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1\02 FEVEREIRO\FEVEREIRO-HMV\TCE\"/>
    </mc:Choice>
  </mc:AlternateContent>
  <xr:revisionPtr revIDLastSave="0" documentId="8_{5BA094E9-0875-47B2-9E3A-38C4E289FBB4}" xr6:coauthVersionLast="46" xr6:coauthVersionMax="46" xr10:uidLastSave="{00000000-0000-0000-0000-000000000000}"/>
  <bookViews>
    <workbookView xWindow="-120" yWindow="-120" windowWidth="24240" windowHeight="13140" xr2:uid="{3CA768D1-A2F1-4106-9719-853B364E83FD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AB4982" i="1" s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P4974" i="1"/>
  <c r="O4974" i="1"/>
  <c r="N4974" i="1"/>
  <c r="M4974" i="1"/>
  <c r="L4974" i="1"/>
  <c r="K4974" i="1"/>
  <c r="J4974" i="1"/>
  <c r="I4974" i="1"/>
  <c r="AB4974" i="1" s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AB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V4968" i="1" s="1"/>
  <c r="T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B4957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AB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B4908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AB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AB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AB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B4847" i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AB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B4831" i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AB4825" i="1" s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AB4793" i="1" s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S4792" i="1"/>
  <c r="R4792" i="1"/>
  <c r="Q4792" i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O4791" i="1"/>
  <c r="N4791" i="1"/>
  <c r="P4791" i="1" s="1"/>
  <c r="L4791" i="1"/>
  <c r="K4791" i="1"/>
  <c r="M4791" i="1" s="1"/>
  <c r="J4791" i="1"/>
  <c r="AB4791" i="1" s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AB4785" i="1" s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S4784" i="1"/>
  <c r="R4784" i="1"/>
  <c r="Q4784" i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AB4773" i="1" s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P4771" i="1"/>
  <c r="O4771" i="1"/>
  <c r="N4771" i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P4689" i="1"/>
  <c r="O4689" i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AB4673" i="1" s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B4592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B4584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B4574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B4558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B4542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B4526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V4523" i="1" s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B4510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B4457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AB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O4447" i="1"/>
  <c r="N4447" i="1"/>
  <c r="P4447" i="1" s="1"/>
  <c r="L4447" i="1"/>
  <c r="K4447" i="1"/>
  <c r="M4447" i="1" s="1"/>
  <c r="J4447" i="1"/>
  <c r="AB4447" i="1" s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P4443" i="1"/>
  <c r="O4443" i="1"/>
  <c r="N4443" i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AB4441" i="1" s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AB4433" i="1" s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AB4421" i="1" s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AB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B4419" i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AB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AB4407" i="1" s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AB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B4236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AB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B4221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AB4213" i="1" s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K4211" i="1"/>
  <c r="M4211" i="1" s="1"/>
  <c r="AB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B4205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AB4197" i="1" s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B4189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AB4181" i="1" s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M4179" i="1" s="1"/>
  <c r="AB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B4173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AB4165" i="1" s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B4157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AB4149" i="1" s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B4141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AB4133" i="1" s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AB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B4125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AB4117" i="1" s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B4109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AB4101" i="1" s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M4099" i="1" s="1"/>
  <c r="AB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B4093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AB4085" i="1" s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AB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B4077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AB4069" i="1" s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AB4053" i="1" s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O4051" i="1"/>
  <c r="N4051" i="1"/>
  <c r="P4051" i="1" s="1"/>
  <c r="L4051" i="1"/>
  <c r="K4051" i="1"/>
  <c r="M4051" i="1" s="1"/>
  <c r="J4051" i="1"/>
  <c r="AB4051" i="1" s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R4048" i="1"/>
  <c r="Q4048" i="1"/>
  <c r="S4048" i="1" s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P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O4043" i="1"/>
  <c r="N4043" i="1"/>
  <c r="P4043" i="1" s="1"/>
  <c r="AB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R4040" i="1"/>
  <c r="Q4040" i="1"/>
  <c r="S4040" i="1" s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AB4035" i="1" s="1"/>
  <c r="W4035" i="1"/>
  <c r="U4035" i="1"/>
  <c r="T4035" i="1"/>
  <c r="V4035" i="1" s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R4032" i="1"/>
  <c r="Q4032" i="1"/>
  <c r="S4032" i="1" s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B4019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AB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B4001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AB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B3985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AB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B3969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V3963" i="1" s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AB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B3953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AB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B3937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AB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B3921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AB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V3907" i="1" s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B3905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AB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V3891" i="1" s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B3889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AB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V3875" i="1" s="1"/>
  <c r="T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B3873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V3867" i="1" s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AB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V3859" i="1" s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B3857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V3851" i="1" s="1"/>
  <c r="T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AB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R3846" i="1"/>
  <c r="Q3846" i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AB3842" i="1" s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B3840" i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AB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AB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R3830" i="1"/>
  <c r="Q3830" i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AB3826" i="1" s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B3824" i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AB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AB3810" i="1" s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M3808" i="1" s="1"/>
  <c r="AB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AB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AB3794" i="1" s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M3792" i="1" s="1"/>
  <c r="AB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B3786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AB3778" i="1" s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AB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B3770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AB3762" i="1" s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B3760" i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AB3754" i="1" s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AB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R3750" i="1"/>
  <c r="Q3750" i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AB3746" i="1" s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AB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AB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R3734" i="1"/>
  <c r="Q3734" i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AB3730" i="1" s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AB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AB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R3718" i="1"/>
  <c r="Q3718" i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AB3714" i="1" s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B3712" i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AB3706" i="1" s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AB3698" i="1" s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AB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AB3690" i="1" s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AB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Q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AB3682" i="1" s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O3680" i="1"/>
  <c r="N3680" i="1"/>
  <c r="P3680" i="1" s="1"/>
  <c r="AB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AB3674" i="1" s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AB3672" i="1" s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M3667" i="1" s="1"/>
  <c r="J3667" i="1"/>
  <c r="AB3667" i="1" s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S3660" i="1"/>
  <c r="R3660" i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S3652" i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M3651" i="1" s="1"/>
  <c r="J3651" i="1"/>
  <c r="AB3651" i="1" s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S3644" i="1"/>
  <c r="R3644" i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K3633" i="1"/>
  <c r="M3633" i="1" s="1"/>
  <c r="J3633" i="1"/>
  <c r="AB3633" i="1" s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R3630" i="1"/>
  <c r="Q3630" i="1"/>
  <c r="S3630" i="1" s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P3627" i="1"/>
  <c r="O3627" i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M3617" i="1" s="1"/>
  <c r="J3617" i="1"/>
  <c r="AB3617" i="1" s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P3603" i="1"/>
  <c r="O3603" i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M3601" i="1" s="1"/>
  <c r="J3601" i="1"/>
  <c r="AB3601" i="1" s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R3590" i="1"/>
  <c r="Q3590" i="1"/>
  <c r="S3590" i="1" s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M3585" i="1" s="1"/>
  <c r="J3585" i="1"/>
  <c r="AB3585" i="1" s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P3579" i="1"/>
  <c r="O3579" i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M3577" i="1" s="1"/>
  <c r="J3577" i="1"/>
  <c r="AB3577" i="1" s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B3569" i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B3561" i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AB3553" i="1" s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M3545" i="1" s="1"/>
  <c r="J3545" i="1"/>
  <c r="AB3545" i="1" s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AB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R3534" i="1"/>
  <c r="Q3534" i="1"/>
  <c r="S3534" i="1" s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AB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J3521" i="1"/>
  <c r="AB3521" i="1" s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K3513" i="1"/>
  <c r="M3513" i="1" s="1"/>
  <c r="J3513" i="1"/>
  <c r="AB3513" i="1" s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V3459" i="1" s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V3447" i="1" s="1"/>
  <c r="T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V3439" i="1" s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V3431" i="1" s="1"/>
  <c r="T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V3423" i="1" s="1"/>
  <c r="T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V3419" i="1" s="1"/>
  <c r="T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V3415" i="1" s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V3399" i="1" s="1"/>
  <c r="T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V3395" i="1" s="1"/>
  <c r="T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V3391" i="1" s="1"/>
  <c r="T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V3387" i="1" s="1"/>
  <c r="T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V3383" i="1" s="1"/>
  <c r="T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V3379" i="1" s="1"/>
  <c r="T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V3375" i="1" s="1"/>
  <c r="T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V3371" i="1" s="1"/>
  <c r="T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V3367" i="1" s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V3363" i="1" s="1"/>
  <c r="T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V3359" i="1" s="1"/>
  <c r="T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V3355" i="1" s="1"/>
  <c r="T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V3351" i="1" s="1"/>
  <c r="T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V3347" i="1" s="1"/>
  <c r="T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V3343" i="1" s="1"/>
  <c r="T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V3335" i="1" s="1"/>
  <c r="T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V3331" i="1" s="1"/>
  <c r="T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V3327" i="1" s="1"/>
  <c r="T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V3323" i="1" s="1"/>
  <c r="T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V3315" i="1" s="1"/>
  <c r="T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V3311" i="1" s="1"/>
  <c r="T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V3307" i="1" s="1"/>
  <c r="T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V3303" i="1" s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V3299" i="1" s="1"/>
  <c r="T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V3295" i="1" s="1"/>
  <c r="T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V3291" i="1" s="1"/>
  <c r="T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AB3289" i="1" s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O3287" i="1"/>
  <c r="N3287" i="1"/>
  <c r="P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P3275" i="1"/>
  <c r="O3275" i="1"/>
  <c r="N3275" i="1"/>
  <c r="M3275" i="1"/>
  <c r="L3275" i="1"/>
  <c r="K3275" i="1"/>
  <c r="J3275" i="1"/>
  <c r="I3275" i="1"/>
  <c r="AB3275" i="1" s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AB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AB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P3259" i="1"/>
  <c r="O3259" i="1"/>
  <c r="N3259" i="1"/>
  <c r="M3259" i="1"/>
  <c r="L3259" i="1"/>
  <c r="K3259" i="1"/>
  <c r="J3259" i="1"/>
  <c r="I3259" i="1"/>
  <c r="AB3259" i="1" s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AB3243" i="1" s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M3241" i="1" s="1"/>
  <c r="AB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AB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P3218" i="1" s="1"/>
  <c r="N3218" i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P3202" i="1" s="1"/>
  <c r="N3202" i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P3186" i="1" s="1"/>
  <c r="N3186" i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P3170" i="1" s="1"/>
  <c r="N3170" i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P3154" i="1" s="1"/>
  <c r="N3154" i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P3138" i="1" s="1"/>
  <c r="N3138" i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P3122" i="1" s="1"/>
  <c r="N3122" i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P3106" i="1" s="1"/>
  <c r="N3106" i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P3090" i="1" s="1"/>
  <c r="N3090" i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P3058" i="1" s="1"/>
  <c r="N3058" i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P3042" i="1" s="1"/>
  <c r="N3042" i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P3026" i="1" s="1"/>
  <c r="N3026" i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P3010" i="1" s="1"/>
  <c r="N3010" i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R2898" i="1"/>
  <c r="Q2898" i="1"/>
  <c r="S2898" i="1" s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S2810" i="1"/>
  <c r="R2810" i="1"/>
  <c r="Q2810" i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O2785" i="1"/>
  <c r="N2785" i="1"/>
  <c r="P2785" i="1" s="1"/>
  <c r="L2785" i="1"/>
  <c r="K2785" i="1"/>
  <c r="M2785" i="1" s="1"/>
  <c r="J2785" i="1"/>
  <c r="AB2785" i="1" s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AB2771" i="1" s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O2769" i="1"/>
  <c r="N2769" i="1"/>
  <c r="P2769" i="1" s="1"/>
  <c r="L2769" i="1"/>
  <c r="K2769" i="1"/>
  <c r="M2769" i="1" s="1"/>
  <c r="J2769" i="1"/>
  <c r="AB2769" i="1" s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AB2763" i="1" s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AB2761" i="1" s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AB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AB2745" i="1" s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AB2729" i="1" s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AB2713" i="1" s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AB2697" i="1" s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AB2685" i="1" s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U2537" i="1"/>
  <c r="V2537" i="1" s="1"/>
  <c r="T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AB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V2521" i="1" s="1"/>
  <c r="T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AB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V2505" i="1" s="1"/>
  <c r="T2505" i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AB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AB2484" i="1" s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AB2468" i="1" s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AB2452" i="1" s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AB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AB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AB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AB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AB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AB2378" i="1" s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S2377" i="1"/>
  <c r="R2377" i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AB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V1841" i="1" s="1"/>
  <c r="T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AB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AB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B1802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AB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V1788" i="1" s="1"/>
  <c r="T1788" i="1"/>
  <c r="R1788" i="1"/>
  <c r="Q1788" i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AB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V1785" i="1" s="1"/>
  <c r="T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AB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AB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R1772" i="1"/>
  <c r="Q1772" i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AB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V1769" i="1" s="1"/>
  <c r="T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AB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V1756" i="1" s="1"/>
  <c r="T1756" i="1"/>
  <c r="R1756" i="1"/>
  <c r="Q1756" i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AB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V1753" i="1" s="1"/>
  <c r="T1753" i="1"/>
  <c r="R1753" i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AB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V1740" i="1" s="1"/>
  <c r="T1740" i="1"/>
  <c r="R1740" i="1"/>
  <c r="Q1740" i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AB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V1737" i="1" s="1"/>
  <c r="T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AB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AB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R1725" i="1"/>
  <c r="Q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AB1724" i="1" s="1"/>
  <c r="W1724" i="1"/>
  <c r="U1724" i="1"/>
  <c r="T1724" i="1"/>
  <c r="V1724" i="1" s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AB1716" i="1" s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AB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R1709" i="1"/>
  <c r="Q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AB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AB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AB1700" i="1" s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B1698" i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AB1369" i="1" s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O1367" i="1"/>
  <c r="N1367" i="1"/>
  <c r="P1367" i="1" s="1"/>
  <c r="L1367" i="1"/>
  <c r="K1367" i="1"/>
  <c r="M1367" i="1" s="1"/>
  <c r="J1367" i="1"/>
  <c r="AB1367" i="1" s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O1351" i="1"/>
  <c r="N1351" i="1"/>
  <c r="P1351" i="1" s="1"/>
  <c r="L1351" i="1"/>
  <c r="K1351" i="1"/>
  <c r="M1351" i="1" s="1"/>
  <c r="J1351" i="1"/>
  <c r="AB1351" i="1" s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AB1337" i="1" s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O1335" i="1"/>
  <c r="N1335" i="1"/>
  <c r="P1335" i="1" s="1"/>
  <c r="L1335" i="1"/>
  <c r="K1335" i="1"/>
  <c r="M1335" i="1" s="1"/>
  <c r="J1335" i="1"/>
  <c r="AB1335" i="1" s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AB1321" i="1" s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O1319" i="1"/>
  <c r="N1319" i="1"/>
  <c r="P1319" i="1" s="1"/>
  <c r="L1319" i="1"/>
  <c r="K1319" i="1"/>
  <c r="M1319" i="1" s="1"/>
  <c r="J1319" i="1"/>
  <c r="AB1319" i="1" s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AB1305" i="1" s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O1303" i="1"/>
  <c r="N1303" i="1"/>
  <c r="P1303" i="1" s="1"/>
  <c r="L1303" i="1"/>
  <c r="K1303" i="1"/>
  <c r="M1303" i="1" s="1"/>
  <c r="J1303" i="1"/>
  <c r="AB1303" i="1" s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O1287" i="1"/>
  <c r="N1287" i="1"/>
  <c r="P1287" i="1" s="1"/>
  <c r="L1287" i="1"/>
  <c r="K1287" i="1"/>
  <c r="M1287" i="1" s="1"/>
  <c r="J1287" i="1"/>
  <c r="AB1287" i="1" s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K1273" i="1"/>
  <c r="M1273" i="1" s="1"/>
  <c r="J1273" i="1"/>
  <c r="AB1273" i="1" s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O1271" i="1"/>
  <c r="N1271" i="1"/>
  <c r="P1271" i="1" s="1"/>
  <c r="L1271" i="1"/>
  <c r="K1271" i="1"/>
  <c r="M1271" i="1" s="1"/>
  <c r="J1271" i="1"/>
  <c r="AB1271" i="1" s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O1255" i="1"/>
  <c r="N1255" i="1"/>
  <c r="P1255" i="1" s="1"/>
  <c r="L1255" i="1"/>
  <c r="K1255" i="1"/>
  <c r="M1255" i="1" s="1"/>
  <c r="J1255" i="1"/>
  <c r="AB1255" i="1" s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O1239" i="1"/>
  <c r="N1239" i="1"/>
  <c r="P1239" i="1" s="1"/>
  <c r="L1239" i="1"/>
  <c r="K1239" i="1"/>
  <c r="M1239" i="1" s="1"/>
  <c r="J1239" i="1"/>
  <c r="AB1239" i="1" s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O1223" i="1"/>
  <c r="N1223" i="1"/>
  <c r="P1223" i="1" s="1"/>
  <c r="L1223" i="1"/>
  <c r="K1223" i="1"/>
  <c r="M1223" i="1" s="1"/>
  <c r="J1223" i="1"/>
  <c r="AB1223" i="1" s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O1207" i="1"/>
  <c r="N1207" i="1"/>
  <c r="P1207" i="1" s="1"/>
  <c r="L1207" i="1"/>
  <c r="K1207" i="1"/>
  <c r="M1207" i="1" s="1"/>
  <c r="J1207" i="1"/>
  <c r="AB1207" i="1" s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AB1193" i="1" s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O1191" i="1"/>
  <c r="N1191" i="1"/>
  <c r="P1191" i="1" s="1"/>
  <c r="L1191" i="1"/>
  <c r="K1191" i="1"/>
  <c r="M1191" i="1" s="1"/>
  <c r="J1191" i="1"/>
  <c r="AB1191" i="1" s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O1175" i="1"/>
  <c r="N1175" i="1"/>
  <c r="P1175" i="1" s="1"/>
  <c r="L1175" i="1"/>
  <c r="K1175" i="1"/>
  <c r="M1175" i="1" s="1"/>
  <c r="J1175" i="1"/>
  <c r="AB1175" i="1" s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AB1161" i="1" s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O1159" i="1"/>
  <c r="N1159" i="1"/>
  <c r="P1159" i="1" s="1"/>
  <c r="L1159" i="1"/>
  <c r="K1159" i="1"/>
  <c r="M1159" i="1" s="1"/>
  <c r="J1159" i="1"/>
  <c r="AB1159" i="1" s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O1143" i="1"/>
  <c r="N1143" i="1"/>
  <c r="P1143" i="1" s="1"/>
  <c r="L1143" i="1"/>
  <c r="K1143" i="1"/>
  <c r="M1143" i="1" s="1"/>
  <c r="J1143" i="1"/>
  <c r="AB1143" i="1" s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AB1113" i="1" s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O1111" i="1"/>
  <c r="N1111" i="1"/>
  <c r="P1111" i="1" s="1"/>
  <c r="L1111" i="1"/>
  <c r="K1111" i="1"/>
  <c r="M1111" i="1" s="1"/>
  <c r="J1111" i="1"/>
  <c r="AB1111" i="1" s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R1108" i="1"/>
  <c r="Q1108" i="1"/>
  <c r="S1108" i="1" s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K1097" i="1"/>
  <c r="M1097" i="1" s="1"/>
  <c r="J1097" i="1"/>
  <c r="AB1097" i="1" s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O1095" i="1"/>
  <c r="N1095" i="1"/>
  <c r="P1095" i="1" s="1"/>
  <c r="L1095" i="1"/>
  <c r="K1095" i="1"/>
  <c r="M1095" i="1" s="1"/>
  <c r="J1095" i="1"/>
  <c r="AB1095" i="1" s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AB1081" i="1" s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O1079" i="1"/>
  <c r="N1079" i="1"/>
  <c r="P1079" i="1" s="1"/>
  <c r="L1079" i="1"/>
  <c r="K1079" i="1"/>
  <c r="M1079" i="1" s="1"/>
  <c r="J1079" i="1"/>
  <c r="AB1079" i="1" s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O1063" i="1"/>
  <c r="N1063" i="1"/>
  <c r="P1063" i="1" s="1"/>
  <c r="L1063" i="1"/>
  <c r="K1063" i="1"/>
  <c r="M1063" i="1" s="1"/>
  <c r="J1063" i="1"/>
  <c r="AB1063" i="1" s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K1049" i="1"/>
  <c r="M1049" i="1" s="1"/>
  <c r="J1049" i="1"/>
  <c r="AB1049" i="1" s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O1047" i="1"/>
  <c r="N1047" i="1"/>
  <c r="P1047" i="1" s="1"/>
  <c r="L1047" i="1"/>
  <c r="K1047" i="1"/>
  <c r="M1047" i="1" s="1"/>
  <c r="J1047" i="1"/>
  <c r="AB1047" i="1" s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AB1033" i="1" s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O1015" i="1"/>
  <c r="N1015" i="1"/>
  <c r="P1015" i="1" s="1"/>
  <c r="L1015" i="1"/>
  <c r="K1015" i="1"/>
  <c r="M1015" i="1" s="1"/>
  <c r="J1015" i="1"/>
  <c r="AB1015" i="1" s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O999" i="1"/>
  <c r="N999" i="1"/>
  <c r="P999" i="1" s="1"/>
  <c r="L999" i="1"/>
  <c r="K999" i="1"/>
  <c r="M999" i="1" s="1"/>
  <c r="J999" i="1"/>
  <c r="AB999" i="1" s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AB985" i="1" s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 s="1"/>
  <c r="AB147" i="1" l="1"/>
  <c r="AB1021" i="1"/>
  <c r="AB1085" i="1"/>
  <c r="AB1133" i="1"/>
  <c r="AB1197" i="1"/>
  <c r="AB1261" i="1"/>
  <c r="AB1341" i="1"/>
  <c r="AB1401" i="1"/>
  <c r="AB1465" i="1"/>
  <c r="AB1657" i="1"/>
  <c r="AB12" i="1"/>
  <c r="AB8" i="1"/>
  <c r="AB10" i="1"/>
  <c r="AB15" i="1"/>
  <c r="AB65" i="1"/>
  <c r="AB106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1" i="1"/>
  <c r="AB193" i="1"/>
  <c r="AB200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0" i="1"/>
  <c r="AB255" i="1"/>
  <c r="AB257" i="1"/>
  <c r="AB264" i="1"/>
  <c r="AB266" i="1"/>
  <c r="AB271" i="1"/>
  <c r="AB273" i="1"/>
  <c r="AB280" i="1"/>
  <c r="AB282" i="1"/>
  <c r="AB287" i="1"/>
  <c r="AB289" i="1"/>
  <c r="AB296" i="1"/>
  <c r="AB298" i="1"/>
  <c r="AB303" i="1"/>
  <c r="AB305" i="1"/>
  <c r="AB312" i="1"/>
  <c r="AB314" i="1"/>
  <c r="AB319" i="1"/>
  <c r="AB321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83" i="1"/>
  <c r="AB385" i="1"/>
  <c r="AB392" i="1"/>
  <c r="AB394" i="1"/>
  <c r="AB399" i="1"/>
  <c r="AB401" i="1"/>
  <c r="AB408" i="1"/>
  <c r="AB410" i="1"/>
  <c r="AB415" i="1"/>
  <c r="AB417" i="1"/>
  <c r="AB424" i="1"/>
  <c r="AB426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93" i="1"/>
  <c r="AB1009" i="1"/>
  <c r="AB1025" i="1"/>
  <c r="AB1041" i="1"/>
  <c r="AB1057" i="1"/>
  <c r="AB1073" i="1"/>
  <c r="AB1089" i="1"/>
  <c r="AB1105" i="1"/>
  <c r="AB1121" i="1"/>
  <c r="AB1137" i="1"/>
  <c r="AB1153" i="1"/>
  <c r="AB1169" i="1"/>
  <c r="AB1185" i="1"/>
  <c r="AB1201" i="1"/>
  <c r="AB1217" i="1"/>
  <c r="AB1233" i="1"/>
  <c r="AB1249" i="1"/>
  <c r="AB1265" i="1"/>
  <c r="AB1281" i="1"/>
  <c r="AB1297" i="1"/>
  <c r="AB1313" i="1"/>
  <c r="AB1329" i="1"/>
  <c r="AB1345" i="1"/>
  <c r="AB1361" i="1"/>
  <c r="AB1377" i="1"/>
  <c r="AB1381" i="1"/>
  <c r="AB1445" i="1"/>
  <c r="AB1525" i="1"/>
  <c r="AB1589" i="1"/>
  <c r="AB94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72" i="1"/>
  <c r="AB74" i="1"/>
  <c r="AB79" i="1"/>
  <c r="AB81" i="1"/>
  <c r="AB88" i="1"/>
  <c r="AB90" i="1"/>
  <c r="AB95" i="1"/>
  <c r="AB97" i="1"/>
  <c r="AB104" i="1"/>
  <c r="AB4" i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07" i="1"/>
  <c r="AB109" i="1"/>
  <c r="AB116" i="1"/>
  <c r="AB118" i="1"/>
  <c r="AB123" i="1"/>
  <c r="AB125" i="1"/>
  <c r="AB132" i="1"/>
  <c r="AB134" i="1"/>
  <c r="AB139" i="1"/>
  <c r="AB141" i="1"/>
  <c r="AB148" i="1"/>
  <c r="AB150" i="1"/>
  <c r="AB155" i="1"/>
  <c r="AB157" i="1"/>
  <c r="AB164" i="1"/>
  <c r="AB166" i="1"/>
  <c r="AB171" i="1"/>
  <c r="AB173" i="1"/>
  <c r="AB180" i="1"/>
  <c r="AB182" i="1"/>
  <c r="AB187" i="1"/>
  <c r="AB189" i="1"/>
  <c r="AB196" i="1"/>
  <c r="AB198" i="1"/>
  <c r="AB203" i="1"/>
  <c r="AB205" i="1"/>
  <c r="AB212" i="1"/>
  <c r="AB214" i="1"/>
  <c r="AB219" i="1"/>
  <c r="AB221" i="1"/>
  <c r="AB228" i="1"/>
  <c r="AB230" i="1"/>
  <c r="AB235" i="1"/>
  <c r="AB237" i="1"/>
  <c r="AB244" i="1"/>
  <c r="AB246" i="1"/>
  <c r="AB251" i="1"/>
  <c r="AB253" i="1"/>
  <c r="AB260" i="1"/>
  <c r="AB262" i="1"/>
  <c r="AB267" i="1"/>
  <c r="AB269" i="1"/>
  <c r="AB276" i="1"/>
  <c r="AB278" i="1"/>
  <c r="AB283" i="1"/>
  <c r="AB285" i="1"/>
  <c r="AB292" i="1"/>
  <c r="AB294" i="1"/>
  <c r="AB299" i="1"/>
  <c r="AB301" i="1"/>
  <c r="AB308" i="1"/>
  <c r="AB310" i="1"/>
  <c r="AB315" i="1"/>
  <c r="AB317" i="1"/>
  <c r="AB324" i="1"/>
  <c r="AB326" i="1"/>
  <c r="AB331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395" i="1"/>
  <c r="AB397" i="1"/>
  <c r="AB404" i="1"/>
  <c r="AB406" i="1"/>
  <c r="AB411" i="1"/>
  <c r="AB413" i="1"/>
  <c r="AB420" i="1"/>
  <c r="AB422" i="1"/>
  <c r="AB427" i="1"/>
  <c r="AB429" i="1"/>
  <c r="AB1007" i="1"/>
  <c r="AB1013" i="1"/>
  <c r="AB1023" i="1"/>
  <c r="AB1039" i="1"/>
  <c r="AB1055" i="1"/>
  <c r="AB1071" i="1"/>
  <c r="AB1087" i="1"/>
  <c r="AB1103" i="1"/>
  <c r="AB1135" i="1"/>
  <c r="AB1151" i="1"/>
  <c r="AB1167" i="1"/>
  <c r="AB1183" i="1"/>
  <c r="AB1199" i="1"/>
  <c r="AB1215" i="1"/>
  <c r="AB1231" i="1"/>
  <c r="AB1247" i="1"/>
  <c r="AB1263" i="1"/>
  <c r="AB1279" i="1"/>
  <c r="AB1295" i="1"/>
  <c r="AB1311" i="1"/>
  <c r="AB1317" i="1"/>
  <c r="AB1327" i="1"/>
  <c r="AB1343" i="1"/>
  <c r="AB1359" i="1"/>
  <c r="AB1375" i="1"/>
  <c r="AB1409" i="1"/>
  <c r="AB1489" i="1"/>
  <c r="AB1617" i="1"/>
  <c r="AB1681" i="1"/>
  <c r="AB14" i="1"/>
  <c r="AB28" i="1"/>
  <c r="AB30" i="1"/>
  <c r="AB9" i="1"/>
  <c r="AB16" i="1"/>
  <c r="AB18" i="1"/>
  <c r="AB25" i="1"/>
  <c r="AB32" i="1"/>
  <c r="AB34" i="1"/>
  <c r="AB41" i="1"/>
  <c r="AB48" i="1"/>
  <c r="AB50" i="1"/>
  <c r="AB57" i="1"/>
  <c r="AB64" i="1"/>
  <c r="AB66" i="1"/>
  <c r="AB73" i="1"/>
  <c r="AB80" i="1"/>
  <c r="AB82" i="1"/>
  <c r="AB89" i="1"/>
  <c r="AB96" i="1"/>
  <c r="AB98" i="1"/>
  <c r="AB105" i="1"/>
  <c r="AB112" i="1"/>
  <c r="AB114" i="1"/>
  <c r="AB121" i="1"/>
  <c r="AB128" i="1"/>
  <c r="AB130" i="1"/>
  <c r="AB137" i="1"/>
  <c r="AB144" i="1"/>
  <c r="AB146" i="1"/>
  <c r="AB153" i="1"/>
  <c r="AB160" i="1"/>
  <c r="AB162" i="1"/>
  <c r="AB169" i="1"/>
  <c r="AB176" i="1"/>
  <c r="AB178" i="1"/>
  <c r="AB185" i="1"/>
  <c r="AB192" i="1"/>
  <c r="AB194" i="1"/>
  <c r="AB201" i="1"/>
  <c r="AB208" i="1"/>
  <c r="AB210" i="1"/>
  <c r="AB217" i="1"/>
  <c r="AB224" i="1"/>
  <c r="AB226" i="1"/>
  <c r="AB233" i="1"/>
  <c r="AB240" i="1"/>
  <c r="AB242" i="1"/>
  <c r="AB249" i="1"/>
  <c r="AB256" i="1"/>
  <c r="AB258" i="1"/>
  <c r="AB265" i="1"/>
  <c r="AB272" i="1"/>
  <c r="AB274" i="1"/>
  <c r="AB281" i="1"/>
  <c r="AB288" i="1"/>
  <c r="AB290" i="1"/>
  <c r="AB297" i="1"/>
  <c r="AB304" i="1"/>
  <c r="AB306" i="1"/>
  <c r="AB313" i="1"/>
  <c r="AB320" i="1"/>
  <c r="AB322" i="1"/>
  <c r="AB329" i="1"/>
  <c r="AB336" i="1"/>
  <c r="AB338" i="1"/>
  <c r="AB345" i="1"/>
  <c r="AB352" i="1"/>
  <c r="AB354" i="1"/>
  <c r="AB361" i="1"/>
  <c r="AB368" i="1"/>
  <c r="AB370" i="1"/>
  <c r="AB377" i="1"/>
  <c r="AB384" i="1"/>
  <c r="AB386" i="1"/>
  <c r="AB393" i="1"/>
  <c r="AB400" i="1"/>
  <c r="AB402" i="1"/>
  <c r="AB409" i="1"/>
  <c r="AB416" i="1"/>
  <c r="AB418" i="1"/>
  <c r="AB425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1001" i="1"/>
  <c r="AB1017" i="1"/>
  <c r="AB1065" i="1"/>
  <c r="AB1129" i="1"/>
  <c r="AB1145" i="1"/>
  <c r="AB1177" i="1"/>
  <c r="AB1209" i="1"/>
  <c r="AB1225" i="1"/>
  <c r="AB1241" i="1"/>
  <c r="AB1257" i="1"/>
  <c r="AB1289" i="1"/>
  <c r="AB1353" i="1"/>
  <c r="AB1389" i="1"/>
  <c r="AB1437" i="1"/>
  <c r="AB1453" i="1"/>
  <c r="AB1517" i="1"/>
  <c r="AB1565" i="1"/>
  <c r="AB1581" i="1"/>
  <c r="AB1629" i="1"/>
  <c r="AB1645" i="1"/>
  <c r="AB990" i="1"/>
  <c r="AB998" i="1"/>
  <c r="AB1006" i="1"/>
  <c r="AB1014" i="1"/>
  <c r="AB1038" i="1"/>
  <c r="AB1046" i="1"/>
  <c r="AB1054" i="1"/>
  <c r="AB1062" i="1"/>
  <c r="AB1070" i="1"/>
  <c r="AB1078" i="1"/>
  <c r="AB1086" i="1"/>
  <c r="AB1094" i="1"/>
  <c r="AB1102" i="1"/>
  <c r="AB1110" i="1"/>
  <c r="AB1126" i="1"/>
  <c r="AB1134" i="1"/>
  <c r="AB1142" i="1"/>
  <c r="AB1150" i="1"/>
  <c r="AB1158" i="1"/>
  <c r="AB1166" i="1"/>
  <c r="AB1174" i="1"/>
  <c r="AB1182" i="1"/>
  <c r="AB1190" i="1"/>
  <c r="AB1198" i="1"/>
  <c r="AB1206" i="1"/>
  <c r="AB1214" i="1"/>
  <c r="AB1222" i="1"/>
  <c r="AB1230" i="1"/>
  <c r="AB1246" i="1"/>
  <c r="AB1254" i="1"/>
  <c r="AB1270" i="1"/>
  <c r="AB1278" i="1"/>
  <c r="AB1286" i="1"/>
  <c r="AB1294" i="1"/>
  <c r="AB1302" i="1"/>
  <c r="AB1310" i="1"/>
  <c r="AB1318" i="1"/>
  <c r="AB1326" i="1"/>
  <c r="AB1334" i="1"/>
  <c r="AB1342" i="1"/>
  <c r="AB1350" i="1"/>
  <c r="AB1358" i="1"/>
  <c r="AB1366" i="1"/>
  <c r="AB1374" i="1"/>
  <c r="AB1427" i="1"/>
  <c r="AB1643" i="1"/>
  <c r="AB1728" i="1"/>
  <c r="AB1788" i="1"/>
  <c r="AB1828" i="1"/>
  <c r="AB1020" i="1"/>
  <c r="AB1028" i="1"/>
  <c r="AB1052" i="1"/>
  <c r="AB1116" i="1"/>
  <c r="AB1124" i="1"/>
  <c r="AB1180" i="1"/>
  <c r="AB1188" i="1"/>
  <c r="AB1220" i="1"/>
  <c r="AB1244" i="1"/>
  <c r="AB1252" i="1"/>
  <c r="AB1284" i="1"/>
  <c r="AB1308" i="1"/>
  <c r="AB1316" i="1"/>
  <c r="P1702" i="1"/>
  <c r="AB1702" i="1" s="1"/>
  <c r="S1709" i="1"/>
  <c r="AB1713" i="1"/>
  <c r="AB1722" i="1"/>
  <c r="S1725" i="1"/>
  <c r="AB1725" i="1" s="1"/>
  <c r="AB1726" i="1"/>
  <c r="AB1729" i="1"/>
  <c r="AB1735" i="1"/>
  <c r="AB1744" i="1"/>
  <c r="AB1766" i="1"/>
  <c r="AB1792" i="1"/>
  <c r="AB984" i="1"/>
  <c r="AB986" i="1"/>
  <c r="AB994" i="1"/>
  <c r="AB1002" i="1"/>
  <c r="AB1010" i="1"/>
  <c r="AB1018" i="1"/>
  <c r="AB1026" i="1"/>
  <c r="AB1034" i="1"/>
  <c r="AB1042" i="1"/>
  <c r="AB1050" i="1"/>
  <c r="AB1058" i="1"/>
  <c r="AB1066" i="1"/>
  <c r="AB1074" i="1"/>
  <c r="AB1082" i="1"/>
  <c r="AB1090" i="1"/>
  <c r="AB1098" i="1"/>
  <c r="AB1106" i="1"/>
  <c r="AB1114" i="1"/>
  <c r="AB1122" i="1"/>
  <c r="AB1130" i="1"/>
  <c r="AB1138" i="1"/>
  <c r="AB1146" i="1"/>
  <c r="AB1154" i="1"/>
  <c r="AB1162" i="1"/>
  <c r="AB1170" i="1"/>
  <c r="AB1178" i="1"/>
  <c r="AB1186" i="1"/>
  <c r="AB1194" i="1"/>
  <c r="AB1202" i="1"/>
  <c r="AB1210" i="1"/>
  <c r="AB1218" i="1"/>
  <c r="AB1226" i="1"/>
  <c r="AB1234" i="1"/>
  <c r="AB1242" i="1"/>
  <c r="AB1250" i="1"/>
  <c r="AB1258" i="1"/>
  <c r="AB1266" i="1"/>
  <c r="AB1274" i="1"/>
  <c r="AB1282" i="1"/>
  <c r="AB1290" i="1"/>
  <c r="AB1298" i="1"/>
  <c r="AB1306" i="1"/>
  <c r="AB1314" i="1"/>
  <c r="AB1322" i="1"/>
  <c r="AB1330" i="1"/>
  <c r="AB1338" i="1"/>
  <c r="AB1346" i="1"/>
  <c r="AB1354" i="1"/>
  <c r="AB1362" i="1"/>
  <c r="AB1370" i="1"/>
  <c r="AB1378" i="1"/>
  <c r="AB1380" i="1"/>
  <c r="AB1382" i="1"/>
  <c r="AB1384" i="1"/>
  <c r="AB1392" i="1"/>
  <c r="AB1394" i="1"/>
  <c r="AB1398" i="1"/>
  <c r="AB1400" i="1"/>
  <c r="AB1406" i="1"/>
  <c r="AB1408" i="1"/>
  <c r="AB1410" i="1"/>
  <c r="AB1414" i="1"/>
  <c r="AB1416" i="1"/>
  <c r="AB1430" i="1"/>
  <c r="AB1432" i="1"/>
  <c r="AB1434" i="1"/>
  <c r="AB1438" i="1"/>
  <c r="AB1440" i="1"/>
  <c r="AB1446" i="1"/>
  <c r="AB1448" i="1"/>
  <c r="AB1450" i="1"/>
  <c r="AB1454" i="1"/>
  <c r="AB1456" i="1"/>
  <c r="AB1458" i="1"/>
  <c r="AB1460" i="1"/>
  <c r="AB1462" i="1"/>
  <c r="AB1464" i="1"/>
  <c r="AB1466" i="1"/>
  <c r="AB1470" i="1"/>
  <c r="AB1472" i="1"/>
  <c r="AB1474" i="1"/>
  <c r="AB1478" i="1"/>
  <c r="AB1480" i="1"/>
  <c r="AB1486" i="1"/>
  <c r="AB1488" i="1"/>
  <c r="AB1490" i="1"/>
  <c r="AB1494" i="1"/>
  <c r="AB1496" i="1"/>
  <c r="AB1498" i="1"/>
  <c r="AB1502" i="1"/>
  <c r="AB1504" i="1"/>
  <c r="AB1510" i="1"/>
  <c r="AB1512" i="1"/>
  <c r="AB1514" i="1"/>
  <c r="AB1518" i="1"/>
  <c r="AB1520" i="1"/>
  <c r="AB1522" i="1"/>
  <c r="AB1526" i="1"/>
  <c r="AB1528" i="1"/>
  <c r="AB1530" i="1"/>
  <c r="AB1534" i="1"/>
  <c r="AB1536" i="1"/>
  <c r="AB1538" i="1"/>
  <c r="AB1542" i="1"/>
  <c r="AB1544" i="1"/>
  <c r="AB1546" i="1"/>
  <c r="AB1550" i="1"/>
  <c r="AB1552" i="1"/>
  <c r="AB1554" i="1"/>
  <c r="AB1558" i="1"/>
  <c r="AB1560" i="1"/>
  <c r="AB1562" i="1"/>
  <c r="AB1566" i="1"/>
  <c r="AB1568" i="1"/>
  <c r="AB1570" i="1"/>
  <c r="AB1574" i="1"/>
  <c r="AB1576" i="1"/>
  <c r="AB1578" i="1"/>
  <c r="AB1582" i="1"/>
  <c r="AB1584" i="1"/>
  <c r="AB1586" i="1"/>
  <c r="AB1590" i="1"/>
  <c r="AB1592" i="1"/>
  <c r="AB1594" i="1"/>
  <c r="AB1598" i="1"/>
  <c r="AB1600" i="1"/>
  <c r="AB1608" i="1"/>
  <c r="AB1614" i="1"/>
  <c r="AB1616" i="1"/>
  <c r="AB1618" i="1"/>
  <c r="AB1622" i="1"/>
  <c r="AB1624" i="1"/>
  <c r="AB1626" i="1"/>
  <c r="AB1630" i="1"/>
  <c r="AB1632" i="1"/>
  <c r="AB1634" i="1"/>
  <c r="AB1638" i="1"/>
  <c r="AB1640" i="1"/>
  <c r="AB1646" i="1"/>
  <c r="AB1654" i="1"/>
  <c r="AB1656" i="1"/>
  <c r="AB1658" i="1"/>
  <c r="AB1662" i="1"/>
  <c r="AB1664" i="1"/>
  <c r="AB1666" i="1"/>
  <c r="AB1670" i="1"/>
  <c r="AB1672" i="1"/>
  <c r="AB1674" i="1"/>
  <c r="AB1678" i="1"/>
  <c r="AB1680" i="1"/>
  <c r="AB1682" i="1"/>
  <c r="AB1686" i="1"/>
  <c r="AB1688" i="1"/>
  <c r="AB1690" i="1"/>
  <c r="AB1692" i="1"/>
  <c r="AB1694" i="1"/>
  <c r="AB1696" i="1"/>
  <c r="AB1736" i="1"/>
  <c r="AB1752" i="1"/>
  <c r="AB1815" i="1"/>
  <c r="P988" i="1"/>
  <c r="AB988" i="1" s="1"/>
  <c r="M989" i="1"/>
  <c r="AB989" i="1" s="1"/>
  <c r="V990" i="1"/>
  <c r="S991" i="1"/>
  <c r="AB991" i="1" s="1"/>
  <c r="AB992" i="1"/>
  <c r="P996" i="1"/>
  <c r="AB996" i="1" s="1"/>
  <c r="M997" i="1"/>
  <c r="AB997" i="1" s="1"/>
  <c r="V998" i="1"/>
  <c r="AB1000" i="1"/>
  <c r="P1004" i="1"/>
  <c r="AB1004" i="1" s="1"/>
  <c r="M1005" i="1"/>
  <c r="AB1005" i="1" s="1"/>
  <c r="AB1008" i="1"/>
  <c r="Z1012" i="1"/>
  <c r="AB1012" i="1" s="1"/>
  <c r="AB1016" i="1"/>
  <c r="P1020" i="1"/>
  <c r="Z1020" i="1"/>
  <c r="M1021" i="1"/>
  <c r="V1022" i="1"/>
  <c r="AB1022" i="1" s="1"/>
  <c r="AB1024" i="1"/>
  <c r="P1028" i="1"/>
  <c r="M1029" i="1"/>
  <c r="AB1029" i="1" s="1"/>
  <c r="V1030" i="1"/>
  <c r="AB1030" i="1" s="1"/>
  <c r="S1031" i="1"/>
  <c r="AB1031" i="1" s="1"/>
  <c r="AB1032" i="1"/>
  <c r="P1036" i="1"/>
  <c r="AB1036" i="1" s="1"/>
  <c r="M1037" i="1"/>
  <c r="AB1037" i="1" s="1"/>
  <c r="AB1040" i="1"/>
  <c r="P1044" i="1"/>
  <c r="AB1044" i="1" s="1"/>
  <c r="Z1044" i="1"/>
  <c r="M1045" i="1"/>
  <c r="AB1045" i="1" s="1"/>
  <c r="AB1048" i="1"/>
  <c r="Z1052" i="1"/>
  <c r="AB1056" i="1"/>
  <c r="P1060" i="1"/>
  <c r="AB1060" i="1" s="1"/>
  <c r="Z1060" i="1"/>
  <c r="M1061" i="1"/>
  <c r="AB1061" i="1" s="1"/>
  <c r="AB1064" i="1"/>
  <c r="P1068" i="1"/>
  <c r="AB1068" i="1" s="1"/>
  <c r="Z1068" i="1"/>
  <c r="M1069" i="1"/>
  <c r="AB1069" i="1" s="1"/>
  <c r="AB1072" i="1"/>
  <c r="P1076" i="1"/>
  <c r="AB1076" i="1" s="1"/>
  <c r="Z1076" i="1"/>
  <c r="M1077" i="1"/>
  <c r="AB1077" i="1" s="1"/>
  <c r="AB1080" i="1"/>
  <c r="P1084" i="1"/>
  <c r="AB1084" i="1" s="1"/>
  <c r="M1085" i="1"/>
  <c r="V1086" i="1"/>
  <c r="AB1088" i="1"/>
  <c r="P1092" i="1"/>
  <c r="AB1092" i="1" s="1"/>
  <c r="M1093" i="1"/>
  <c r="AB1093" i="1" s="1"/>
  <c r="AB1096" i="1"/>
  <c r="P1100" i="1"/>
  <c r="AB1100" i="1" s="1"/>
  <c r="Z1100" i="1"/>
  <c r="M1101" i="1"/>
  <c r="AB1101" i="1" s="1"/>
  <c r="AB1104" i="1"/>
  <c r="P1108" i="1"/>
  <c r="AB1108" i="1" s="1"/>
  <c r="M1109" i="1"/>
  <c r="AB1109" i="1" s="1"/>
  <c r="AB1112" i="1"/>
  <c r="P1116" i="1"/>
  <c r="M1117" i="1"/>
  <c r="AB1117" i="1" s="1"/>
  <c r="V1118" i="1"/>
  <c r="AB1118" i="1" s="1"/>
  <c r="S1119" i="1"/>
  <c r="AB1119" i="1" s="1"/>
  <c r="AB1120" i="1"/>
  <c r="P1124" i="1"/>
  <c r="M1125" i="1"/>
  <c r="AB1125" i="1" s="1"/>
  <c r="V1126" i="1"/>
  <c r="S1127" i="1"/>
  <c r="AB1127" i="1" s="1"/>
  <c r="AB1128" i="1"/>
  <c r="P1132" i="1"/>
  <c r="AB1132" i="1" s="1"/>
  <c r="M1133" i="1"/>
  <c r="AB1136" i="1"/>
  <c r="P1140" i="1"/>
  <c r="AB1140" i="1" s="1"/>
  <c r="Z1140" i="1"/>
  <c r="M1141" i="1"/>
  <c r="AB1141" i="1" s="1"/>
  <c r="AB1144" i="1"/>
  <c r="P1148" i="1"/>
  <c r="AB1148" i="1" s="1"/>
  <c r="Z1148" i="1"/>
  <c r="M1149" i="1"/>
  <c r="AB1149" i="1" s="1"/>
  <c r="AB1152" i="1"/>
  <c r="P1156" i="1"/>
  <c r="Z1156" i="1"/>
  <c r="AB1156" i="1" s="1"/>
  <c r="M1157" i="1"/>
  <c r="AB1157" i="1" s="1"/>
  <c r="AB1160" i="1"/>
  <c r="P1164" i="1"/>
  <c r="AB1164" i="1" s="1"/>
  <c r="M1165" i="1"/>
  <c r="AB1165" i="1" s="1"/>
  <c r="AB1168" i="1"/>
  <c r="P1172" i="1"/>
  <c r="AB1172" i="1" s="1"/>
  <c r="Z1172" i="1"/>
  <c r="M1173" i="1"/>
  <c r="AB1173" i="1" s="1"/>
  <c r="AB1176" i="1"/>
  <c r="P1180" i="1"/>
  <c r="M1181" i="1"/>
  <c r="AB1181" i="1" s="1"/>
  <c r="AB1184" i="1"/>
  <c r="P1188" i="1"/>
  <c r="Z1188" i="1"/>
  <c r="M1189" i="1"/>
  <c r="AB1189" i="1" s="1"/>
  <c r="AB1192" i="1"/>
  <c r="P1196" i="1"/>
  <c r="AB1196" i="1" s="1"/>
  <c r="Z1196" i="1"/>
  <c r="M1197" i="1"/>
  <c r="AB1200" i="1"/>
  <c r="P1204" i="1"/>
  <c r="AB1204" i="1" s="1"/>
  <c r="M1205" i="1"/>
  <c r="AB1205" i="1" s="1"/>
  <c r="AB1208" i="1"/>
  <c r="Z1212" i="1"/>
  <c r="AB1212" i="1" s="1"/>
  <c r="M1213" i="1"/>
  <c r="AB1213" i="1" s="1"/>
  <c r="AB1216" i="1"/>
  <c r="P1220" i="1"/>
  <c r="M1221" i="1"/>
  <c r="AB1221" i="1" s="1"/>
  <c r="AB1224" i="1"/>
  <c r="P1228" i="1"/>
  <c r="AB1228" i="1" s="1"/>
  <c r="Z1228" i="1"/>
  <c r="M1229" i="1"/>
  <c r="AB1229" i="1" s="1"/>
  <c r="AB1232" i="1"/>
  <c r="P1236" i="1"/>
  <c r="AB1236" i="1" s="1"/>
  <c r="M1237" i="1"/>
  <c r="AB1237" i="1" s="1"/>
  <c r="V1238" i="1"/>
  <c r="AB1238" i="1" s="1"/>
  <c r="AB1240" i="1"/>
  <c r="P1244" i="1"/>
  <c r="M1245" i="1"/>
  <c r="AB1245" i="1" s="1"/>
  <c r="AB1248" i="1"/>
  <c r="P1252" i="1"/>
  <c r="M1253" i="1"/>
  <c r="AB1253" i="1" s="1"/>
  <c r="AB1256" i="1"/>
  <c r="P1260" i="1"/>
  <c r="AB1260" i="1" s="1"/>
  <c r="M1261" i="1"/>
  <c r="V1262" i="1"/>
  <c r="AB1262" i="1" s="1"/>
  <c r="AB1264" i="1"/>
  <c r="P1268" i="1"/>
  <c r="AB1268" i="1" s="1"/>
  <c r="Z1268" i="1"/>
  <c r="M1269" i="1"/>
  <c r="AB1269" i="1" s="1"/>
  <c r="AB1272" i="1"/>
  <c r="Z1276" i="1"/>
  <c r="AB1276" i="1" s="1"/>
  <c r="AB1280" i="1"/>
  <c r="P1284" i="1"/>
  <c r="Z1284" i="1"/>
  <c r="M1285" i="1"/>
  <c r="AB1285" i="1" s="1"/>
  <c r="AB1288" i="1"/>
  <c r="P1292" i="1"/>
  <c r="AB1292" i="1" s="1"/>
  <c r="M1293" i="1"/>
  <c r="AB1293" i="1" s="1"/>
  <c r="AB1296" i="1"/>
  <c r="P1300" i="1"/>
  <c r="AB1300" i="1" s="1"/>
  <c r="Z1300" i="1"/>
  <c r="M1301" i="1"/>
  <c r="AB1301" i="1" s="1"/>
  <c r="AB1304" i="1"/>
  <c r="P1308" i="1"/>
  <c r="Z1308" i="1"/>
  <c r="M1309" i="1"/>
  <c r="AB1309" i="1" s="1"/>
  <c r="AB1312" i="1"/>
  <c r="Z1316" i="1"/>
  <c r="AB1320" i="1"/>
  <c r="P1324" i="1"/>
  <c r="AB1324" i="1" s="1"/>
  <c r="Z1324" i="1"/>
  <c r="M1325" i="1"/>
  <c r="AB1325" i="1" s="1"/>
  <c r="AB1328" i="1"/>
  <c r="P1332" i="1"/>
  <c r="AB1332" i="1" s="1"/>
  <c r="Z1332" i="1"/>
  <c r="M1333" i="1"/>
  <c r="AB1333" i="1" s="1"/>
  <c r="AB1336" i="1"/>
  <c r="P1340" i="1"/>
  <c r="AB1340" i="1" s="1"/>
  <c r="Z1340" i="1"/>
  <c r="M1341" i="1"/>
  <c r="AB1344" i="1"/>
  <c r="P1348" i="1"/>
  <c r="Z1348" i="1"/>
  <c r="AB1348" i="1" s="1"/>
  <c r="M1349" i="1"/>
  <c r="AB1349" i="1" s="1"/>
  <c r="AB1352" i="1"/>
  <c r="P1356" i="1"/>
  <c r="AB1356" i="1" s="1"/>
  <c r="Z1356" i="1"/>
  <c r="M1357" i="1"/>
  <c r="AB1357" i="1" s="1"/>
  <c r="AB1360" i="1"/>
  <c r="P1364" i="1"/>
  <c r="AB1364" i="1" s="1"/>
  <c r="M1365" i="1"/>
  <c r="AB1365" i="1" s="1"/>
  <c r="AB1368" i="1"/>
  <c r="P1372" i="1"/>
  <c r="Z1372" i="1"/>
  <c r="AB1372" i="1" s="1"/>
  <c r="M1373" i="1"/>
  <c r="AB1373" i="1" s="1"/>
  <c r="AB1376" i="1"/>
  <c r="M1381" i="1"/>
  <c r="P1384" i="1"/>
  <c r="M1385" i="1"/>
  <c r="AB1385" i="1" s="1"/>
  <c r="Z1386" i="1"/>
  <c r="AB1386" i="1" s="1"/>
  <c r="P1388" i="1"/>
  <c r="AB1388" i="1" s="1"/>
  <c r="M1389" i="1"/>
  <c r="Z1390" i="1"/>
  <c r="AB1390" i="1" s="1"/>
  <c r="P1392" i="1"/>
  <c r="M1393" i="1"/>
  <c r="AB1393" i="1" s="1"/>
  <c r="P1396" i="1"/>
  <c r="AB1396" i="1" s="1"/>
  <c r="M1397" i="1"/>
  <c r="AB1397" i="1" s="1"/>
  <c r="P1400" i="1"/>
  <c r="M1401" i="1"/>
  <c r="Z1402" i="1"/>
  <c r="AB1402" i="1" s="1"/>
  <c r="P1404" i="1"/>
  <c r="AB1404" i="1" s="1"/>
  <c r="M1405" i="1"/>
  <c r="AB1405" i="1" s="1"/>
  <c r="P1408" i="1"/>
  <c r="M1409" i="1"/>
  <c r="P1412" i="1"/>
  <c r="AB1412" i="1" s="1"/>
  <c r="M1413" i="1"/>
  <c r="AB1413" i="1" s="1"/>
  <c r="P1416" i="1"/>
  <c r="M1417" i="1"/>
  <c r="AB1417" i="1" s="1"/>
  <c r="Z1418" i="1"/>
  <c r="AB1418" i="1" s="1"/>
  <c r="P1420" i="1"/>
  <c r="AB1420" i="1" s="1"/>
  <c r="M1421" i="1"/>
  <c r="AB1421" i="1" s="1"/>
  <c r="Z1422" i="1"/>
  <c r="AB1422" i="1" s="1"/>
  <c r="P1424" i="1"/>
  <c r="AB1424" i="1" s="1"/>
  <c r="M1425" i="1"/>
  <c r="AB1425" i="1" s="1"/>
  <c r="Z1426" i="1"/>
  <c r="AB1426" i="1" s="1"/>
  <c r="S1427" i="1"/>
  <c r="P1428" i="1"/>
  <c r="AB1428" i="1" s="1"/>
  <c r="M1429" i="1"/>
  <c r="AB1429" i="1" s="1"/>
  <c r="P1432" i="1"/>
  <c r="M1433" i="1"/>
  <c r="AB1433" i="1" s="1"/>
  <c r="P1436" i="1"/>
  <c r="AB1436" i="1" s="1"/>
  <c r="M1437" i="1"/>
  <c r="P1440" i="1"/>
  <c r="M1441" i="1"/>
  <c r="AB1441" i="1" s="1"/>
  <c r="Z1442" i="1"/>
  <c r="AB1442" i="1" s="1"/>
  <c r="P1444" i="1"/>
  <c r="AB1444" i="1" s="1"/>
  <c r="M1445" i="1"/>
  <c r="M1449" i="1"/>
  <c r="AB1449" i="1" s="1"/>
  <c r="P1452" i="1"/>
  <c r="AB1452" i="1" s="1"/>
  <c r="M1453" i="1"/>
  <c r="M1465" i="1"/>
  <c r="P1468" i="1"/>
  <c r="AB1468" i="1" s="1"/>
  <c r="M1469" i="1"/>
  <c r="AB1469" i="1" s="1"/>
  <c r="P1472" i="1"/>
  <c r="M1473" i="1"/>
  <c r="AB1473" i="1" s="1"/>
  <c r="P1476" i="1"/>
  <c r="AB1476" i="1" s="1"/>
  <c r="M1477" i="1"/>
  <c r="AB1477" i="1" s="1"/>
  <c r="P1480" i="1"/>
  <c r="M1481" i="1"/>
  <c r="AB1481" i="1" s="1"/>
  <c r="Z1482" i="1"/>
  <c r="AB1482" i="1" s="1"/>
  <c r="P1484" i="1"/>
  <c r="AB1484" i="1" s="1"/>
  <c r="M1485" i="1"/>
  <c r="AB1485" i="1" s="1"/>
  <c r="M1489" i="1"/>
  <c r="P1492" i="1"/>
  <c r="AB1492" i="1" s="1"/>
  <c r="M1493" i="1"/>
  <c r="AB1493" i="1" s="1"/>
  <c r="P1496" i="1"/>
  <c r="M1497" i="1"/>
  <c r="AB1497" i="1" s="1"/>
  <c r="P1500" i="1"/>
  <c r="AB1500" i="1" s="1"/>
  <c r="M1501" i="1"/>
  <c r="AB1501" i="1" s="1"/>
  <c r="Z1502" i="1"/>
  <c r="S1503" i="1"/>
  <c r="AB1503" i="1" s="1"/>
  <c r="P1504" i="1"/>
  <c r="M1505" i="1"/>
  <c r="AB1505" i="1" s="1"/>
  <c r="Z1506" i="1"/>
  <c r="AB1506" i="1" s="1"/>
  <c r="S1507" i="1"/>
  <c r="AB1507" i="1" s="1"/>
  <c r="P1508" i="1"/>
  <c r="AB1508" i="1" s="1"/>
  <c r="M1509" i="1"/>
  <c r="AB1509" i="1" s="1"/>
  <c r="Z1510" i="1"/>
  <c r="P1512" i="1"/>
  <c r="M1513" i="1"/>
  <c r="AB1513" i="1" s="1"/>
  <c r="P1516" i="1"/>
  <c r="AB1516" i="1" s="1"/>
  <c r="M1517" i="1"/>
  <c r="Z1518" i="1"/>
  <c r="P1520" i="1"/>
  <c r="M1521" i="1"/>
  <c r="AB1521" i="1" s="1"/>
  <c r="P1524" i="1"/>
  <c r="AB1524" i="1" s="1"/>
  <c r="M1525" i="1"/>
  <c r="P1528" i="1"/>
  <c r="M1529" i="1"/>
  <c r="AB1529" i="1" s="1"/>
  <c r="P1532" i="1"/>
  <c r="AB1532" i="1" s="1"/>
  <c r="M1533" i="1"/>
  <c r="AB1533" i="1" s="1"/>
  <c r="P1536" i="1"/>
  <c r="M1537" i="1"/>
  <c r="AB1537" i="1" s="1"/>
  <c r="P1540" i="1"/>
  <c r="AB1540" i="1" s="1"/>
  <c r="M1541" i="1"/>
  <c r="AB1541" i="1" s="1"/>
  <c r="P1544" i="1"/>
  <c r="M1545" i="1"/>
  <c r="AB1545" i="1" s="1"/>
  <c r="P1548" i="1"/>
  <c r="AB1548" i="1" s="1"/>
  <c r="M1549" i="1"/>
  <c r="AB1549" i="1" s="1"/>
  <c r="P1552" i="1"/>
  <c r="M1553" i="1"/>
  <c r="AB1553" i="1" s="1"/>
  <c r="P1556" i="1"/>
  <c r="AB1556" i="1" s="1"/>
  <c r="M1557" i="1"/>
  <c r="AB1557" i="1" s="1"/>
  <c r="P1560" i="1"/>
  <c r="M1561" i="1"/>
  <c r="AB1561" i="1" s="1"/>
  <c r="P1564" i="1"/>
  <c r="AB1564" i="1" s="1"/>
  <c r="M1565" i="1"/>
  <c r="P1568" i="1"/>
  <c r="M1569" i="1"/>
  <c r="AB1569" i="1" s="1"/>
  <c r="P1572" i="1"/>
  <c r="AB1572" i="1" s="1"/>
  <c r="M1573" i="1"/>
  <c r="AB1573" i="1" s="1"/>
  <c r="P1576" i="1"/>
  <c r="M1577" i="1"/>
  <c r="AB1577" i="1" s="1"/>
  <c r="P1580" i="1"/>
  <c r="AB1580" i="1" s="1"/>
  <c r="M1581" i="1"/>
  <c r="P1584" i="1"/>
  <c r="M1585" i="1"/>
  <c r="AB1585" i="1" s="1"/>
  <c r="P1588" i="1"/>
  <c r="AB1588" i="1" s="1"/>
  <c r="M1589" i="1"/>
  <c r="P1592" i="1"/>
  <c r="M1593" i="1"/>
  <c r="AB1593" i="1" s="1"/>
  <c r="P1596" i="1"/>
  <c r="AB1596" i="1" s="1"/>
  <c r="M1597" i="1"/>
  <c r="AB1597" i="1" s="1"/>
  <c r="P1600" i="1"/>
  <c r="M1601" i="1"/>
  <c r="AB1601" i="1" s="1"/>
  <c r="Z1602" i="1"/>
  <c r="AB1602" i="1" s="1"/>
  <c r="P1604" i="1"/>
  <c r="AB1604" i="1" s="1"/>
  <c r="M1605" i="1"/>
  <c r="AB1605" i="1" s="1"/>
  <c r="Z1606" i="1"/>
  <c r="AB1606" i="1" s="1"/>
  <c r="P1608" i="1"/>
  <c r="M1609" i="1"/>
  <c r="AB1609" i="1" s="1"/>
  <c r="Z1610" i="1"/>
  <c r="AB1610" i="1" s="1"/>
  <c r="P1612" i="1"/>
  <c r="AB1612" i="1" s="1"/>
  <c r="M1613" i="1"/>
  <c r="AB1613" i="1" s="1"/>
  <c r="P1616" i="1"/>
  <c r="M1617" i="1"/>
  <c r="P1620" i="1"/>
  <c r="AB1620" i="1" s="1"/>
  <c r="M1621" i="1"/>
  <c r="AB1621" i="1" s="1"/>
  <c r="P1624" i="1"/>
  <c r="M1625" i="1"/>
  <c r="AB1625" i="1" s="1"/>
  <c r="P1628" i="1"/>
  <c r="AB1628" i="1" s="1"/>
  <c r="M1629" i="1"/>
  <c r="P1632" i="1"/>
  <c r="M1633" i="1"/>
  <c r="AB1633" i="1" s="1"/>
  <c r="P1636" i="1"/>
  <c r="AB1636" i="1" s="1"/>
  <c r="M1637" i="1"/>
  <c r="AB1637" i="1" s="1"/>
  <c r="P1640" i="1"/>
  <c r="M1641" i="1"/>
  <c r="AB1641" i="1" s="1"/>
  <c r="Z1642" i="1"/>
  <c r="AB1642" i="1" s="1"/>
  <c r="S1643" i="1"/>
  <c r="P1644" i="1"/>
  <c r="AB1644" i="1" s="1"/>
  <c r="M1645" i="1"/>
  <c r="P1648" i="1"/>
  <c r="AB1648" i="1" s="1"/>
  <c r="M1649" i="1"/>
  <c r="AB1649" i="1" s="1"/>
  <c r="Z1650" i="1"/>
  <c r="AB1650" i="1" s="1"/>
  <c r="P1652" i="1"/>
  <c r="AB1652" i="1" s="1"/>
  <c r="M1653" i="1"/>
  <c r="AB1653" i="1" s="1"/>
  <c r="P1656" i="1"/>
  <c r="M1657" i="1"/>
  <c r="P1660" i="1"/>
  <c r="AB1660" i="1" s="1"/>
  <c r="M1661" i="1"/>
  <c r="AB1661" i="1" s="1"/>
  <c r="P1664" i="1"/>
  <c r="M1665" i="1"/>
  <c r="AB1665" i="1" s="1"/>
  <c r="P1668" i="1"/>
  <c r="AB1668" i="1" s="1"/>
  <c r="M1669" i="1"/>
  <c r="AB1669" i="1" s="1"/>
  <c r="P1672" i="1"/>
  <c r="M1673" i="1"/>
  <c r="AB1673" i="1" s="1"/>
  <c r="P1676" i="1"/>
  <c r="AB1676" i="1" s="1"/>
  <c r="M1677" i="1"/>
  <c r="AB1677" i="1" s="1"/>
  <c r="P1680" i="1"/>
  <c r="M1681" i="1"/>
  <c r="P1684" i="1"/>
  <c r="AB1684" i="1" s="1"/>
  <c r="M1685" i="1"/>
  <c r="AB1685" i="1" s="1"/>
  <c r="V1704" i="1"/>
  <c r="AB1707" i="1"/>
  <c r="Z1720" i="1"/>
  <c r="M1723" i="1"/>
  <c r="AB1739" i="1"/>
  <c r="AB1743" i="1"/>
  <c r="V1744" i="1"/>
  <c r="V1760" i="1"/>
  <c r="AB1760" i="1" s="1"/>
  <c r="V1776" i="1"/>
  <c r="AB1776" i="1" s="1"/>
  <c r="AB1787" i="1"/>
  <c r="AB1803" i="1"/>
  <c r="AB1808" i="1"/>
  <c r="AB1868" i="1"/>
  <c r="Z1699" i="1"/>
  <c r="AB1699" i="1" s="1"/>
  <c r="M1702" i="1"/>
  <c r="S1704" i="1"/>
  <c r="AB1704" i="1" s="1"/>
  <c r="P1709" i="1"/>
  <c r="AB1709" i="1" s="1"/>
  <c r="V1711" i="1"/>
  <c r="AB1711" i="1" s="1"/>
  <c r="Z1715" i="1"/>
  <c r="AB1715" i="1" s="1"/>
  <c r="AB1717" i="1"/>
  <c r="M1718" i="1"/>
  <c r="AB1718" i="1" s="1"/>
  <c r="S1720" i="1"/>
  <c r="AB1720" i="1" s="1"/>
  <c r="P1725" i="1"/>
  <c r="V1727" i="1"/>
  <c r="AB1727" i="1" s="1"/>
  <c r="Z1731" i="1"/>
  <c r="AB1733" i="1"/>
  <c r="S1736" i="1"/>
  <c r="S1737" i="1"/>
  <c r="S1740" i="1"/>
  <c r="AB1740" i="1" s="1"/>
  <c r="AB1741" i="1"/>
  <c r="Z1747" i="1"/>
  <c r="AB1747" i="1" s="1"/>
  <c r="AB1749" i="1"/>
  <c r="S1752" i="1"/>
  <c r="S1753" i="1"/>
  <c r="S1756" i="1"/>
  <c r="AB1756" i="1" s="1"/>
  <c r="AB1757" i="1"/>
  <c r="Z1763" i="1"/>
  <c r="AB1765" i="1"/>
  <c r="S1768" i="1"/>
  <c r="AB1768" i="1" s="1"/>
  <c r="S1769" i="1"/>
  <c r="S1772" i="1"/>
  <c r="AB1772" i="1" s="1"/>
  <c r="AB1773" i="1"/>
  <c r="Z1779" i="1"/>
  <c r="AB1781" i="1"/>
  <c r="S1784" i="1"/>
  <c r="AB1784" i="1" s="1"/>
  <c r="AB1785" i="1"/>
  <c r="S1785" i="1"/>
  <c r="S1788" i="1"/>
  <c r="AB1789" i="1"/>
  <c r="Z1795" i="1"/>
  <c r="Z1799" i="1"/>
  <c r="S1804" i="1"/>
  <c r="AB1804" i="1" s="1"/>
  <c r="V1812" i="1"/>
  <c r="AB1813" i="1"/>
  <c r="AB1818" i="1"/>
  <c r="AB1823" i="1"/>
  <c r="AB1827" i="1"/>
  <c r="P1838" i="1"/>
  <c r="AB1838" i="1" s="1"/>
  <c r="M1843" i="1"/>
  <c r="Z1856" i="1"/>
  <c r="AB1856" i="1" s="1"/>
  <c r="AB1865" i="1"/>
  <c r="S1865" i="1"/>
  <c r="AB1883" i="1"/>
  <c r="AB1903" i="1"/>
  <c r="AB1705" i="1"/>
  <c r="AB1721" i="1"/>
  <c r="AB1731" i="1"/>
  <c r="AB1763" i="1"/>
  <c r="AB1779" i="1"/>
  <c r="AB1795" i="1"/>
  <c r="AB1834" i="1"/>
  <c r="AB1843" i="1"/>
  <c r="AB1846" i="1"/>
  <c r="AB2366" i="1"/>
  <c r="AB2398" i="1"/>
  <c r="AB2476" i="1"/>
  <c r="P1701" i="1"/>
  <c r="AB1701" i="1" s="1"/>
  <c r="V1703" i="1"/>
  <c r="AB1703" i="1" s="1"/>
  <c r="Z1707" i="1"/>
  <c r="M1710" i="1"/>
  <c r="AB1710" i="1" s="1"/>
  <c r="S1712" i="1"/>
  <c r="AB1712" i="1" s="1"/>
  <c r="P1717" i="1"/>
  <c r="V1719" i="1"/>
  <c r="AB1719" i="1" s="1"/>
  <c r="Z1723" i="1"/>
  <c r="AB1723" i="1" s="1"/>
  <c r="M1726" i="1"/>
  <c r="S1728" i="1"/>
  <c r="Z1732" i="1"/>
  <c r="Z1735" i="1"/>
  <c r="V1743" i="1"/>
  <c r="Z1748" i="1"/>
  <c r="Z1751" i="1"/>
  <c r="AB1751" i="1" s="1"/>
  <c r="V1759" i="1"/>
  <c r="AB1762" i="1"/>
  <c r="Z1764" i="1"/>
  <c r="AB1764" i="1" s="1"/>
  <c r="Z1767" i="1"/>
  <c r="AB1767" i="1" s="1"/>
  <c r="V1775" i="1"/>
  <c r="AB1775" i="1" s="1"/>
  <c r="Z1780" i="1"/>
  <c r="AB1780" i="1" s="1"/>
  <c r="Z1783" i="1"/>
  <c r="AB1783" i="1" s="1"/>
  <c r="V1791" i="1"/>
  <c r="AB1791" i="1" s="1"/>
  <c r="AB1794" i="1"/>
  <c r="Z1796" i="1"/>
  <c r="AB1799" i="1"/>
  <c r="V1811" i="1"/>
  <c r="AB1811" i="1" s="1"/>
  <c r="AB1812" i="1"/>
  <c r="Z1824" i="1"/>
  <c r="AB1824" i="1" s="1"/>
  <c r="AB1833" i="1"/>
  <c r="S1833" i="1"/>
  <c r="AB1840" i="1"/>
  <c r="V1844" i="1"/>
  <c r="AB1844" i="1" s="1"/>
  <c r="AB1845" i="1"/>
  <c r="AB1850" i="1"/>
  <c r="AB1855" i="1"/>
  <c r="AB1859" i="1"/>
  <c r="S1732" i="1"/>
  <c r="AB1732" i="1" s="1"/>
  <c r="P1737" i="1"/>
  <c r="AB1737" i="1" s="1"/>
  <c r="V1739" i="1"/>
  <c r="Z1743" i="1"/>
  <c r="AB1745" i="1"/>
  <c r="M1746" i="1"/>
  <c r="AB1746" i="1" s="1"/>
  <c r="S1748" i="1"/>
  <c r="AB1748" i="1" s="1"/>
  <c r="P1753" i="1"/>
  <c r="AB1753" i="1" s="1"/>
  <c r="V1755" i="1"/>
  <c r="AB1755" i="1" s="1"/>
  <c r="Z1759" i="1"/>
  <c r="AB1759" i="1" s="1"/>
  <c r="AB1761" i="1"/>
  <c r="M1762" i="1"/>
  <c r="S1764" i="1"/>
  <c r="P1769" i="1"/>
  <c r="AB1769" i="1" s="1"/>
  <c r="V1771" i="1"/>
  <c r="AB1771" i="1" s="1"/>
  <c r="Z1775" i="1"/>
  <c r="AB1777" i="1"/>
  <c r="M1778" i="1"/>
  <c r="AB1778" i="1" s="1"/>
  <c r="S1780" i="1"/>
  <c r="P1785" i="1"/>
  <c r="V1787" i="1"/>
  <c r="Z1791" i="1"/>
  <c r="AB1793" i="1"/>
  <c r="M1794" i="1"/>
  <c r="S1796" i="1"/>
  <c r="AB1796" i="1" s="1"/>
  <c r="P1801" i="1"/>
  <c r="AB1801" i="1" s="1"/>
  <c r="V1803" i="1"/>
  <c r="Z1807" i="1"/>
  <c r="AB1809" i="1"/>
  <c r="M1810" i="1"/>
  <c r="AB1810" i="1" s="1"/>
  <c r="P1814" i="1"/>
  <c r="AB1814" i="1" s="1"/>
  <c r="Z1816" i="1"/>
  <c r="M1819" i="1"/>
  <c r="AB1819" i="1" s="1"/>
  <c r="V1820" i="1"/>
  <c r="AB1820" i="1" s="1"/>
  <c r="AB1825" i="1"/>
  <c r="S1825" i="1"/>
  <c r="P1830" i="1"/>
  <c r="AB1830" i="1" s="1"/>
  <c r="Z1832" i="1"/>
  <c r="M1835" i="1"/>
  <c r="AB1835" i="1" s="1"/>
  <c r="V1836" i="1"/>
  <c r="AB1836" i="1" s="1"/>
  <c r="AB1841" i="1"/>
  <c r="S1841" i="1"/>
  <c r="P1846" i="1"/>
  <c r="Z1848" i="1"/>
  <c r="M1851" i="1"/>
  <c r="AB1851" i="1" s="1"/>
  <c r="V1852" i="1"/>
  <c r="AB1852" i="1" s="1"/>
  <c r="S1857" i="1"/>
  <c r="AB1857" i="1" s="1"/>
  <c r="P1862" i="1"/>
  <c r="AB1862" i="1" s="1"/>
  <c r="Z1864" i="1"/>
  <c r="M1867" i="1"/>
  <c r="AB1867" i="1" s="1"/>
  <c r="V1868" i="1"/>
  <c r="AB1872" i="1"/>
  <c r="M1875" i="1"/>
  <c r="AB1875" i="1" s="1"/>
  <c r="V1876" i="1"/>
  <c r="AB1876" i="1" s="1"/>
  <c r="S1877" i="1"/>
  <c r="AB1877" i="1" s="1"/>
  <c r="P1878" i="1"/>
  <c r="Z1880" i="1"/>
  <c r="AB1888" i="1"/>
  <c r="M1891" i="1"/>
  <c r="AB1891" i="1" s="1"/>
  <c r="V1892" i="1"/>
  <c r="AB1892" i="1" s="1"/>
  <c r="S1893" i="1"/>
  <c r="AB1893" i="1" s="1"/>
  <c r="P1894" i="1"/>
  <c r="AB1894" i="1" s="1"/>
  <c r="Z1896" i="1"/>
  <c r="AB1896" i="1" s="1"/>
  <c r="AB1904" i="1"/>
  <c r="M1907" i="1"/>
  <c r="AB1907" i="1" s="1"/>
  <c r="V1908" i="1"/>
  <c r="AB1908" i="1" s="1"/>
  <c r="S1909" i="1"/>
  <c r="AB1909" i="1" s="1"/>
  <c r="P1910" i="1"/>
  <c r="Z1912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46" i="1"/>
  <c r="AB2250" i="1"/>
  <c r="AB2254" i="1"/>
  <c r="AB2258" i="1"/>
  <c r="AB2262" i="1"/>
  <c r="AB2266" i="1"/>
  <c r="AB2270" i="1"/>
  <c r="AB2274" i="1"/>
  <c r="AB2278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91" i="1"/>
  <c r="AB2411" i="1"/>
  <c r="AB2415" i="1"/>
  <c r="AB2439" i="1"/>
  <c r="AB2443" i="1"/>
  <c r="AB2455" i="1"/>
  <c r="AB2471" i="1"/>
  <c r="AB2491" i="1"/>
  <c r="AB1797" i="1"/>
  <c r="M1798" i="1"/>
  <c r="AB1798" i="1" s="1"/>
  <c r="S1800" i="1"/>
  <c r="AB1800" i="1" s="1"/>
  <c r="P1805" i="1"/>
  <c r="AB1805" i="1" s="1"/>
  <c r="V1807" i="1"/>
  <c r="AB1807" i="1" s="1"/>
  <c r="Z1811" i="1"/>
  <c r="Z1812" i="1"/>
  <c r="M1815" i="1"/>
  <c r="V1816" i="1"/>
  <c r="AB1816" i="1" s="1"/>
  <c r="S1821" i="1"/>
  <c r="AB1821" i="1" s="1"/>
  <c r="AB1822" i="1"/>
  <c r="P1826" i="1"/>
  <c r="AB1826" i="1" s="1"/>
  <c r="Z1828" i="1"/>
  <c r="M1831" i="1"/>
  <c r="AB1831" i="1" s="1"/>
  <c r="V1832" i="1"/>
  <c r="AB1832" i="1" s="1"/>
  <c r="AB1837" i="1"/>
  <c r="S1837" i="1"/>
  <c r="P1842" i="1"/>
  <c r="AB1842" i="1" s="1"/>
  <c r="Z1844" i="1"/>
  <c r="M1847" i="1"/>
  <c r="AB1847" i="1" s="1"/>
  <c r="V1848" i="1"/>
  <c r="AB1848" i="1" s="1"/>
  <c r="S1853" i="1"/>
  <c r="AB1853" i="1" s="1"/>
  <c r="AB1854" i="1"/>
  <c r="P1858" i="1"/>
  <c r="AB1858" i="1" s="1"/>
  <c r="Z1860" i="1"/>
  <c r="AB1860" i="1" s="1"/>
  <c r="M1863" i="1"/>
  <c r="AB1863" i="1" s="1"/>
  <c r="V1864" i="1"/>
  <c r="AB1864" i="1" s="1"/>
  <c r="S1869" i="1"/>
  <c r="AB1869" i="1" s="1"/>
  <c r="AB1870" i="1"/>
  <c r="M1879" i="1"/>
  <c r="AB1879" i="1" s="1"/>
  <c r="V1880" i="1"/>
  <c r="AB1880" i="1" s="1"/>
  <c r="AB1881" i="1"/>
  <c r="S1881" i="1"/>
  <c r="P1882" i="1"/>
  <c r="AB1882" i="1" s="1"/>
  <c r="Z1884" i="1"/>
  <c r="AB1884" i="1" s="1"/>
  <c r="AB1886" i="1"/>
  <c r="M1895" i="1"/>
  <c r="AB1895" i="1" s="1"/>
  <c r="V1896" i="1"/>
  <c r="AB1897" i="1"/>
  <c r="S1897" i="1"/>
  <c r="P1898" i="1"/>
  <c r="AB1898" i="1" s="1"/>
  <c r="Z1900" i="1"/>
  <c r="AB1902" i="1"/>
  <c r="M1911" i="1"/>
  <c r="AB1911" i="1" s="1"/>
  <c r="V1912" i="1"/>
  <c r="AB1912" i="1" s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80" i="1"/>
  <c r="AB2394" i="1"/>
  <c r="AB2448" i="1"/>
  <c r="AB2500" i="1"/>
  <c r="AB2512" i="1"/>
  <c r="AB2536" i="1"/>
  <c r="AB1878" i="1"/>
  <c r="AB1900" i="1"/>
  <c r="AB1910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71" i="1"/>
  <c r="AB2396" i="1"/>
  <c r="AB2400" i="1"/>
  <c r="AB2402" i="1"/>
  <c r="AB2403" i="1"/>
  <c r="AB2412" i="1"/>
  <c r="AB2418" i="1"/>
  <c r="AB2436" i="1"/>
  <c r="AB2444" i="1"/>
  <c r="AB2508" i="1"/>
  <c r="AB2389" i="1"/>
  <c r="AB2405" i="1"/>
  <c r="AB2430" i="1"/>
  <c r="AB2446" i="1"/>
  <c r="AB2462" i="1"/>
  <c r="AB2478" i="1"/>
  <c r="AB2494" i="1"/>
  <c r="AB2510" i="1"/>
  <c r="AB2693" i="1"/>
  <c r="AB2714" i="1"/>
  <c r="AB2725" i="1"/>
  <c r="AB2757" i="1"/>
  <c r="AB2787" i="1"/>
  <c r="AB2803" i="1"/>
  <c r="AB2409" i="1"/>
  <c r="M2410" i="1"/>
  <c r="AB2410" i="1" s="1"/>
  <c r="Z2423" i="1"/>
  <c r="M2426" i="1"/>
  <c r="AB2426" i="1" s="1"/>
  <c r="M2435" i="1"/>
  <c r="AB2435" i="1" s="1"/>
  <c r="V2436" i="1"/>
  <c r="AB2441" i="1"/>
  <c r="AB2442" i="1"/>
  <c r="M2451" i="1"/>
  <c r="AB2451" i="1" s="1"/>
  <c r="AB2457" i="1"/>
  <c r="M2467" i="1"/>
  <c r="AB2467" i="1" s="1"/>
  <c r="AB2473" i="1"/>
  <c r="M2483" i="1"/>
  <c r="AB2483" i="1" s="1"/>
  <c r="AB2489" i="1"/>
  <c r="AB2490" i="1"/>
  <c r="M2499" i="1"/>
  <c r="AB2499" i="1" s="1"/>
  <c r="V2500" i="1"/>
  <c r="S2505" i="1"/>
  <c r="AB2505" i="1" s="1"/>
  <c r="P2510" i="1"/>
  <c r="M2515" i="1"/>
  <c r="AB2515" i="1" s="1"/>
  <c r="V2516" i="1"/>
  <c r="AB2516" i="1" s="1"/>
  <c r="S2521" i="1"/>
  <c r="AB2521" i="1" s="1"/>
  <c r="AB2522" i="1"/>
  <c r="P2526" i="1"/>
  <c r="AB2526" i="1" s="1"/>
  <c r="Z2528" i="1"/>
  <c r="M2531" i="1"/>
  <c r="AB2531" i="1" s="1"/>
  <c r="V2532" i="1"/>
  <c r="AB2532" i="1" s="1"/>
  <c r="AB2537" i="1"/>
  <c r="S2537" i="1"/>
  <c r="P2538" i="1"/>
  <c r="AB2538" i="1" s="1"/>
  <c r="AB2541" i="1"/>
  <c r="AB2545" i="1"/>
  <c r="AB2549" i="1"/>
  <c r="AB2553" i="1"/>
  <c r="AB2557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7" i="1"/>
  <c r="AB2690" i="1"/>
  <c r="AB2691" i="1"/>
  <c r="AB2694" i="1"/>
  <c r="AB2695" i="1"/>
  <c r="AB2701" i="1"/>
  <c r="AB2715" i="1"/>
  <c r="AB2719" i="1"/>
  <c r="AB2722" i="1"/>
  <c r="AB2726" i="1"/>
  <c r="AB2727" i="1"/>
  <c r="AB2733" i="1"/>
  <c r="AB2747" i="1"/>
  <c r="AB2751" i="1"/>
  <c r="AB2754" i="1"/>
  <c r="AB2759" i="1"/>
  <c r="AB2775" i="1"/>
  <c r="AB2791" i="1"/>
  <c r="AB2801" i="1"/>
  <c r="AB2807" i="1"/>
  <c r="AB2365" i="1"/>
  <c r="M2366" i="1"/>
  <c r="S2368" i="1"/>
  <c r="AB2368" i="1" s="1"/>
  <c r="P2373" i="1"/>
  <c r="AB2373" i="1" s="1"/>
  <c r="V2375" i="1"/>
  <c r="AB2375" i="1" s="1"/>
  <c r="Z2379" i="1"/>
  <c r="AB2381" i="1"/>
  <c r="M2382" i="1"/>
  <c r="AB2382" i="1" s="1"/>
  <c r="S2384" i="1"/>
  <c r="AB2384" i="1" s="1"/>
  <c r="P2389" i="1"/>
  <c r="V2391" i="1"/>
  <c r="Z2395" i="1"/>
  <c r="AB2397" i="1"/>
  <c r="M2398" i="1"/>
  <c r="S2400" i="1"/>
  <c r="P2405" i="1"/>
  <c r="V2407" i="1"/>
  <c r="AB2407" i="1" s="1"/>
  <c r="Z2411" i="1"/>
  <c r="AB2413" i="1"/>
  <c r="M2414" i="1"/>
  <c r="AB2414" i="1" s="1"/>
  <c r="S2416" i="1"/>
  <c r="AB2416" i="1" s="1"/>
  <c r="P2421" i="1"/>
  <c r="AB2421" i="1" s="1"/>
  <c r="V2423" i="1"/>
  <c r="AB2423" i="1" s="1"/>
  <c r="Z2427" i="1"/>
  <c r="Z2428" i="1"/>
  <c r="AB2428" i="1" s="1"/>
  <c r="M2431" i="1"/>
  <c r="AB2431" i="1" s="1"/>
  <c r="V2432" i="1"/>
  <c r="AB2432" i="1" s="1"/>
  <c r="S2437" i="1"/>
  <c r="AB2437" i="1" s="1"/>
  <c r="P2442" i="1"/>
  <c r="Z2444" i="1"/>
  <c r="M2447" i="1"/>
  <c r="AB2447" i="1" s="1"/>
  <c r="V2448" i="1"/>
  <c r="S2453" i="1"/>
  <c r="AB2453" i="1" s="1"/>
  <c r="AB2454" i="1"/>
  <c r="P2458" i="1"/>
  <c r="AB2458" i="1" s="1"/>
  <c r="Z2460" i="1"/>
  <c r="M2463" i="1"/>
  <c r="AB2463" i="1" s="1"/>
  <c r="V2464" i="1"/>
  <c r="AB2464" i="1" s="1"/>
  <c r="AB2469" i="1"/>
  <c r="S2469" i="1"/>
  <c r="AB2470" i="1"/>
  <c r="P2474" i="1"/>
  <c r="AB2474" i="1" s="1"/>
  <c r="Z2476" i="1"/>
  <c r="M2479" i="1"/>
  <c r="AB2479" i="1" s="1"/>
  <c r="V2480" i="1"/>
  <c r="AB2480" i="1" s="1"/>
  <c r="AB2485" i="1"/>
  <c r="S2485" i="1"/>
  <c r="P2490" i="1"/>
  <c r="Z2492" i="1"/>
  <c r="AB2492" i="1" s="1"/>
  <c r="M2495" i="1"/>
  <c r="AB2495" i="1" s="1"/>
  <c r="V2496" i="1"/>
  <c r="AB2496" i="1" s="1"/>
  <c r="S2501" i="1"/>
  <c r="AB2501" i="1" s="1"/>
  <c r="P2506" i="1"/>
  <c r="AB2506" i="1" s="1"/>
  <c r="Z2508" i="1"/>
  <c r="M2511" i="1"/>
  <c r="AB2511" i="1" s="1"/>
  <c r="V2512" i="1"/>
  <c r="S2517" i="1"/>
  <c r="AB2517" i="1" s="1"/>
  <c r="AB2518" i="1"/>
  <c r="P2522" i="1"/>
  <c r="Z2524" i="1"/>
  <c r="M2527" i="1"/>
  <c r="AB2527" i="1" s="1"/>
  <c r="V2528" i="1"/>
  <c r="AB2528" i="1" s="1"/>
  <c r="AB2533" i="1"/>
  <c r="S2533" i="1"/>
  <c r="AB2540" i="1"/>
  <c r="AB2544" i="1"/>
  <c r="AB2548" i="1"/>
  <c r="AB2552" i="1"/>
  <c r="AB2556" i="1"/>
  <c r="AB2560" i="1"/>
  <c r="AB2709" i="1"/>
  <c r="AB2730" i="1"/>
  <c r="AB2741" i="1"/>
  <c r="AB2779" i="1"/>
  <c r="AB2795" i="1"/>
  <c r="AB2811" i="1"/>
  <c r="Z2367" i="1"/>
  <c r="AB2367" i="1" s="1"/>
  <c r="AB2369" i="1"/>
  <c r="M2370" i="1"/>
  <c r="AB2370" i="1" s="1"/>
  <c r="S2372" i="1"/>
  <c r="AB2372" i="1" s="1"/>
  <c r="P2377" i="1"/>
  <c r="AB2377" i="1" s="1"/>
  <c r="V2379" i="1"/>
  <c r="AB2379" i="1" s="1"/>
  <c r="Z2383" i="1"/>
  <c r="AB2383" i="1" s="1"/>
  <c r="AB2385" i="1"/>
  <c r="M2386" i="1"/>
  <c r="AB2386" i="1" s="1"/>
  <c r="S2388" i="1"/>
  <c r="AB2388" i="1" s="1"/>
  <c r="P2393" i="1"/>
  <c r="AB2393" i="1" s="1"/>
  <c r="V2395" i="1"/>
  <c r="AB2395" i="1" s="1"/>
  <c r="Z2399" i="1"/>
  <c r="AB2399" i="1" s="1"/>
  <c r="AB2401" i="1"/>
  <c r="M2402" i="1"/>
  <c r="S2404" i="1"/>
  <c r="AB2404" i="1" s="1"/>
  <c r="P2409" i="1"/>
  <c r="V2411" i="1"/>
  <c r="Z2415" i="1"/>
  <c r="AB2417" i="1"/>
  <c r="M2418" i="1"/>
  <c r="S2420" i="1"/>
  <c r="AB2420" i="1" s="1"/>
  <c r="P2425" i="1"/>
  <c r="AB2425" i="1" s="1"/>
  <c r="V2427" i="1"/>
  <c r="AB2427" i="1" s="1"/>
  <c r="V2428" i="1"/>
  <c r="S2433" i="1"/>
  <c r="AB2433" i="1" s="1"/>
  <c r="AB2434" i="1"/>
  <c r="P2438" i="1"/>
  <c r="AB2438" i="1" s="1"/>
  <c r="M2443" i="1"/>
  <c r="V2444" i="1"/>
  <c r="AB2449" i="1"/>
  <c r="S2449" i="1"/>
  <c r="AB2450" i="1"/>
  <c r="P2454" i="1"/>
  <c r="M2459" i="1"/>
  <c r="AB2459" i="1" s="1"/>
  <c r="V2460" i="1"/>
  <c r="AB2460" i="1" s="1"/>
  <c r="S2465" i="1"/>
  <c r="AB2465" i="1" s="1"/>
  <c r="AB2466" i="1"/>
  <c r="P2470" i="1"/>
  <c r="M2475" i="1"/>
  <c r="AB2475" i="1" s="1"/>
  <c r="V2476" i="1"/>
  <c r="AB2481" i="1"/>
  <c r="S2481" i="1"/>
  <c r="AB2482" i="1"/>
  <c r="P2486" i="1"/>
  <c r="AB2486" i="1" s="1"/>
  <c r="Z2488" i="1"/>
  <c r="AB2488" i="1" s="1"/>
  <c r="M2491" i="1"/>
  <c r="V2492" i="1"/>
  <c r="S2497" i="1"/>
  <c r="AB2497" i="1" s="1"/>
  <c r="AB2498" i="1"/>
  <c r="P2502" i="1"/>
  <c r="AB2502" i="1" s="1"/>
  <c r="Z2504" i="1"/>
  <c r="AB2504" i="1" s="1"/>
  <c r="M2507" i="1"/>
  <c r="AB2507" i="1" s="1"/>
  <c r="V2508" i="1"/>
  <c r="S2513" i="1"/>
  <c r="AB2513" i="1" s="1"/>
  <c r="AB2514" i="1"/>
  <c r="P2518" i="1"/>
  <c r="Z2520" i="1"/>
  <c r="AB2520" i="1" s="1"/>
  <c r="M2523" i="1"/>
  <c r="AB2523" i="1" s="1"/>
  <c r="V2524" i="1"/>
  <c r="AB2524" i="1" s="1"/>
  <c r="AB2529" i="1"/>
  <c r="S2529" i="1"/>
  <c r="AB2530" i="1"/>
  <c r="P2534" i="1"/>
  <c r="AB2534" i="1" s="1"/>
  <c r="Z2536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99" i="1"/>
  <c r="AB2703" i="1"/>
  <c r="AB2706" i="1"/>
  <c r="AB2710" i="1"/>
  <c r="AB2711" i="1"/>
  <c r="AB2717" i="1"/>
  <c r="AB2731" i="1"/>
  <c r="AB2735" i="1"/>
  <c r="AB2738" i="1"/>
  <c r="AB2742" i="1"/>
  <c r="AB2743" i="1"/>
  <c r="AB2749" i="1"/>
  <c r="AB2767" i="1"/>
  <c r="AB2777" i="1"/>
  <c r="AB2783" i="1"/>
  <c r="AB2793" i="1"/>
  <c r="AB2799" i="1"/>
  <c r="AB2809" i="1"/>
  <c r="AB2692" i="1"/>
  <c r="AB2708" i="1"/>
  <c r="AB2724" i="1"/>
  <c r="AB2740" i="1"/>
  <c r="AB2756" i="1"/>
  <c r="AB2768" i="1"/>
  <c r="AB2776" i="1"/>
  <c r="AB2784" i="1"/>
  <c r="AB2792" i="1"/>
  <c r="AB2800" i="1"/>
  <c r="AB2808" i="1"/>
  <c r="AB2902" i="1"/>
  <c r="AB2904" i="1"/>
  <c r="AB2911" i="1"/>
  <c r="AB2913" i="1"/>
  <c r="AB2918" i="1"/>
  <c r="AB2920" i="1"/>
  <c r="AB2927" i="1"/>
  <c r="AB2929" i="1"/>
  <c r="AB2934" i="1"/>
  <c r="AB2936" i="1"/>
  <c r="AB2943" i="1"/>
  <c r="AB2945" i="1"/>
  <c r="AB2950" i="1"/>
  <c r="AB2952" i="1"/>
  <c r="AB2959" i="1"/>
  <c r="AB2961" i="1"/>
  <c r="AB2966" i="1"/>
  <c r="AB2968" i="1"/>
  <c r="AB2975" i="1"/>
  <c r="AB2977" i="1"/>
  <c r="AB2982" i="1"/>
  <c r="AB2984" i="1"/>
  <c r="AB2991" i="1"/>
  <c r="AB2993" i="1"/>
  <c r="AB2998" i="1"/>
  <c r="AB3000" i="1"/>
  <c r="AB3007" i="1"/>
  <c r="AB3009" i="1"/>
  <c r="AB3014" i="1"/>
  <c r="AB3016" i="1"/>
  <c r="AB3023" i="1"/>
  <c r="AB3025" i="1"/>
  <c r="AB3030" i="1"/>
  <c r="AB3032" i="1"/>
  <c r="AB3039" i="1"/>
  <c r="AB3041" i="1"/>
  <c r="AB3046" i="1"/>
  <c r="AB3048" i="1"/>
  <c r="AB3055" i="1"/>
  <c r="AB3057" i="1"/>
  <c r="AB3062" i="1"/>
  <c r="AB3064" i="1"/>
  <c r="AB3071" i="1"/>
  <c r="AB3073" i="1"/>
  <c r="AB3078" i="1"/>
  <c r="AB3080" i="1"/>
  <c r="AB3087" i="1"/>
  <c r="AB3089" i="1"/>
  <c r="AB3094" i="1"/>
  <c r="AB3096" i="1"/>
  <c r="AB3103" i="1"/>
  <c r="AB3105" i="1"/>
  <c r="AB3110" i="1"/>
  <c r="AB3112" i="1"/>
  <c r="AB3119" i="1"/>
  <c r="AB3121" i="1"/>
  <c r="AB3126" i="1"/>
  <c r="AB3128" i="1"/>
  <c r="AB3135" i="1"/>
  <c r="AB3137" i="1"/>
  <c r="AB3142" i="1"/>
  <c r="AB3144" i="1"/>
  <c r="AB3151" i="1"/>
  <c r="AB3153" i="1"/>
  <c r="AB3158" i="1"/>
  <c r="AB3160" i="1"/>
  <c r="AB3167" i="1"/>
  <c r="AB3169" i="1"/>
  <c r="AB3174" i="1"/>
  <c r="AB3176" i="1"/>
  <c r="AB3183" i="1"/>
  <c r="AB3185" i="1"/>
  <c r="AB3190" i="1"/>
  <c r="AB3192" i="1"/>
  <c r="AB3199" i="1"/>
  <c r="AB3201" i="1"/>
  <c r="AB3206" i="1"/>
  <c r="AB3208" i="1"/>
  <c r="AB3215" i="1"/>
  <c r="AB3217" i="1"/>
  <c r="AB3222" i="1"/>
  <c r="AB3224" i="1"/>
  <c r="AB3238" i="1"/>
  <c r="AB3249" i="1"/>
  <c r="AB3251" i="1"/>
  <c r="AB3258" i="1"/>
  <c r="AB3269" i="1"/>
  <c r="AB3287" i="1"/>
  <c r="AB2728" i="1"/>
  <c r="AB2774" i="1"/>
  <c r="AB2806" i="1"/>
  <c r="AB2816" i="1"/>
  <c r="AB2824" i="1"/>
  <c r="AB2826" i="1"/>
  <c r="AB2828" i="1"/>
  <c r="AB2832" i="1"/>
  <c r="AB2834" i="1"/>
  <c r="AB2836" i="1"/>
  <c r="AB2840" i="1"/>
  <c r="AB2842" i="1"/>
  <c r="AB2844" i="1"/>
  <c r="AB2848" i="1"/>
  <c r="AB2850" i="1"/>
  <c r="AB2852" i="1"/>
  <c r="AB2856" i="1"/>
  <c r="AB2858" i="1"/>
  <c r="AB2860" i="1"/>
  <c r="AB2864" i="1"/>
  <c r="AB2866" i="1"/>
  <c r="AB2868" i="1"/>
  <c r="AB2882" i="1"/>
  <c r="AB2898" i="1"/>
  <c r="AB3261" i="1"/>
  <c r="AB3282" i="1"/>
  <c r="AB3305" i="1"/>
  <c r="AB3317" i="1"/>
  <c r="AB3337" i="1"/>
  <c r="AB3349" i="1"/>
  <c r="AB3369" i="1"/>
  <c r="AB3381" i="1"/>
  <c r="AB3401" i="1"/>
  <c r="AB3413" i="1"/>
  <c r="AB3433" i="1"/>
  <c r="AB3445" i="1"/>
  <c r="AB3465" i="1"/>
  <c r="AB3477" i="1"/>
  <c r="AB2700" i="1"/>
  <c r="AB2716" i="1"/>
  <c r="AB2732" i="1"/>
  <c r="AB2748" i="1"/>
  <c r="AB2764" i="1"/>
  <c r="AB2772" i="1"/>
  <c r="AB2780" i="1"/>
  <c r="AB2788" i="1"/>
  <c r="AB2796" i="1"/>
  <c r="S2803" i="1"/>
  <c r="AB2804" i="1"/>
  <c r="V2810" i="1"/>
  <c r="AB2810" i="1" s="1"/>
  <c r="S2811" i="1"/>
  <c r="AB2812" i="1"/>
  <c r="Z2818" i="1"/>
  <c r="AB2818" i="1" s="1"/>
  <c r="P2820" i="1"/>
  <c r="AB2820" i="1" s="1"/>
  <c r="Z2822" i="1"/>
  <c r="Z2898" i="1"/>
  <c r="AB2903" i="1"/>
  <c r="AB2905" i="1"/>
  <c r="AB2910" i="1"/>
  <c r="AB2912" i="1"/>
  <c r="AB2919" i="1"/>
  <c r="AB2921" i="1"/>
  <c r="AB2926" i="1"/>
  <c r="AB2928" i="1"/>
  <c r="AB2935" i="1"/>
  <c r="AB2937" i="1"/>
  <c r="AB2942" i="1"/>
  <c r="AB2944" i="1"/>
  <c r="AB2951" i="1"/>
  <c r="AB2953" i="1"/>
  <c r="AB2958" i="1"/>
  <c r="AB2960" i="1"/>
  <c r="AB2967" i="1"/>
  <c r="AB2969" i="1"/>
  <c r="AB2974" i="1"/>
  <c r="AB2976" i="1"/>
  <c r="AB2983" i="1"/>
  <c r="AB2985" i="1"/>
  <c r="AB2990" i="1"/>
  <c r="AB2992" i="1"/>
  <c r="AB2999" i="1"/>
  <c r="AB3001" i="1"/>
  <c r="AB3006" i="1"/>
  <c r="AB3008" i="1"/>
  <c r="AB3015" i="1"/>
  <c r="AB3017" i="1"/>
  <c r="AB3022" i="1"/>
  <c r="AB3024" i="1"/>
  <c r="AB3031" i="1"/>
  <c r="AB3033" i="1"/>
  <c r="AB3038" i="1"/>
  <c r="AB3040" i="1"/>
  <c r="AB3047" i="1"/>
  <c r="AB3049" i="1"/>
  <c r="AB3054" i="1"/>
  <c r="AB3056" i="1"/>
  <c r="AB3063" i="1"/>
  <c r="AB3065" i="1"/>
  <c r="AB3070" i="1"/>
  <c r="AB3072" i="1"/>
  <c r="AB3079" i="1"/>
  <c r="AB3081" i="1"/>
  <c r="AB3086" i="1"/>
  <c r="AB3088" i="1"/>
  <c r="AB3095" i="1"/>
  <c r="AB3097" i="1"/>
  <c r="AB3102" i="1"/>
  <c r="AB3104" i="1"/>
  <c r="AB3111" i="1"/>
  <c r="AB3113" i="1"/>
  <c r="AB3118" i="1"/>
  <c r="AB3120" i="1"/>
  <c r="AB3127" i="1"/>
  <c r="AB3129" i="1"/>
  <c r="AB3134" i="1"/>
  <c r="AB3136" i="1"/>
  <c r="AB3143" i="1"/>
  <c r="AB3145" i="1"/>
  <c r="AB3150" i="1"/>
  <c r="AB3152" i="1"/>
  <c r="AB3159" i="1"/>
  <c r="AB3161" i="1"/>
  <c r="AB3166" i="1"/>
  <c r="AB3168" i="1"/>
  <c r="AB3175" i="1"/>
  <c r="AB3177" i="1"/>
  <c r="AB3182" i="1"/>
  <c r="AB3184" i="1"/>
  <c r="AB3191" i="1"/>
  <c r="AB3193" i="1"/>
  <c r="AB3198" i="1"/>
  <c r="AB3200" i="1"/>
  <c r="AB3207" i="1"/>
  <c r="AB3209" i="1"/>
  <c r="AB3214" i="1"/>
  <c r="AB3216" i="1"/>
  <c r="AB3223" i="1"/>
  <c r="AB3225" i="1"/>
  <c r="AB3237" i="1"/>
  <c r="AB3255" i="1"/>
  <c r="AB3257" i="1"/>
  <c r="AB3270" i="1"/>
  <c r="AB3277" i="1"/>
  <c r="AB3283" i="1"/>
  <c r="Z2686" i="1"/>
  <c r="AB2688" i="1"/>
  <c r="M2689" i="1"/>
  <c r="AB2689" i="1" s="1"/>
  <c r="S2691" i="1"/>
  <c r="P2696" i="1"/>
  <c r="AB2696" i="1" s="1"/>
  <c r="V2698" i="1"/>
  <c r="AB2698" i="1" s="1"/>
  <c r="Z2702" i="1"/>
  <c r="AB2702" i="1" s="1"/>
  <c r="AB2704" i="1"/>
  <c r="M2705" i="1"/>
  <c r="AB2705" i="1" s="1"/>
  <c r="S2707" i="1"/>
  <c r="AB2707" i="1" s="1"/>
  <c r="P2712" i="1"/>
  <c r="AB2712" i="1" s="1"/>
  <c r="V2714" i="1"/>
  <c r="Z2718" i="1"/>
  <c r="AB2718" i="1" s="1"/>
  <c r="AB2720" i="1"/>
  <c r="M2721" i="1"/>
  <c r="AB2721" i="1" s="1"/>
  <c r="S2723" i="1"/>
  <c r="AB2723" i="1" s="1"/>
  <c r="P2728" i="1"/>
  <c r="V2730" i="1"/>
  <c r="Z2734" i="1"/>
  <c r="AB2734" i="1" s="1"/>
  <c r="AB2736" i="1"/>
  <c r="M2737" i="1"/>
  <c r="AB2737" i="1" s="1"/>
  <c r="S2739" i="1"/>
  <c r="AB2739" i="1" s="1"/>
  <c r="P2744" i="1"/>
  <c r="AB2744" i="1" s="1"/>
  <c r="V2746" i="1"/>
  <c r="AB2746" i="1" s="1"/>
  <c r="Z2750" i="1"/>
  <c r="AB2750" i="1" s="1"/>
  <c r="AB2752" i="1"/>
  <c r="M2753" i="1"/>
  <c r="AB2753" i="1" s="1"/>
  <c r="S2755" i="1"/>
  <c r="AB2755" i="1" s="1"/>
  <c r="P2760" i="1"/>
  <c r="AB2760" i="1" s="1"/>
  <c r="AB2762" i="1"/>
  <c r="Z2766" i="1"/>
  <c r="AB2766" i="1" s="1"/>
  <c r="AB2770" i="1"/>
  <c r="Z2774" i="1"/>
  <c r="AB2778" i="1"/>
  <c r="Z2782" i="1"/>
  <c r="AB2782" i="1" s="1"/>
  <c r="AB2786" i="1"/>
  <c r="Z2790" i="1"/>
  <c r="AB2790" i="1" s="1"/>
  <c r="AB2794" i="1"/>
  <c r="Z2798" i="1"/>
  <c r="AB2798" i="1" s="1"/>
  <c r="AB2802" i="1"/>
  <c r="Z2806" i="1"/>
  <c r="V2814" i="1"/>
  <c r="AB2814" i="1" s="1"/>
  <c r="AB2815" i="1"/>
  <c r="V2818" i="1"/>
  <c r="AB2819" i="1"/>
  <c r="V2822" i="1"/>
  <c r="AB2822" i="1" s="1"/>
  <c r="AB2823" i="1"/>
  <c r="V2826" i="1"/>
  <c r="AB2827" i="1"/>
  <c r="V2830" i="1"/>
  <c r="AB2830" i="1" s="1"/>
  <c r="AB2831" i="1"/>
  <c r="V2834" i="1"/>
  <c r="AB2835" i="1"/>
  <c r="V2838" i="1"/>
  <c r="AB2838" i="1" s="1"/>
  <c r="AB2839" i="1"/>
  <c r="V2842" i="1"/>
  <c r="AB2843" i="1"/>
  <c r="V2846" i="1"/>
  <c r="AB2846" i="1" s="1"/>
  <c r="AB2847" i="1"/>
  <c r="V2850" i="1"/>
  <c r="AB2851" i="1"/>
  <c r="V2854" i="1"/>
  <c r="AB2854" i="1" s="1"/>
  <c r="AB2855" i="1"/>
  <c r="V2858" i="1"/>
  <c r="AB2859" i="1"/>
  <c r="V2862" i="1"/>
  <c r="AB2862" i="1" s="1"/>
  <c r="AB2863" i="1"/>
  <c r="V2866" i="1"/>
  <c r="AB2867" i="1"/>
  <c r="V2870" i="1"/>
  <c r="AB2870" i="1" s="1"/>
  <c r="AB2871" i="1"/>
  <c r="V2874" i="1"/>
  <c r="AB2874" i="1" s="1"/>
  <c r="AB2875" i="1"/>
  <c r="V2878" i="1"/>
  <c r="AB2878" i="1" s="1"/>
  <c r="AB2879" i="1"/>
  <c r="V2882" i="1"/>
  <c r="AB2883" i="1"/>
  <c r="V2886" i="1"/>
  <c r="AB2886" i="1" s="1"/>
  <c r="AB2887" i="1"/>
  <c r="V2890" i="1"/>
  <c r="AB2890" i="1" s="1"/>
  <c r="AB2891" i="1"/>
  <c r="V2894" i="1"/>
  <c r="AB2894" i="1" s="1"/>
  <c r="AB2895" i="1"/>
  <c r="V2898" i="1"/>
  <c r="AB2899" i="1"/>
  <c r="AB2901" i="1"/>
  <c r="AB2906" i="1"/>
  <c r="AB2908" i="1"/>
  <c r="AB2915" i="1"/>
  <c r="AB2917" i="1"/>
  <c r="AB2922" i="1"/>
  <c r="AB2924" i="1"/>
  <c r="AB2931" i="1"/>
  <c r="AB2933" i="1"/>
  <c r="AB2938" i="1"/>
  <c r="AB2940" i="1"/>
  <c r="AB2947" i="1"/>
  <c r="AB2949" i="1"/>
  <c r="AB2954" i="1"/>
  <c r="AB2956" i="1"/>
  <c r="AB2963" i="1"/>
  <c r="AB2965" i="1"/>
  <c r="AB2970" i="1"/>
  <c r="AB2972" i="1"/>
  <c r="AB2979" i="1"/>
  <c r="AB2981" i="1"/>
  <c r="AB2986" i="1"/>
  <c r="AB2988" i="1"/>
  <c r="AB2995" i="1"/>
  <c r="AB2997" i="1"/>
  <c r="AB3002" i="1"/>
  <c r="AB3004" i="1"/>
  <c r="AB3011" i="1"/>
  <c r="AB3013" i="1"/>
  <c r="AB3018" i="1"/>
  <c r="AB3020" i="1"/>
  <c r="AB3027" i="1"/>
  <c r="AB3029" i="1"/>
  <c r="AB3034" i="1"/>
  <c r="AB3036" i="1"/>
  <c r="AB3043" i="1"/>
  <c r="AB3045" i="1"/>
  <c r="AB3050" i="1"/>
  <c r="AB3052" i="1"/>
  <c r="AB3059" i="1"/>
  <c r="AB3061" i="1"/>
  <c r="AB3066" i="1"/>
  <c r="AB3068" i="1"/>
  <c r="AB3075" i="1"/>
  <c r="AB3077" i="1"/>
  <c r="AB3082" i="1"/>
  <c r="AB3084" i="1"/>
  <c r="AB3091" i="1"/>
  <c r="AB3093" i="1"/>
  <c r="AB3098" i="1"/>
  <c r="AB3100" i="1"/>
  <c r="AB3107" i="1"/>
  <c r="AB3109" i="1"/>
  <c r="AB3114" i="1"/>
  <c r="AB3116" i="1"/>
  <c r="AB3123" i="1"/>
  <c r="AB3125" i="1"/>
  <c r="AB3130" i="1"/>
  <c r="AB3132" i="1"/>
  <c r="AB3139" i="1"/>
  <c r="AB3141" i="1"/>
  <c r="AB3146" i="1"/>
  <c r="AB3148" i="1"/>
  <c r="AB3155" i="1"/>
  <c r="AB3157" i="1"/>
  <c r="AB3162" i="1"/>
  <c r="AB3164" i="1"/>
  <c r="AB3171" i="1"/>
  <c r="AB3173" i="1"/>
  <c r="AB3178" i="1"/>
  <c r="AB3180" i="1"/>
  <c r="AB3187" i="1"/>
  <c r="AB3189" i="1"/>
  <c r="AB3194" i="1"/>
  <c r="AB3196" i="1"/>
  <c r="AB3203" i="1"/>
  <c r="AB3205" i="1"/>
  <c r="AB3210" i="1"/>
  <c r="AB3212" i="1"/>
  <c r="AB3221" i="1"/>
  <c r="AB3226" i="1"/>
  <c r="AB3228" i="1"/>
  <c r="AB3233" i="1"/>
  <c r="AB3246" i="1"/>
  <c r="AB3273" i="1"/>
  <c r="AB3290" i="1"/>
  <c r="AB3310" i="1"/>
  <c r="AB3322" i="1"/>
  <c r="AB3342" i="1"/>
  <c r="AB3354" i="1"/>
  <c r="AB3374" i="1"/>
  <c r="AB3386" i="1"/>
  <c r="AB3406" i="1"/>
  <c r="AB3418" i="1"/>
  <c r="AB3438" i="1"/>
  <c r="AB3450" i="1"/>
  <c r="AB3470" i="1"/>
  <c r="AB3482" i="1"/>
  <c r="AB3501" i="1"/>
  <c r="AB3506" i="1"/>
  <c r="AB3240" i="1"/>
  <c r="AB3256" i="1"/>
  <c r="AB3272" i="1"/>
  <c r="AB3288" i="1"/>
  <c r="AB3526" i="1"/>
  <c r="AB3534" i="1"/>
  <c r="AB3555" i="1"/>
  <c r="AB3557" i="1"/>
  <c r="AB3593" i="1"/>
  <c r="AB3609" i="1"/>
  <c r="AB3625" i="1"/>
  <c r="AB3641" i="1"/>
  <c r="AB3643" i="1"/>
  <c r="AB3659" i="1"/>
  <c r="AB3954" i="1"/>
  <c r="S3231" i="1"/>
  <c r="AB3231" i="1" s="1"/>
  <c r="P3236" i="1"/>
  <c r="V3238" i="1"/>
  <c r="Z3242" i="1"/>
  <c r="AB3242" i="1" s="1"/>
  <c r="M3245" i="1"/>
  <c r="AB3245" i="1" s="1"/>
  <c r="S3247" i="1"/>
  <c r="AB3247" i="1" s="1"/>
  <c r="P3252" i="1"/>
  <c r="V3254" i="1"/>
  <c r="AB3254" i="1" s="1"/>
  <c r="Z3258" i="1"/>
  <c r="M3261" i="1"/>
  <c r="S3263" i="1"/>
  <c r="AB3263" i="1" s="1"/>
  <c r="P3268" i="1"/>
  <c r="V3270" i="1"/>
  <c r="Z3274" i="1"/>
  <c r="AB3274" i="1" s="1"/>
  <c r="M3277" i="1"/>
  <c r="S3279" i="1"/>
  <c r="AB3279" i="1" s="1"/>
  <c r="P3284" i="1"/>
  <c r="V3286" i="1"/>
  <c r="AB3286" i="1" s="1"/>
  <c r="S3291" i="1"/>
  <c r="AB3291" i="1" s="1"/>
  <c r="AB3292" i="1"/>
  <c r="Z3294" i="1"/>
  <c r="AB3294" i="1" s="1"/>
  <c r="M3297" i="1"/>
  <c r="AB3297" i="1" s="1"/>
  <c r="S3299" i="1"/>
  <c r="AB3299" i="1" s="1"/>
  <c r="AB3300" i="1"/>
  <c r="Z3302" i="1"/>
  <c r="AB3302" i="1" s="1"/>
  <c r="M3305" i="1"/>
  <c r="S3307" i="1"/>
  <c r="AB3307" i="1" s="1"/>
  <c r="AB3308" i="1"/>
  <c r="Z3310" i="1"/>
  <c r="M3313" i="1"/>
  <c r="AB3313" i="1" s="1"/>
  <c r="AB3315" i="1"/>
  <c r="S3315" i="1"/>
  <c r="AB3316" i="1"/>
  <c r="Z3318" i="1"/>
  <c r="AB3318" i="1" s="1"/>
  <c r="M3321" i="1"/>
  <c r="AB3321" i="1" s="1"/>
  <c r="S3323" i="1"/>
  <c r="AB3323" i="1" s="1"/>
  <c r="AB3324" i="1"/>
  <c r="Z3326" i="1"/>
  <c r="AB3326" i="1" s="1"/>
  <c r="M3329" i="1"/>
  <c r="AB3329" i="1" s="1"/>
  <c r="S3331" i="1"/>
  <c r="AB3331" i="1" s="1"/>
  <c r="AB3332" i="1"/>
  <c r="Z3334" i="1"/>
  <c r="M3337" i="1"/>
  <c r="S3339" i="1"/>
  <c r="AB3339" i="1" s="1"/>
  <c r="AB3340" i="1"/>
  <c r="Z3342" i="1"/>
  <c r="M3345" i="1"/>
  <c r="AB3345" i="1" s="1"/>
  <c r="AB3347" i="1"/>
  <c r="S3347" i="1"/>
  <c r="AB3348" i="1"/>
  <c r="Z3350" i="1"/>
  <c r="AB3350" i="1" s="1"/>
  <c r="M3353" i="1"/>
  <c r="AB3353" i="1" s="1"/>
  <c r="S3355" i="1"/>
  <c r="AB3355" i="1" s="1"/>
  <c r="AB3356" i="1"/>
  <c r="Z3358" i="1"/>
  <c r="AB3358" i="1" s="1"/>
  <c r="M3361" i="1"/>
  <c r="AB3361" i="1" s="1"/>
  <c r="S3363" i="1"/>
  <c r="AB3363" i="1" s="1"/>
  <c r="AB3364" i="1"/>
  <c r="Z3366" i="1"/>
  <c r="AB3366" i="1" s="1"/>
  <c r="M3369" i="1"/>
  <c r="S3371" i="1"/>
  <c r="AB3371" i="1" s="1"/>
  <c r="AB3372" i="1"/>
  <c r="Z3374" i="1"/>
  <c r="M3377" i="1"/>
  <c r="AB3377" i="1" s="1"/>
  <c r="AB3379" i="1"/>
  <c r="S3379" i="1"/>
  <c r="AB3380" i="1"/>
  <c r="Z3382" i="1"/>
  <c r="AB3382" i="1" s="1"/>
  <c r="M3385" i="1"/>
  <c r="AB3385" i="1" s="1"/>
  <c r="AB3387" i="1"/>
  <c r="S3387" i="1"/>
  <c r="AB3388" i="1"/>
  <c r="Z3390" i="1"/>
  <c r="AB3390" i="1" s="1"/>
  <c r="M3393" i="1"/>
  <c r="AB3393" i="1" s="1"/>
  <c r="S3395" i="1"/>
  <c r="AB3395" i="1" s="1"/>
  <c r="AB3396" i="1"/>
  <c r="Z3398" i="1"/>
  <c r="AB3398" i="1" s="1"/>
  <c r="M3401" i="1"/>
  <c r="S3403" i="1"/>
  <c r="AB3403" i="1" s="1"/>
  <c r="AB3404" i="1"/>
  <c r="Z3406" i="1"/>
  <c r="M3409" i="1"/>
  <c r="AB3409" i="1" s="1"/>
  <c r="AB3411" i="1"/>
  <c r="S3411" i="1"/>
  <c r="AB3412" i="1"/>
  <c r="Z3414" i="1"/>
  <c r="AB3414" i="1" s="1"/>
  <c r="M3417" i="1"/>
  <c r="AB3417" i="1" s="1"/>
  <c r="S3419" i="1"/>
  <c r="AB3419" i="1" s="1"/>
  <c r="AB3420" i="1"/>
  <c r="Z3422" i="1"/>
  <c r="AB3422" i="1" s="1"/>
  <c r="M3425" i="1"/>
  <c r="AB3425" i="1" s="1"/>
  <c r="S3427" i="1"/>
  <c r="AB3427" i="1" s="1"/>
  <c r="AB3428" i="1"/>
  <c r="Z3430" i="1"/>
  <c r="AB3430" i="1" s="1"/>
  <c r="M3433" i="1"/>
  <c r="S3435" i="1"/>
  <c r="AB3435" i="1" s="1"/>
  <c r="AB3436" i="1"/>
  <c r="Z3438" i="1"/>
  <c r="M3441" i="1"/>
  <c r="AB3441" i="1" s="1"/>
  <c r="AB3443" i="1"/>
  <c r="S3443" i="1"/>
  <c r="AB3444" i="1"/>
  <c r="Z3446" i="1"/>
  <c r="AB3446" i="1" s="1"/>
  <c r="M3449" i="1"/>
  <c r="AB3449" i="1" s="1"/>
  <c r="S3451" i="1"/>
  <c r="AB3451" i="1" s="1"/>
  <c r="AB3452" i="1"/>
  <c r="Z3454" i="1"/>
  <c r="AB3454" i="1" s="1"/>
  <c r="M3457" i="1"/>
  <c r="AB3457" i="1" s="1"/>
  <c r="S3459" i="1"/>
  <c r="AB3459" i="1" s="1"/>
  <c r="AB3460" i="1"/>
  <c r="Z3462" i="1"/>
  <c r="AB3462" i="1" s="1"/>
  <c r="M3465" i="1"/>
  <c r="S3467" i="1"/>
  <c r="AB3467" i="1" s="1"/>
  <c r="AB3468" i="1"/>
  <c r="Z3470" i="1"/>
  <c r="M3473" i="1"/>
  <c r="AB3473" i="1" s="1"/>
  <c r="AB3475" i="1"/>
  <c r="S3475" i="1"/>
  <c r="AB3476" i="1"/>
  <c r="Z3478" i="1"/>
  <c r="AB3478" i="1" s="1"/>
  <c r="M3481" i="1"/>
  <c r="AB3481" i="1" s="1"/>
  <c r="S3483" i="1"/>
  <c r="AB3483" i="1" s="1"/>
  <c r="AB3484" i="1"/>
  <c r="Z3486" i="1"/>
  <c r="AB3486" i="1" s="1"/>
  <c r="M3489" i="1"/>
  <c r="AB3489" i="1" s="1"/>
  <c r="S3491" i="1"/>
  <c r="AB3491" i="1" s="1"/>
  <c r="AB3492" i="1"/>
  <c r="Z3494" i="1"/>
  <c r="M3497" i="1"/>
  <c r="AB3497" i="1" s="1"/>
  <c r="S3499" i="1"/>
  <c r="AB3499" i="1" s="1"/>
  <c r="Z3502" i="1"/>
  <c r="M3505" i="1"/>
  <c r="AB3505" i="1" s="1"/>
  <c r="AB3507" i="1"/>
  <c r="S3507" i="1"/>
  <c r="Z3510" i="1"/>
  <c r="P3514" i="1"/>
  <c r="AB3514" i="1" s="1"/>
  <c r="M3515" i="1"/>
  <c r="P3522" i="1"/>
  <c r="AB3522" i="1" s="1"/>
  <c r="M3523" i="1"/>
  <c r="AB3523" i="1" s="1"/>
  <c r="S3525" i="1"/>
  <c r="P3530" i="1"/>
  <c r="M3531" i="1"/>
  <c r="AB3531" i="1" s="1"/>
  <c r="AB3547" i="1"/>
  <c r="AB3549" i="1"/>
  <c r="AB3566" i="1"/>
  <c r="AB3591" i="1"/>
  <c r="AB3623" i="1"/>
  <c r="AB3657" i="1"/>
  <c r="AB3906" i="1"/>
  <c r="AB3232" i="1"/>
  <c r="AB3248" i="1"/>
  <c r="AB3264" i="1"/>
  <c r="AB3280" i="1"/>
  <c r="V3334" i="1"/>
  <c r="AB3334" i="1" s="1"/>
  <c r="V3494" i="1"/>
  <c r="AB3494" i="1" s="1"/>
  <c r="P3500" i="1"/>
  <c r="AB3500" i="1" s="1"/>
  <c r="V3502" i="1"/>
  <c r="AB3502" i="1" s="1"/>
  <c r="P3508" i="1"/>
  <c r="AB3508" i="1" s="1"/>
  <c r="V3510" i="1"/>
  <c r="AB3510" i="1" s="1"/>
  <c r="AB3515" i="1"/>
  <c r="V3516" i="1"/>
  <c r="V3524" i="1"/>
  <c r="AB3533" i="1"/>
  <c r="AB3541" i="1"/>
  <c r="AB3689" i="1"/>
  <c r="V3230" i="1"/>
  <c r="AB3230" i="1" s="1"/>
  <c r="Z3234" i="1"/>
  <c r="AB3234" i="1" s="1"/>
  <c r="AB3236" i="1"/>
  <c r="M3237" i="1"/>
  <c r="S3239" i="1"/>
  <c r="AB3239" i="1" s="1"/>
  <c r="P3244" i="1"/>
  <c r="AB3244" i="1" s="1"/>
  <c r="V3246" i="1"/>
  <c r="Z3250" i="1"/>
  <c r="AB3250" i="1" s="1"/>
  <c r="AB3252" i="1"/>
  <c r="M3253" i="1"/>
  <c r="AB3253" i="1" s="1"/>
  <c r="S3255" i="1"/>
  <c r="P3260" i="1"/>
  <c r="AB3260" i="1" s="1"/>
  <c r="V3262" i="1"/>
  <c r="AB3262" i="1" s="1"/>
  <c r="Z3266" i="1"/>
  <c r="AB3266" i="1" s="1"/>
  <c r="AB3268" i="1"/>
  <c r="M3269" i="1"/>
  <c r="S3271" i="1"/>
  <c r="AB3271" i="1" s="1"/>
  <c r="P3276" i="1"/>
  <c r="AB3276" i="1" s="1"/>
  <c r="V3278" i="1"/>
  <c r="AB3278" i="1" s="1"/>
  <c r="Z3282" i="1"/>
  <c r="AB3284" i="1"/>
  <c r="M3285" i="1"/>
  <c r="AB3285" i="1" s="1"/>
  <c r="S3287" i="1"/>
  <c r="Z3290" i="1"/>
  <c r="M3293" i="1"/>
  <c r="AB3293" i="1" s="1"/>
  <c r="AB3295" i="1"/>
  <c r="S3295" i="1"/>
  <c r="AB3296" i="1"/>
  <c r="Z3298" i="1"/>
  <c r="AB3298" i="1" s="1"/>
  <c r="M3301" i="1"/>
  <c r="AB3301" i="1" s="1"/>
  <c r="S3303" i="1"/>
  <c r="AB3303" i="1" s="1"/>
  <c r="AB3304" i="1"/>
  <c r="Z3306" i="1"/>
  <c r="AB3306" i="1" s="1"/>
  <c r="M3309" i="1"/>
  <c r="AB3309" i="1" s="1"/>
  <c r="S3311" i="1"/>
  <c r="AB3311" i="1" s="1"/>
  <c r="AB3312" i="1"/>
  <c r="Z3314" i="1"/>
  <c r="AB3314" i="1" s="1"/>
  <c r="M3317" i="1"/>
  <c r="S3319" i="1"/>
  <c r="AB3319" i="1" s="1"/>
  <c r="AB3320" i="1"/>
  <c r="Z3322" i="1"/>
  <c r="M3325" i="1"/>
  <c r="AB3325" i="1" s="1"/>
  <c r="AB3327" i="1"/>
  <c r="S3327" i="1"/>
  <c r="AB3328" i="1"/>
  <c r="Z3330" i="1"/>
  <c r="AB3330" i="1" s="1"/>
  <c r="M3333" i="1"/>
  <c r="AB3333" i="1" s="1"/>
  <c r="S3335" i="1"/>
  <c r="AB3335" i="1" s="1"/>
  <c r="AB3336" i="1"/>
  <c r="Z3338" i="1"/>
  <c r="AB3338" i="1" s="1"/>
  <c r="M3341" i="1"/>
  <c r="AB3341" i="1" s="1"/>
  <c r="S3343" i="1"/>
  <c r="AB3343" i="1" s="1"/>
  <c r="AB3344" i="1"/>
  <c r="Z3346" i="1"/>
  <c r="AB3346" i="1" s="1"/>
  <c r="M3349" i="1"/>
  <c r="S3351" i="1"/>
  <c r="AB3351" i="1" s="1"/>
  <c r="AB3352" i="1"/>
  <c r="Z3354" i="1"/>
  <c r="M3357" i="1"/>
  <c r="AB3357" i="1" s="1"/>
  <c r="AB3359" i="1"/>
  <c r="S3359" i="1"/>
  <c r="AB3360" i="1"/>
  <c r="Z3362" i="1"/>
  <c r="AB3362" i="1" s="1"/>
  <c r="M3365" i="1"/>
  <c r="AB3365" i="1" s="1"/>
  <c r="S3367" i="1"/>
  <c r="AB3367" i="1" s="1"/>
  <c r="AB3368" i="1"/>
  <c r="Z3370" i="1"/>
  <c r="AB3370" i="1" s="1"/>
  <c r="M3373" i="1"/>
  <c r="AB3373" i="1" s="1"/>
  <c r="S3375" i="1"/>
  <c r="AB3375" i="1" s="1"/>
  <c r="AB3376" i="1"/>
  <c r="Z3378" i="1"/>
  <c r="AB3378" i="1" s="1"/>
  <c r="M3381" i="1"/>
  <c r="S3383" i="1"/>
  <c r="AB3383" i="1" s="1"/>
  <c r="AB3384" i="1"/>
  <c r="Z3386" i="1"/>
  <c r="M3389" i="1"/>
  <c r="AB3389" i="1" s="1"/>
  <c r="AB3391" i="1"/>
  <c r="S3391" i="1"/>
  <c r="AB3392" i="1"/>
  <c r="Z3394" i="1"/>
  <c r="AB3394" i="1" s="1"/>
  <c r="M3397" i="1"/>
  <c r="AB3397" i="1" s="1"/>
  <c r="S3399" i="1"/>
  <c r="AB3399" i="1" s="1"/>
  <c r="AB3400" i="1"/>
  <c r="Z3402" i="1"/>
  <c r="AB3402" i="1" s="1"/>
  <c r="M3405" i="1"/>
  <c r="AB3405" i="1" s="1"/>
  <c r="S3407" i="1"/>
  <c r="AB3407" i="1" s="1"/>
  <c r="AB3408" i="1"/>
  <c r="Z3410" i="1"/>
  <c r="AB3410" i="1" s="1"/>
  <c r="M3413" i="1"/>
  <c r="S3415" i="1"/>
  <c r="AB3415" i="1" s="1"/>
  <c r="AB3416" i="1"/>
  <c r="Z3418" i="1"/>
  <c r="M3421" i="1"/>
  <c r="AB3421" i="1" s="1"/>
  <c r="AB3423" i="1"/>
  <c r="S3423" i="1"/>
  <c r="AB3424" i="1"/>
  <c r="Z3426" i="1"/>
  <c r="AB3426" i="1" s="1"/>
  <c r="M3429" i="1"/>
  <c r="AB3429" i="1" s="1"/>
  <c r="S3431" i="1"/>
  <c r="AB3431" i="1" s="1"/>
  <c r="AB3432" i="1"/>
  <c r="Z3434" i="1"/>
  <c r="AB3434" i="1" s="1"/>
  <c r="M3437" i="1"/>
  <c r="AB3437" i="1" s="1"/>
  <c r="S3439" i="1"/>
  <c r="AB3439" i="1" s="1"/>
  <c r="AB3440" i="1"/>
  <c r="Z3442" i="1"/>
  <c r="AB3442" i="1" s="1"/>
  <c r="M3445" i="1"/>
  <c r="S3447" i="1"/>
  <c r="AB3447" i="1" s="1"/>
  <c r="AB3448" i="1"/>
  <c r="Z3450" i="1"/>
  <c r="M3453" i="1"/>
  <c r="AB3453" i="1" s="1"/>
  <c r="AB3455" i="1"/>
  <c r="S3455" i="1"/>
  <c r="AB3456" i="1"/>
  <c r="Z3458" i="1"/>
  <c r="AB3458" i="1" s="1"/>
  <c r="M3461" i="1"/>
  <c r="AB3461" i="1" s="1"/>
  <c r="S3463" i="1"/>
  <c r="AB3463" i="1" s="1"/>
  <c r="AB3464" i="1"/>
  <c r="Z3466" i="1"/>
  <c r="AB3466" i="1" s="1"/>
  <c r="M3469" i="1"/>
  <c r="AB3469" i="1" s="1"/>
  <c r="S3471" i="1"/>
  <c r="AB3471" i="1" s="1"/>
  <c r="AB3472" i="1"/>
  <c r="Z3474" i="1"/>
  <c r="AB3474" i="1" s="1"/>
  <c r="M3477" i="1"/>
  <c r="S3479" i="1"/>
  <c r="AB3479" i="1" s="1"/>
  <c r="AB3480" i="1"/>
  <c r="Z3482" i="1"/>
  <c r="M3485" i="1"/>
  <c r="AB3485" i="1" s="1"/>
  <c r="AB3487" i="1"/>
  <c r="S3487" i="1"/>
  <c r="AB3488" i="1"/>
  <c r="Z3490" i="1"/>
  <c r="AB3490" i="1" s="1"/>
  <c r="M3493" i="1"/>
  <c r="AB3493" i="1" s="1"/>
  <c r="S3495" i="1"/>
  <c r="AB3495" i="1" s="1"/>
  <c r="AB3496" i="1"/>
  <c r="Z3498" i="1"/>
  <c r="AB3498" i="1" s="1"/>
  <c r="M3501" i="1"/>
  <c r="S3503" i="1"/>
  <c r="AB3503" i="1" s="1"/>
  <c r="AB3504" i="1"/>
  <c r="Z3506" i="1"/>
  <c r="M3509" i="1"/>
  <c r="AB3509" i="1" s="1"/>
  <c r="S3511" i="1"/>
  <c r="AB3511" i="1" s="1"/>
  <c r="AB3582" i="1"/>
  <c r="AB3599" i="1"/>
  <c r="AB3605" i="1"/>
  <c r="AB3631" i="1"/>
  <c r="AB3637" i="1"/>
  <c r="AB3649" i="1"/>
  <c r="AB3729" i="1"/>
  <c r="AB3938" i="1"/>
  <c r="AB3614" i="1"/>
  <c r="AB3646" i="1"/>
  <c r="AB3670" i="1"/>
  <c r="AB3676" i="1"/>
  <c r="AB3679" i="1"/>
  <c r="AB3694" i="1"/>
  <c r="AB3701" i="1"/>
  <c r="AB3748" i="1"/>
  <c r="AB3757" i="1"/>
  <c r="AB3781" i="1"/>
  <c r="AB3785" i="1"/>
  <c r="AB3836" i="1"/>
  <c r="AB4505" i="1"/>
  <c r="AB4514" i="1"/>
  <c r="AB4569" i="1"/>
  <c r="AB4777" i="1"/>
  <c r="AB4828" i="1"/>
  <c r="AB3540" i="1"/>
  <c r="AB3572" i="1"/>
  <c r="AB3604" i="1"/>
  <c r="AB3668" i="1"/>
  <c r="AB3687" i="1"/>
  <c r="AB3695" i="1"/>
  <c r="AB3704" i="1"/>
  <c r="AB3708" i="1"/>
  <c r="Z3718" i="1"/>
  <c r="M3721" i="1"/>
  <c r="AB3726" i="1"/>
  <c r="P3732" i="1"/>
  <c r="AB3768" i="1"/>
  <c r="AB3773" i="1"/>
  <c r="AB3784" i="1"/>
  <c r="AB3789" i="1"/>
  <c r="AB3797" i="1"/>
  <c r="AB3807" i="1"/>
  <c r="AB3813" i="1"/>
  <c r="AB3817" i="1"/>
  <c r="AB3866" i="1"/>
  <c r="AB3888" i="1"/>
  <c r="AB3909" i="1"/>
  <c r="AB3930" i="1"/>
  <c r="AB3952" i="1"/>
  <c r="AB3973" i="1"/>
  <c r="AB4013" i="1"/>
  <c r="AB4033" i="1"/>
  <c r="AB3512" i="1"/>
  <c r="P3518" i="1"/>
  <c r="AB3518" i="1" s="1"/>
  <c r="M3519" i="1"/>
  <c r="AB3519" i="1" s="1"/>
  <c r="V3520" i="1"/>
  <c r="P3526" i="1"/>
  <c r="M3527" i="1"/>
  <c r="AB3527" i="1" s="1"/>
  <c r="AB3530" i="1"/>
  <c r="P3534" i="1"/>
  <c r="Z3534" i="1"/>
  <c r="M3535" i="1"/>
  <c r="AB3538" i="1"/>
  <c r="P3542" i="1"/>
  <c r="AB3542" i="1" s="1"/>
  <c r="M3543" i="1"/>
  <c r="AB3543" i="1" s="1"/>
  <c r="AB3546" i="1"/>
  <c r="P3550" i="1"/>
  <c r="AB3550" i="1" s="1"/>
  <c r="M3551" i="1"/>
  <c r="AB3551" i="1" s="1"/>
  <c r="AB3554" i="1"/>
  <c r="P3558" i="1"/>
  <c r="AB3558" i="1" s="1"/>
  <c r="M3559" i="1"/>
  <c r="AB3559" i="1" s="1"/>
  <c r="AB3562" i="1"/>
  <c r="P3566" i="1"/>
  <c r="M3567" i="1"/>
  <c r="AB3567" i="1" s="1"/>
  <c r="AB3570" i="1"/>
  <c r="P3574" i="1"/>
  <c r="AB3574" i="1" s="1"/>
  <c r="Z3574" i="1"/>
  <c r="M3575" i="1"/>
  <c r="AB3575" i="1" s="1"/>
  <c r="AB3578" i="1"/>
  <c r="P3582" i="1"/>
  <c r="M3583" i="1"/>
  <c r="AB3583" i="1" s="1"/>
  <c r="AB3586" i="1"/>
  <c r="P3590" i="1"/>
  <c r="AB3590" i="1" s="1"/>
  <c r="Z3590" i="1"/>
  <c r="M3591" i="1"/>
  <c r="AB3594" i="1"/>
  <c r="P3598" i="1"/>
  <c r="AB3598" i="1" s="1"/>
  <c r="M3599" i="1"/>
  <c r="AB3602" i="1"/>
  <c r="P3606" i="1"/>
  <c r="AB3606" i="1" s="1"/>
  <c r="M3607" i="1"/>
  <c r="AB3607" i="1" s="1"/>
  <c r="AB3610" i="1"/>
  <c r="P3614" i="1"/>
  <c r="M3615" i="1"/>
  <c r="AB3615" i="1" s="1"/>
  <c r="AB3618" i="1"/>
  <c r="P3622" i="1"/>
  <c r="AB3622" i="1" s="1"/>
  <c r="M3623" i="1"/>
  <c r="AB3626" i="1"/>
  <c r="P3630" i="1"/>
  <c r="AB3630" i="1" s="1"/>
  <c r="Z3630" i="1"/>
  <c r="AB3634" i="1"/>
  <c r="P3638" i="1"/>
  <c r="AB3638" i="1" s="1"/>
  <c r="Z3638" i="1"/>
  <c r="M3639" i="1"/>
  <c r="AB3639" i="1" s="1"/>
  <c r="AB3642" i="1"/>
  <c r="P3646" i="1"/>
  <c r="M3647" i="1"/>
  <c r="AB3647" i="1" s="1"/>
  <c r="AB3650" i="1"/>
  <c r="P3654" i="1"/>
  <c r="AB3654" i="1" s="1"/>
  <c r="M3655" i="1"/>
  <c r="AB3655" i="1" s="1"/>
  <c r="AB3658" i="1"/>
  <c r="P3662" i="1"/>
  <c r="AB3662" i="1" s="1"/>
  <c r="M3663" i="1"/>
  <c r="AB3663" i="1" s="1"/>
  <c r="V3664" i="1"/>
  <c r="AB3664" i="1" s="1"/>
  <c r="S3665" i="1"/>
  <c r="AB3665" i="1" s="1"/>
  <c r="AB3666" i="1"/>
  <c r="P3670" i="1"/>
  <c r="M3671" i="1"/>
  <c r="AB3671" i="1" s="1"/>
  <c r="M3673" i="1"/>
  <c r="AB3702" i="1"/>
  <c r="AB3710" i="1"/>
  <c r="V3718" i="1"/>
  <c r="AB3721" i="1"/>
  <c r="AB3727" i="1"/>
  <c r="Z3734" i="1"/>
  <c r="M3737" i="1"/>
  <c r="AB3743" i="1"/>
  <c r="Z3750" i="1"/>
  <c r="AB3750" i="1" s="1"/>
  <c r="M3753" i="1"/>
  <c r="P3764" i="1"/>
  <c r="AB3766" i="1"/>
  <c r="P3780" i="1"/>
  <c r="AB3800" i="1"/>
  <c r="AB3812" i="1"/>
  <c r="AB3816" i="1"/>
  <c r="Z3830" i="1"/>
  <c r="M3833" i="1"/>
  <c r="Z3846" i="1"/>
  <c r="M3849" i="1"/>
  <c r="AB4237" i="1"/>
  <c r="P3516" i="1"/>
  <c r="AB3516" i="1" s="1"/>
  <c r="Z3516" i="1"/>
  <c r="M3517" i="1"/>
  <c r="AB3517" i="1" s="1"/>
  <c r="AB3520" i="1"/>
  <c r="P3524" i="1"/>
  <c r="AB3524" i="1" s="1"/>
  <c r="Z3524" i="1"/>
  <c r="M3525" i="1"/>
  <c r="AB3525" i="1" s="1"/>
  <c r="AB3528" i="1"/>
  <c r="P3532" i="1"/>
  <c r="AB3532" i="1" s="1"/>
  <c r="M3533" i="1"/>
  <c r="V3534" i="1"/>
  <c r="S3535" i="1"/>
  <c r="AB3535" i="1" s="1"/>
  <c r="AB3536" i="1"/>
  <c r="P3540" i="1"/>
  <c r="M3541" i="1"/>
  <c r="AB3544" i="1"/>
  <c r="P3548" i="1"/>
  <c r="AB3548" i="1" s="1"/>
  <c r="M3549" i="1"/>
  <c r="AB3552" i="1"/>
  <c r="P3556" i="1"/>
  <c r="AB3556" i="1" s="1"/>
  <c r="M3557" i="1"/>
  <c r="AB3560" i="1"/>
  <c r="P3564" i="1"/>
  <c r="AB3564" i="1" s="1"/>
  <c r="M3565" i="1"/>
  <c r="AB3565" i="1" s="1"/>
  <c r="S3567" i="1"/>
  <c r="AB3568" i="1"/>
  <c r="P3572" i="1"/>
  <c r="M3573" i="1"/>
  <c r="AB3573" i="1" s="1"/>
  <c r="V3574" i="1"/>
  <c r="AB3576" i="1"/>
  <c r="P3580" i="1"/>
  <c r="AB3580" i="1" s="1"/>
  <c r="M3581" i="1"/>
  <c r="AB3581" i="1" s="1"/>
  <c r="AB3584" i="1"/>
  <c r="P3588" i="1"/>
  <c r="AB3588" i="1" s="1"/>
  <c r="M3589" i="1"/>
  <c r="AB3589" i="1" s="1"/>
  <c r="V3590" i="1"/>
  <c r="S3591" i="1"/>
  <c r="AB3592" i="1"/>
  <c r="P3596" i="1"/>
  <c r="AB3596" i="1" s="1"/>
  <c r="M3597" i="1"/>
  <c r="AB3597" i="1" s="1"/>
  <c r="AB3600" i="1"/>
  <c r="P3604" i="1"/>
  <c r="M3605" i="1"/>
  <c r="AB3608" i="1"/>
  <c r="P3612" i="1"/>
  <c r="AB3612" i="1" s="1"/>
  <c r="M3613" i="1"/>
  <c r="AB3613" i="1" s="1"/>
  <c r="AB3616" i="1"/>
  <c r="P3620" i="1"/>
  <c r="AB3620" i="1" s="1"/>
  <c r="M3621" i="1"/>
  <c r="AB3621" i="1" s="1"/>
  <c r="AB3624" i="1"/>
  <c r="P3628" i="1"/>
  <c r="AB3628" i="1" s="1"/>
  <c r="M3629" i="1"/>
  <c r="AB3629" i="1" s="1"/>
  <c r="V3630" i="1"/>
  <c r="S3631" i="1"/>
  <c r="AB3632" i="1"/>
  <c r="P3636" i="1"/>
  <c r="AB3636" i="1" s="1"/>
  <c r="M3637" i="1"/>
  <c r="V3638" i="1"/>
  <c r="AB3640" i="1"/>
  <c r="P3644" i="1"/>
  <c r="AB3644" i="1" s="1"/>
  <c r="M3645" i="1"/>
  <c r="AB3645" i="1" s="1"/>
  <c r="AB3648" i="1"/>
  <c r="P3652" i="1"/>
  <c r="AB3652" i="1" s="1"/>
  <c r="M3653" i="1"/>
  <c r="AB3653" i="1" s="1"/>
  <c r="AB3656" i="1"/>
  <c r="P3660" i="1"/>
  <c r="Z3660" i="1"/>
  <c r="AB3660" i="1" s="1"/>
  <c r="M3661" i="1"/>
  <c r="AB3661" i="1" s="1"/>
  <c r="Z3668" i="1"/>
  <c r="Z3678" i="1"/>
  <c r="S3683" i="1"/>
  <c r="Z3702" i="1"/>
  <c r="M3705" i="1"/>
  <c r="AB3705" i="1" s="1"/>
  <c r="AB3720" i="1"/>
  <c r="V3734" i="1"/>
  <c r="V3750" i="1"/>
  <c r="AB3753" i="1"/>
  <c r="Z3766" i="1"/>
  <c r="M3769" i="1"/>
  <c r="AB3769" i="1" s="1"/>
  <c r="Z3782" i="1"/>
  <c r="M3785" i="1"/>
  <c r="P3796" i="1"/>
  <c r="AB3798" i="1"/>
  <c r="P3812" i="1"/>
  <c r="S3819" i="1"/>
  <c r="V3830" i="1"/>
  <c r="V3846" i="1"/>
  <c r="AB3849" i="1"/>
  <c r="AB3861" i="1"/>
  <c r="AB3869" i="1"/>
  <c r="AB3882" i="1"/>
  <c r="AB3886" i="1"/>
  <c r="AB3910" i="1"/>
  <c r="AB3925" i="1"/>
  <c r="AB3933" i="1"/>
  <c r="AB3946" i="1"/>
  <c r="AB3950" i="1"/>
  <c r="AB3974" i="1"/>
  <c r="AB4020" i="1"/>
  <c r="P3675" i="1"/>
  <c r="V3677" i="1"/>
  <c r="AB3677" i="1" s="1"/>
  <c r="Z3681" i="1"/>
  <c r="AB3681" i="1" s="1"/>
  <c r="M3684" i="1"/>
  <c r="AB3684" i="1" s="1"/>
  <c r="S3686" i="1"/>
  <c r="AB3686" i="1" s="1"/>
  <c r="P3691" i="1"/>
  <c r="AB3691" i="1" s="1"/>
  <c r="V3693" i="1"/>
  <c r="AB3693" i="1" s="1"/>
  <c r="Z3697" i="1"/>
  <c r="AB3697" i="1" s="1"/>
  <c r="AB3699" i="1"/>
  <c r="M3700" i="1"/>
  <c r="AB3700" i="1" s="1"/>
  <c r="S3702" i="1"/>
  <c r="P3707" i="1"/>
  <c r="V3709" i="1"/>
  <c r="AB3709" i="1" s="1"/>
  <c r="Z3713" i="1"/>
  <c r="AB3713" i="1" s="1"/>
  <c r="M3716" i="1"/>
  <c r="AB3716" i="1" s="1"/>
  <c r="S3718" i="1"/>
  <c r="AB3718" i="1" s="1"/>
  <c r="P3723" i="1"/>
  <c r="AB3723" i="1" s="1"/>
  <c r="V3725" i="1"/>
  <c r="AB3725" i="1" s="1"/>
  <c r="Z3729" i="1"/>
  <c r="AB3731" i="1"/>
  <c r="M3732" i="1"/>
  <c r="AB3732" i="1" s="1"/>
  <c r="S3734" i="1"/>
  <c r="AB3734" i="1" s="1"/>
  <c r="P3739" i="1"/>
  <c r="V3741" i="1"/>
  <c r="AB3741" i="1" s="1"/>
  <c r="Z3745" i="1"/>
  <c r="AB3745" i="1" s="1"/>
  <c r="M3748" i="1"/>
  <c r="S3750" i="1"/>
  <c r="P3755" i="1"/>
  <c r="AB3755" i="1" s="1"/>
  <c r="V3757" i="1"/>
  <c r="Z3761" i="1"/>
  <c r="AB3761" i="1" s="1"/>
  <c r="AB3763" i="1"/>
  <c r="M3764" i="1"/>
  <c r="AB3764" i="1" s="1"/>
  <c r="S3766" i="1"/>
  <c r="P3771" i="1"/>
  <c r="V3773" i="1"/>
  <c r="Z3777" i="1"/>
  <c r="AB3777" i="1" s="1"/>
  <c r="M3780" i="1"/>
  <c r="AB3780" i="1" s="1"/>
  <c r="S3782" i="1"/>
  <c r="AB3782" i="1" s="1"/>
  <c r="P3787" i="1"/>
  <c r="AB3787" i="1" s="1"/>
  <c r="V3789" i="1"/>
  <c r="Z3793" i="1"/>
  <c r="AB3793" i="1" s="1"/>
  <c r="AB3795" i="1"/>
  <c r="M3796" i="1"/>
  <c r="AB3796" i="1" s="1"/>
  <c r="S3798" i="1"/>
  <c r="P3803" i="1"/>
  <c r="V3805" i="1"/>
  <c r="AB3805" i="1" s="1"/>
  <c r="Z3809" i="1"/>
  <c r="AB3809" i="1" s="1"/>
  <c r="M3812" i="1"/>
  <c r="S3814" i="1"/>
  <c r="AB3814" i="1" s="1"/>
  <c r="P3819" i="1"/>
  <c r="AB3819" i="1" s="1"/>
  <c r="V3821" i="1"/>
  <c r="AB3821" i="1" s="1"/>
  <c r="Z3825" i="1"/>
  <c r="AB3825" i="1" s="1"/>
  <c r="AB3827" i="1"/>
  <c r="M3828" i="1"/>
  <c r="AB3828" i="1" s="1"/>
  <c r="S3830" i="1"/>
  <c r="AB3830" i="1" s="1"/>
  <c r="P3835" i="1"/>
  <c r="V3837" i="1"/>
  <c r="AB3837" i="1" s="1"/>
  <c r="Z3841" i="1"/>
  <c r="AB3841" i="1" s="1"/>
  <c r="M3844" i="1"/>
  <c r="AB3844" i="1" s="1"/>
  <c r="S3846" i="1"/>
  <c r="AB3846" i="1" s="1"/>
  <c r="AB3851" i="1"/>
  <c r="S3851" i="1"/>
  <c r="AB3852" i="1"/>
  <c r="P3856" i="1"/>
  <c r="AB3856" i="1" s="1"/>
  <c r="Z3858" i="1"/>
  <c r="AB3858" i="1" s="1"/>
  <c r="M3861" i="1"/>
  <c r="V3862" i="1"/>
  <c r="AB3862" i="1" s="1"/>
  <c r="S3867" i="1"/>
  <c r="AB3867" i="1" s="1"/>
  <c r="AB3868" i="1"/>
  <c r="P3872" i="1"/>
  <c r="AB3872" i="1" s="1"/>
  <c r="Z3874" i="1"/>
  <c r="AB3874" i="1" s="1"/>
  <c r="M3877" i="1"/>
  <c r="AB3877" i="1" s="1"/>
  <c r="V3878" i="1"/>
  <c r="AB3878" i="1" s="1"/>
  <c r="S3883" i="1"/>
  <c r="AB3883" i="1" s="1"/>
  <c r="AB3884" i="1"/>
  <c r="P3888" i="1"/>
  <c r="Z3890" i="1"/>
  <c r="AB3890" i="1" s="1"/>
  <c r="M3893" i="1"/>
  <c r="AB3893" i="1" s="1"/>
  <c r="V3894" i="1"/>
  <c r="AB3894" i="1" s="1"/>
  <c r="S3899" i="1"/>
  <c r="AB3899" i="1" s="1"/>
  <c r="AB3900" i="1"/>
  <c r="P3904" i="1"/>
  <c r="AB3904" i="1" s="1"/>
  <c r="Z3906" i="1"/>
  <c r="M3909" i="1"/>
  <c r="V3910" i="1"/>
  <c r="AB3915" i="1"/>
  <c r="S3915" i="1"/>
  <c r="AB3916" i="1"/>
  <c r="P3920" i="1"/>
  <c r="AB3920" i="1" s="1"/>
  <c r="Z3922" i="1"/>
  <c r="AB3922" i="1" s="1"/>
  <c r="M3925" i="1"/>
  <c r="V3926" i="1"/>
  <c r="AB3926" i="1" s="1"/>
  <c r="S3931" i="1"/>
  <c r="AB3931" i="1" s="1"/>
  <c r="AB3932" i="1"/>
  <c r="P3936" i="1"/>
  <c r="AB3936" i="1" s="1"/>
  <c r="Z3938" i="1"/>
  <c r="M3941" i="1"/>
  <c r="AB3941" i="1" s="1"/>
  <c r="V3942" i="1"/>
  <c r="AB3942" i="1" s="1"/>
  <c r="S3947" i="1"/>
  <c r="AB3947" i="1" s="1"/>
  <c r="AB3948" i="1"/>
  <c r="P3952" i="1"/>
  <c r="Z3954" i="1"/>
  <c r="M3957" i="1"/>
  <c r="AB3957" i="1" s="1"/>
  <c r="V3958" i="1"/>
  <c r="AB3958" i="1" s="1"/>
  <c r="S3963" i="1"/>
  <c r="AB3963" i="1" s="1"/>
  <c r="AB3964" i="1"/>
  <c r="P3968" i="1"/>
  <c r="AB3968" i="1" s="1"/>
  <c r="Z3970" i="1"/>
  <c r="AB3970" i="1" s="1"/>
  <c r="M3973" i="1"/>
  <c r="V3974" i="1"/>
  <c r="AB3979" i="1"/>
  <c r="S3979" i="1"/>
  <c r="AB3980" i="1"/>
  <c r="P3984" i="1"/>
  <c r="AB3984" i="1" s="1"/>
  <c r="Z3986" i="1"/>
  <c r="AB3986" i="1" s="1"/>
  <c r="AB3988" i="1"/>
  <c r="M3997" i="1"/>
  <c r="AB3997" i="1" s="1"/>
  <c r="V3998" i="1"/>
  <c r="S3999" i="1"/>
  <c r="AB3999" i="1" s="1"/>
  <c r="P4000" i="1"/>
  <c r="AB4000" i="1" s="1"/>
  <c r="Z4002" i="1"/>
  <c r="AB4002" i="1" s="1"/>
  <c r="AB4004" i="1"/>
  <c r="M4013" i="1"/>
  <c r="AB4015" i="1"/>
  <c r="AB4016" i="1"/>
  <c r="AB4023" i="1"/>
  <c r="AB4025" i="1"/>
  <c r="M4028" i="1"/>
  <c r="AB4045" i="1"/>
  <c r="AB4055" i="1"/>
  <c r="AB4061" i="1"/>
  <c r="AB4185" i="1"/>
  <c r="AB3703" i="1"/>
  <c r="AB3719" i="1"/>
  <c r="AB3735" i="1"/>
  <c r="AB3751" i="1"/>
  <c r="AB3767" i="1"/>
  <c r="AB3783" i="1"/>
  <c r="AB3799" i="1"/>
  <c r="AB3815" i="1"/>
  <c r="AB3831" i="1"/>
  <c r="AB3847" i="1"/>
  <c r="AB3863" i="1"/>
  <c r="AB3864" i="1"/>
  <c r="AB3879" i="1"/>
  <c r="AB3895" i="1"/>
  <c r="AB3911" i="1"/>
  <c r="AB3927" i="1"/>
  <c r="AB3928" i="1"/>
  <c r="AB3943" i="1"/>
  <c r="AB3959" i="1"/>
  <c r="AB3975" i="1"/>
  <c r="AB3987" i="1"/>
  <c r="AB3998" i="1"/>
  <c r="AB4003" i="1"/>
  <c r="AB4024" i="1"/>
  <c r="AB4028" i="1"/>
  <c r="AB4037" i="1"/>
  <c r="AB4047" i="1"/>
  <c r="AB4057" i="1"/>
  <c r="Z3673" i="1"/>
  <c r="AB3675" i="1"/>
  <c r="M3676" i="1"/>
  <c r="S3678" i="1"/>
  <c r="AB3678" i="1" s="1"/>
  <c r="P3683" i="1"/>
  <c r="AB3683" i="1" s="1"/>
  <c r="V3685" i="1"/>
  <c r="AB3685" i="1" s="1"/>
  <c r="Z3689" i="1"/>
  <c r="M3692" i="1"/>
  <c r="AB3692" i="1" s="1"/>
  <c r="S3694" i="1"/>
  <c r="P3699" i="1"/>
  <c r="V3701" i="1"/>
  <c r="Z3705" i="1"/>
  <c r="AB3707" i="1"/>
  <c r="M3708" i="1"/>
  <c r="S3710" i="1"/>
  <c r="P3715" i="1"/>
  <c r="AB3715" i="1" s="1"/>
  <c r="V3717" i="1"/>
  <c r="AB3717" i="1" s="1"/>
  <c r="Z3721" i="1"/>
  <c r="M3724" i="1"/>
  <c r="AB3724" i="1" s="1"/>
  <c r="S3726" i="1"/>
  <c r="P3731" i="1"/>
  <c r="V3733" i="1"/>
  <c r="AB3733" i="1" s="1"/>
  <c r="Z3737" i="1"/>
  <c r="AB3737" i="1" s="1"/>
  <c r="AB3739" i="1"/>
  <c r="M3740" i="1"/>
  <c r="AB3740" i="1" s="1"/>
  <c r="S3742" i="1"/>
  <c r="AB3742" i="1" s="1"/>
  <c r="P3747" i="1"/>
  <c r="AB3747" i="1" s="1"/>
  <c r="V3749" i="1"/>
  <c r="AB3749" i="1" s="1"/>
  <c r="Z3753" i="1"/>
  <c r="M3756" i="1"/>
  <c r="AB3756" i="1" s="1"/>
  <c r="S3758" i="1"/>
  <c r="AB3758" i="1" s="1"/>
  <c r="P3763" i="1"/>
  <c r="V3765" i="1"/>
  <c r="AB3765" i="1" s="1"/>
  <c r="Z3769" i="1"/>
  <c r="AB3771" i="1"/>
  <c r="M3772" i="1"/>
  <c r="AB3772" i="1" s="1"/>
  <c r="S3774" i="1"/>
  <c r="AB3774" i="1" s="1"/>
  <c r="P3779" i="1"/>
  <c r="AB3779" i="1" s="1"/>
  <c r="V3781" i="1"/>
  <c r="Z3785" i="1"/>
  <c r="M3788" i="1"/>
  <c r="AB3788" i="1" s="1"/>
  <c r="S3790" i="1"/>
  <c r="AB3790" i="1" s="1"/>
  <c r="P3795" i="1"/>
  <c r="V3797" i="1"/>
  <c r="Z3801" i="1"/>
  <c r="AB3801" i="1" s="1"/>
  <c r="AB3803" i="1"/>
  <c r="M3804" i="1"/>
  <c r="AB3804" i="1" s="1"/>
  <c r="S3806" i="1"/>
  <c r="AB3806" i="1" s="1"/>
  <c r="P3811" i="1"/>
  <c r="AB3811" i="1" s="1"/>
  <c r="V3813" i="1"/>
  <c r="Z3817" i="1"/>
  <c r="M3820" i="1"/>
  <c r="AB3820" i="1" s="1"/>
  <c r="S3822" i="1"/>
  <c r="AB3822" i="1" s="1"/>
  <c r="P3827" i="1"/>
  <c r="V3829" i="1"/>
  <c r="AB3829" i="1" s="1"/>
  <c r="Z3833" i="1"/>
  <c r="AB3833" i="1" s="1"/>
  <c r="AB3835" i="1"/>
  <c r="M3836" i="1"/>
  <c r="S3838" i="1"/>
  <c r="AB3838" i="1" s="1"/>
  <c r="P3843" i="1"/>
  <c r="AB3843" i="1" s="1"/>
  <c r="V3845" i="1"/>
  <c r="AB3845" i="1" s="1"/>
  <c r="Z3849" i="1"/>
  <c r="Z3850" i="1"/>
  <c r="AB3850" i="1" s="1"/>
  <c r="M3853" i="1"/>
  <c r="AB3853" i="1" s="1"/>
  <c r="V3854" i="1"/>
  <c r="AB3854" i="1" s="1"/>
  <c r="S3859" i="1"/>
  <c r="AB3859" i="1" s="1"/>
  <c r="AB3860" i="1"/>
  <c r="P3864" i="1"/>
  <c r="Z3866" i="1"/>
  <c r="M3869" i="1"/>
  <c r="V3870" i="1"/>
  <c r="AB3870" i="1" s="1"/>
  <c r="AB3875" i="1"/>
  <c r="S3875" i="1"/>
  <c r="AB3876" i="1"/>
  <c r="P3880" i="1"/>
  <c r="AB3880" i="1" s="1"/>
  <c r="Z3882" i="1"/>
  <c r="M3885" i="1"/>
  <c r="AB3885" i="1" s="1"/>
  <c r="V3886" i="1"/>
  <c r="AB3891" i="1"/>
  <c r="S3891" i="1"/>
  <c r="AB3892" i="1"/>
  <c r="P3896" i="1"/>
  <c r="AB3896" i="1" s="1"/>
  <c r="Z3898" i="1"/>
  <c r="AB3898" i="1" s="1"/>
  <c r="M3901" i="1"/>
  <c r="AB3901" i="1" s="1"/>
  <c r="V3902" i="1"/>
  <c r="AB3902" i="1" s="1"/>
  <c r="S3907" i="1"/>
  <c r="AB3907" i="1" s="1"/>
  <c r="AB3908" i="1"/>
  <c r="P3912" i="1"/>
  <c r="AB3912" i="1" s="1"/>
  <c r="Z3914" i="1"/>
  <c r="AB3914" i="1" s="1"/>
  <c r="M3917" i="1"/>
  <c r="AB3917" i="1" s="1"/>
  <c r="V3918" i="1"/>
  <c r="AB3918" i="1" s="1"/>
  <c r="S3923" i="1"/>
  <c r="AB3923" i="1" s="1"/>
  <c r="AB3924" i="1"/>
  <c r="P3928" i="1"/>
  <c r="Z3930" i="1"/>
  <c r="M3933" i="1"/>
  <c r="V3934" i="1"/>
  <c r="AB3934" i="1" s="1"/>
  <c r="AB3939" i="1"/>
  <c r="S3939" i="1"/>
  <c r="AB3940" i="1"/>
  <c r="P3944" i="1"/>
  <c r="AB3944" i="1" s="1"/>
  <c r="Z3946" i="1"/>
  <c r="M3949" i="1"/>
  <c r="AB3949" i="1" s="1"/>
  <c r="V3950" i="1"/>
  <c r="AB3955" i="1"/>
  <c r="S3955" i="1"/>
  <c r="AB3956" i="1"/>
  <c r="P3960" i="1"/>
  <c r="AB3960" i="1" s="1"/>
  <c r="Z3962" i="1"/>
  <c r="AB3962" i="1" s="1"/>
  <c r="M3965" i="1"/>
  <c r="AB3965" i="1" s="1"/>
  <c r="V3966" i="1"/>
  <c r="AB3966" i="1" s="1"/>
  <c r="S3971" i="1"/>
  <c r="AB3971" i="1" s="1"/>
  <c r="AB3972" i="1"/>
  <c r="P3976" i="1"/>
  <c r="AB3976" i="1" s="1"/>
  <c r="Z3978" i="1"/>
  <c r="AB3978" i="1" s="1"/>
  <c r="M3981" i="1"/>
  <c r="AB3981" i="1" s="1"/>
  <c r="V3982" i="1"/>
  <c r="AB3982" i="1" s="1"/>
  <c r="M3989" i="1"/>
  <c r="AB3989" i="1" s="1"/>
  <c r="V3990" i="1"/>
  <c r="AB3990" i="1" s="1"/>
  <c r="AB3991" i="1"/>
  <c r="S3991" i="1"/>
  <c r="P3992" i="1"/>
  <c r="AB3992" i="1" s="1"/>
  <c r="Z3994" i="1"/>
  <c r="AB3994" i="1" s="1"/>
  <c r="AB3996" i="1"/>
  <c r="M4005" i="1"/>
  <c r="AB4005" i="1" s="1"/>
  <c r="V4006" i="1"/>
  <c r="AB4006" i="1" s="1"/>
  <c r="AB4007" i="1"/>
  <c r="S4007" i="1"/>
  <c r="P4008" i="1"/>
  <c r="AB4008" i="1" s="1"/>
  <c r="Z4010" i="1"/>
  <c r="AB4010" i="1" s="1"/>
  <c r="AB4012" i="1"/>
  <c r="V4025" i="1"/>
  <c r="AB4029" i="1"/>
  <c r="AB4089" i="1"/>
  <c r="AB4030" i="1"/>
  <c r="AB4054" i="1"/>
  <c r="AB4071" i="1"/>
  <c r="AB4087" i="1"/>
  <c r="AB4092" i="1"/>
  <c r="AB4112" i="1"/>
  <c r="AB4135" i="1"/>
  <c r="AB4151" i="1"/>
  <c r="AB4156" i="1"/>
  <c r="AB4176" i="1"/>
  <c r="AB4199" i="1"/>
  <c r="AB4215" i="1"/>
  <c r="AB4220" i="1"/>
  <c r="AB4235" i="1"/>
  <c r="AB4249" i="1"/>
  <c r="AB4253" i="1"/>
  <c r="AB4313" i="1"/>
  <c r="AB4317" i="1"/>
  <c r="AB4377" i="1"/>
  <c r="AB4381" i="1"/>
  <c r="AB4403" i="1"/>
  <c r="P4018" i="1"/>
  <c r="AB4018" i="1" s="1"/>
  <c r="V4020" i="1"/>
  <c r="Z4024" i="1"/>
  <c r="AB4026" i="1"/>
  <c r="M4027" i="1"/>
  <c r="AB4027" i="1" s="1"/>
  <c r="Z4032" i="1"/>
  <c r="AB4036" i="1"/>
  <c r="Z4040" i="1"/>
  <c r="AB4044" i="1"/>
  <c r="Z4048" i="1"/>
  <c r="AB4052" i="1"/>
  <c r="AB4059" i="1"/>
  <c r="AB4063" i="1"/>
  <c r="AB4075" i="1"/>
  <c r="AB4091" i="1"/>
  <c r="AB4095" i="1"/>
  <c r="AB4107" i="1"/>
  <c r="AB4123" i="1"/>
  <c r="AB4127" i="1"/>
  <c r="AB4139" i="1"/>
  <c r="AB4155" i="1"/>
  <c r="AB4159" i="1"/>
  <c r="AB4171" i="1"/>
  <c r="AB4187" i="1"/>
  <c r="AB4191" i="1"/>
  <c r="AB4203" i="1"/>
  <c r="AB4219" i="1"/>
  <c r="AB4223" i="1"/>
  <c r="AB4265" i="1"/>
  <c r="AB4269" i="1"/>
  <c r="AB4273" i="1"/>
  <c r="AB4329" i="1"/>
  <c r="AB4333" i="1"/>
  <c r="AB4337" i="1"/>
  <c r="AB4393" i="1"/>
  <c r="AB4397" i="1"/>
  <c r="AB4014" i="1"/>
  <c r="M4015" i="1"/>
  <c r="S4017" i="1"/>
  <c r="AB4017" i="1" s="1"/>
  <c r="P4022" i="1"/>
  <c r="AB4022" i="1" s="1"/>
  <c r="V4024" i="1"/>
  <c r="Z4028" i="1"/>
  <c r="P4030" i="1"/>
  <c r="M4031" i="1"/>
  <c r="AB4031" i="1" s="1"/>
  <c r="V4032" i="1"/>
  <c r="AB4032" i="1" s="1"/>
  <c r="S4033" i="1"/>
  <c r="AB4034" i="1"/>
  <c r="P4038" i="1"/>
  <c r="AB4038" i="1" s="1"/>
  <c r="M4039" i="1"/>
  <c r="AB4039" i="1" s="1"/>
  <c r="V4040" i="1"/>
  <c r="AB4040" i="1" s="1"/>
  <c r="S4041" i="1"/>
  <c r="AB4041" i="1" s="1"/>
  <c r="AB4042" i="1"/>
  <c r="P4046" i="1"/>
  <c r="AB4046" i="1" s="1"/>
  <c r="M4047" i="1"/>
  <c r="V4048" i="1"/>
  <c r="AB4048" i="1" s="1"/>
  <c r="S4049" i="1"/>
  <c r="AB4049" i="1" s="1"/>
  <c r="AB4050" i="1"/>
  <c r="P4054" i="1"/>
  <c r="M4055" i="1"/>
  <c r="AB4072" i="1"/>
  <c r="AB4104" i="1"/>
  <c r="AB4136" i="1"/>
  <c r="AB4168" i="1"/>
  <c r="AB4200" i="1"/>
  <c r="AB4225" i="1"/>
  <c r="AB4229" i="1"/>
  <c r="AB4289" i="1"/>
  <c r="AB4353" i="1"/>
  <c r="Z4068" i="1"/>
  <c r="AB4068" i="1" s="1"/>
  <c r="M4071" i="1"/>
  <c r="S4073" i="1"/>
  <c r="AB4073" i="1" s="1"/>
  <c r="P4078" i="1"/>
  <c r="V4080" i="1"/>
  <c r="AB4080" i="1" s="1"/>
  <c r="Z4084" i="1"/>
  <c r="AB4084" i="1" s="1"/>
  <c r="AB4086" i="1"/>
  <c r="M4087" i="1"/>
  <c r="S4089" i="1"/>
  <c r="P4094" i="1"/>
  <c r="AB4094" i="1" s="1"/>
  <c r="V4096" i="1"/>
  <c r="AB4096" i="1" s="1"/>
  <c r="Z4100" i="1"/>
  <c r="AB4100" i="1" s="1"/>
  <c r="M4103" i="1"/>
  <c r="AB4103" i="1" s="1"/>
  <c r="S4105" i="1"/>
  <c r="AB4105" i="1" s="1"/>
  <c r="P4110" i="1"/>
  <c r="V4112" i="1"/>
  <c r="Z4116" i="1"/>
  <c r="AB4116" i="1" s="1"/>
  <c r="AB4118" i="1"/>
  <c r="M4119" i="1"/>
  <c r="AB4119" i="1" s="1"/>
  <c r="S4121" i="1"/>
  <c r="AB4121" i="1" s="1"/>
  <c r="P4126" i="1"/>
  <c r="AB4126" i="1" s="1"/>
  <c r="V4128" i="1"/>
  <c r="AB4128" i="1" s="1"/>
  <c r="Z4132" i="1"/>
  <c r="AB4132" i="1" s="1"/>
  <c r="M4135" i="1"/>
  <c r="S4137" i="1"/>
  <c r="AB4137" i="1" s="1"/>
  <c r="P4142" i="1"/>
  <c r="V4144" i="1"/>
  <c r="AB4144" i="1" s="1"/>
  <c r="Z4148" i="1"/>
  <c r="AB4148" i="1" s="1"/>
  <c r="AB4150" i="1"/>
  <c r="M4151" i="1"/>
  <c r="S4153" i="1"/>
  <c r="AB4153" i="1" s="1"/>
  <c r="P4158" i="1"/>
  <c r="AB4158" i="1" s="1"/>
  <c r="V4160" i="1"/>
  <c r="AB4160" i="1" s="1"/>
  <c r="Z4164" i="1"/>
  <c r="AB4164" i="1" s="1"/>
  <c r="M4167" i="1"/>
  <c r="AB4167" i="1" s="1"/>
  <c r="S4169" i="1"/>
  <c r="AB4169" i="1" s="1"/>
  <c r="P4174" i="1"/>
  <c r="V4176" i="1"/>
  <c r="Z4180" i="1"/>
  <c r="AB4180" i="1" s="1"/>
  <c r="AB4182" i="1"/>
  <c r="M4183" i="1"/>
  <c r="AB4183" i="1" s="1"/>
  <c r="S4185" i="1"/>
  <c r="P4190" i="1"/>
  <c r="AB4190" i="1" s="1"/>
  <c r="V4192" i="1"/>
  <c r="AB4192" i="1" s="1"/>
  <c r="Z4196" i="1"/>
  <c r="AB4196" i="1" s="1"/>
  <c r="M4199" i="1"/>
  <c r="S4201" i="1"/>
  <c r="AB4201" i="1" s="1"/>
  <c r="P4206" i="1"/>
  <c r="V4208" i="1"/>
  <c r="AB4208" i="1" s="1"/>
  <c r="Z4212" i="1"/>
  <c r="AB4212" i="1" s="1"/>
  <c r="AB4214" i="1"/>
  <c r="M4215" i="1"/>
  <c r="S4217" i="1"/>
  <c r="AB4217" i="1" s="1"/>
  <c r="P4222" i="1"/>
  <c r="AB4222" i="1" s="1"/>
  <c r="V4224" i="1"/>
  <c r="AB4224" i="1" s="1"/>
  <c r="V4225" i="1"/>
  <c r="S4230" i="1"/>
  <c r="AB4230" i="1" s="1"/>
  <c r="AB4231" i="1"/>
  <c r="P4235" i="1"/>
  <c r="Z4237" i="1"/>
  <c r="M4240" i="1"/>
  <c r="AB4240" i="1" s="1"/>
  <c r="V4241" i="1"/>
  <c r="AB4241" i="1" s="1"/>
  <c r="AB4244" i="1"/>
  <c r="AB4247" i="1"/>
  <c r="AB4254" i="1"/>
  <c r="AB4256" i="1"/>
  <c r="AB4263" i="1"/>
  <c r="AB4270" i="1"/>
  <c r="AB4272" i="1"/>
  <c r="AB4279" i="1"/>
  <c r="AB4286" i="1"/>
  <c r="AB4288" i="1"/>
  <c r="AB4295" i="1"/>
  <c r="AB4302" i="1"/>
  <c r="AB4304" i="1"/>
  <c r="AB4311" i="1"/>
  <c r="AB4318" i="1"/>
  <c r="AB4320" i="1"/>
  <c r="AB4327" i="1"/>
  <c r="AB4334" i="1"/>
  <c r="AB4336" i="1"/>
  <c r="AB4343" i="1"/>
  <c r="AB4350" i="1"/>
  <c r="AB4352" i="1"/>
  <c r="AB4359" i="1"/>
  <c r="AB4366" i="1"/>
  <c r="AB4368" i="1"/>
  <c r="AB4375" i="1"/>
  <c r="AB4382" i="1"/>
  <c r="AB4384" i="1"/>
  <c r="AB4391" i="1"/>
  <c r="AB4405" i="1"/>
  <c r="AB4411" i="1"/>
  <c r="AB4438" i="1"/>
  <c r="AB4439" i="1"/>
  <c r="AB4451" i="1"/>
  <c r="AB4453" i="1"/>
  <c r="AB4516" i="1"/>
  <c r="AB4548" i="1"/>
  <c r="AB4074" i="1"/>
  <c r="AB4090" i="1"/>
  <c r="AB4106" i="1"/>
  <c r="AB4122" i="1"/>
  <c r="AB4138" i="1"/>
  <c r="AB4154" i="1"/>
  <c r="AB4170" i="1"/>
  <c r="AB4186" i="1"/>
  <c r="AB4202" i="1"/>
  <c r="AB4218" i="1"/>
  <c r="AB4226" i="1"/>
  <c r="AB4242" i="1"/>
  <c r="AB4251" i="1"/>
  <c r="AB4258" i="1"/>
  <c r="AB4260" i="1"/>
  <c r="AB4267" i="1"/>
  <c r="AB4274" i="1"/>
  <c r="AB4276" i="1"/>
  <c r="AB4283" i="1"/>
  <c r="AB4290" i="1"/>
  <c r="AB4292" i="1"/>
  <c r="AB4299" i="1"/>
  <c r="AB4306" i="1"/>
  <c r="AB4308" i="1"/>
  <c r="AB4315" i="1"/>
  <c r="AB4322" i="1"/>
  <c r="AB4324" i="1"/>
  <c r="AB4331" i="1"/>
  <c r="AB4338" i="1"/>
  <c r="AB4340" i="1"/>
  <c r="AB4347" i="1"/>
  <c r="AB4354" i="1"/>
  <c r="AB4356" i="1"/>
  <c r="AB4363" i="1"/>
  <c r="AB4370" i="1"/>
  <c r="AB4372" i="1"/>
  <c r="AB4379" i="1"/>
  <c r="AB4386" i="1"/>
  <c r="AB4388" i="1"/>
  <c r="AB4395" i="1"/>
  <c r="AB4402" i="1"/>
  <c r="AB4415" i="1"/>
  <c r="AB4427" i="1"/>
  <c r="AB4431" i="1"/>
  <c r="AB4521" i="1"/>
  <c r="AB4066" i="1"/>
  <c r="P4070" i="1"/>
  <c r="AB4070" i="1" s="1"/>
  <c r="V4072" i="1"/>
  <c r="Z4076" i="1"/>
  <c r="AB4076" i="1" s="1"/>
  <c r="AB4078" i="1"/>
  <c r="M4079" i="1"/>
  <c r="AB4079" i="1" s="1"/>
  <c r="S4081" i="1"/>
  <c r="AB4081" i="1" s="1"/>
  <c r="P4086" i="1"/>
  <c r="V4088" i="1"/>
  <c r="AB4088" i="1" s="1"/>
  <c r="Z4092" i="1"/>
  <c r="M4095" i="1"/>
  <c r="S4097" i="1"/>
  <c r="AB4097" i="1" s="1"/>
  <c r="P4102" i="1"/>
  <c r="AB4102" i="1" s="1"/>
  <c r="V4104" i="1"/>
  <c r="Z4108" i="1"/>
  <c r="AB4108" i="1" s="1"/>
  <c r="AB4110" i="1"/>
  <c r="M4111" i="1"/>
  <c r="AB4111" i="1" s="1"/>
  <c r="S4113" i="1"/>
  <c r="AB4113" i="1" s="1"/>
  <c r="P4118" i="1"/>
  <c r="V4120" i="1"/>
  <c r="AB4120" i="1" s="1"/>
  <c r="Z4124" i="1"/>
  <c r="AB4124" i="1" s="1"/>
  <c r="M4127" i="1"/>
  <c r="S4129" i="1"/>
  <c r="AB4129" i="1" s="1"/>
  <c r="P4134" i="1"/>
  <c r="AB4134" i="1" s="1"/>
  <c r="V4136" i="1"/>
  <c r="Z4140" i="1"/>
  <c r="AB4140" i="1" s="1"/>
  <c r="AB4142" i="1"/>
  <c r="M4143" i="1"/>
  <c r="AB4143" i="1" s="1"/>
  <c r="S4145" i="1"/>
  <c r="AB4145" i="1" s="1"/>
  <c r="P4150" i="1"/>
  <c r="V4152" i="1"/>
  <c r="AB4152" i="1" s="1"/>
  <c r="Z4156" i="1"/>
  <c r="M4159" i="1"/>
  <c r="S4161" i="1"/>
  <c r="AB4161" i="1" s="1"/>
  <c r="P4166" i="1"/>
  <c r="AB4166" i="1" s="1"/>
  <c r="V4168" i="1"/>
  <c r="Z4172" i="1"/>
  <c r="AB4172" i="1" s="1"/>
  <c r="AB4174" i="1"/>
  <c r="M4175" i="1"/>
  <c r="AB4175" i="1" s="1"/>
  <c r="S4177" i="1"/>
  <c r="AB4177" i="1" s="1"/>
  <c r="P4182" i="1"/>
  <c r="V4184" i="1"/>
  <c r="AB4184" i="1" s="1"/>
  <c r="Z4188" i="1"/>
  <c r="AB4188" i="1" s="1"/>
  <c r="M4191" i="1"/>
  <c r="S4193" i="1"/>
  <c r="AB4193" i="1" s="1"/>
  <c r="P4198" i="1"/>
  <c r="AB4198" i="1" s="1"/>
  <c r="V4200" i="1"/>
  <c r="Z4204" i="1"/>
  <c r="AB4204" i="1" s="1"/>
  <c r="AB4206" i="1"/>
  <c r="M4207" i="1"/>
  <c r="AB4207" i="1" s="1"/>
  <c r="S4209" i="1"/>
  <c r="AB4209" i="1" s="1"/>
  <c r="P4214" i="1"/>
  <c r="V4216" i="1"/>
  <c r="AB4216" i="1" s="1"/>
  <c r="Z4220" i="1"/>
  <c r="M4223" i="1"/>
  <c r="P4227" i="1"/>
  <c r="AB4227" i="1" s="1"/>
  <c r="Z4229" i="1"/>
  <c r="M4232" i="1"/>
  <c r="AB4232" i="1" s="1"/>
  <c r="V4233" i="1"/>
  <c r="AB4233" i="1" s="1"/>
  <c r="AB4238" i="1"/>
  <c r="S4238" i="1"/>
  <c r="AB4239" i="1"/>
  <c r="P4243" i="1"/>
  <c r="AB4243" i="1" s="1"/>
  <c r="AB4246" i="1"/>
  <c r="AB4248" i="1"/>
  <c r="AB4255" i="1"/>
  <c r="AB4262" i="1"/>
  <c r="AB4264" i="1"/>
  <c r="AB4271" i="1"/>
  <c r="AB4278" i="1"/>
  <c r="AB4280" i="1"/>
  <c r="AB4287" i="1"/>
  <c r="AB4294" i="1"/>
  <c r="AB4296" i="1"/>
  <c r="AB4303" i="1"/>
  <c r="AB4310" i="1"/>
  <c r="AB4312" i="1"/>
  <c r="AB4319" i="1"/>
  <c r="AB4326" i="1"/>
  <c r="AB4328" i="1"/>
  <c r="AB4335" i="1"/>
  <c r="AB4342" i="1"/>
  <c r="AB4344" i="1"/>
  <c r="AB4351" i="1"/>
  <c r="AB4358" i="1"/>
  <c r="AB4360" i="1"/>
  <c r="AB4367" i="1"/>
  <c r="AB4374" i="1"/>
  <c r="AB4376" i="1"/>
  <c r="AB4383" i="1"/>
  <c r="AB4390" i="1"/>
  <c r="AB4392" i="1"/>
  <c r="AB4400" i="1"/>
  <c r="AB4409" i="1"/>
  <c r="AB4418" i="1"/>
  <c r="AB4423" i="1"/>
  <c r="AB4435" i="1"/>
  <c r="AB4437" i="1"/>
  <c r="AB4454" i="1"/>
  <c r="AB4455" i="1"/>
  <c r="AB4532" i="1"/>
  <c r="AB4564" i="1"/>
  <c r="AB4436" i="1"/>
  <c r="AB4444" i="1"/>
  <c r="AB4506" i="1"/>
  <c r="AB4515" i="1"/>
  <c r="AB4518" i="1"/>
  <c r="AB4531" i="1"/>
  <c r="AB4534" i="1"/>
  <c r="AB4547" i="1"/>
  <c r="AB4550" i="1"/>
  <c r="AB4563" i="1"/>
  <c r="AB4566" i="1"/>
  <c r="AB4570" i="1"/>
  <c r="AB4583" i="1"/>
  <c r="AB4410" i="1"/>
  <c r="AB4426" i="1"/>
  <c r="AB4434" i="1"/>
  <c r="AB4442" i="1"/>
  <c r="AB4450" i="1"/>
  <c r="AB4458" i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4" i="1"/>
  <c r="AB4509" i="1"/>
  <c r="AB4529" i="1"/>
  <c r="AB4536" i="1"/>
  <c r="AB4573" i="1"/>
  <c r="AB4681" i="1"/>
  <c r="AB4398" i="1"/>
  <c r="M4399" i="1"/>
  <c r="AB4399" i="1" s="1"/>
  <c r="S4401" i="1"/>
  <c r="AB4401" i="1" s="1"/>
  <c r="P4406" i="1"/>
  <c r="AB4406" i="1" s="1"/>
  <c r="V4408" i="1"/>
  <c r="AB4408" i="1" s="1"/>
  <c r="Z4412" i="1"/>
  <c r="AB4412" i="1" s="1"/>
  <c r="AB4414" i="1"/>
  <c r="M4415" i="1"/>
  <c r="S4417" i="1"/>
  <c r="AB4417" i="1" s="1"/>
  <c r="P4422" i="1"/>
  <c r="AB4422" i="1" s="1"/>
  <c r="V4424" i="1"/>
  <c r="AB4424" i="1" s="1"/>
  <c r="Z4428" i="1"/>
  <c r="AB4428" i="1" s="1"/>
  <c r="AB4432" i="1"/>
  <c r="Z4436" i="1"/>
  <c r="AB4440" i="1"/>
  <c r="Z4444" i="1"/>
  <c r="AB4448" i="1"/>
  <c r="Z4452" i="1"/>
  <c r="AB4452" i="1" s="1"/>
  <c r="AB4456" i="1"/>
  <c r="Z4460" i="1"/>
  <c r="AB4460" i="1" s="1"/>
  <c r="AB4508" i="1"/>
  <c r="AB4524" i="1"/>
  <c r="AB4528" i="1"/>
  <c r="AB4540" i="1"/>
  <c r="AB4556" i="1"/>
  <c r="AB4560" i="1"/>
  <c r="AB4572" i="1"/>
  <c r="AB4609" i="1"/>
  <c r="AB4625" i="1"/>
  <c r="AB4641" i="1"/>
  <c r="AB4657" i="1"/>
  <c r="AB4685" i="1"/>
  <c r="S4506" i="1"/>
  <c r="P4511" i="1"/>
  <c r="V4513" i="1"/>
  <c r="AB4513" i="1" s="1"/>
  <c r="Z4517" i="1"/>
  <c r="AB4517" i="1" s="1"/>
  <c r="M4520" i="1"/>
  <c r="AB4520" i="1" s="1"/>
  <c r="S4522" i="1"/>
  <c r="AB4522" i="1" s="1"/>
  <c r="P4527" i="1"/>
  <c r="V4529" i="1"/>
  <c r="Z4533" i="1"/>
  <c r="AB4533" i="1" s="1"/>
  <c r="M4536" i="1"/>
  <c r="S4538" i="1"/>
  <c r="AB4538" i="1" s="1"/>
  <c r="P4543" i="1"/>
  <c r="V4545" i="1"/>
  <c r="AB4545" i="1" s="1"/>
  <c r="Z4549" i="1"/>
  <c r="AB4549" i="1" s="1"/>
  <c r="M4552" i="1"/>
  <c r="AB4552" i="1" s="1"/>
  <c r="S4554" i="1"/>
  <c r="AB4554" i="1" s="1"/>
  <c r="P4559" i="1"/>
  <c r="V4561" i="1"/>
  <c r="AB4561" i="1" s="1"/>
  <c r="Z4565" i="1"/>
  <c r="AB4565" i="1" s="1"/>
  <c r="M4568" i="1"/>
  <c r="AB4568" i="1" s="1"/>
  <c r="S4570" i="1"/>
  <c r="P4575" i="1"/>
  <c r="V4577" i="1"/>
  <c r="AB4577" i="1" s="1"/>
  <c r="P4583" i="1"/>
  <c r="V4585" i="1"/>
  <c r="AB4585" i="1" s="1"/>
  <c r="P4591" i="1"/>
  <c r="AB4591" i="1" s="1"/>
  <c r="V4593" i="1"/>
  <c r="AB4593" i="1" s="1"/>
  <c r="S4680" i="1"/>
  <c r="AB4684" i="1"/>
  <c r="AB4697" i="1"/>
  <c r="AB4699" i="1"/>
  <c r="AB4703" i="1"/>
  <c r="AB4719" i="1"/>
  <c r="AB4735" i="1"/>
  <c r="AB4751" i="1"/>
  <c r="AB4507" i="1"/>
  <c r="AB4523" i="1"/>
  <c r="AB4539" i="1"/>
  <c r="AB4555" i="1"/>
  <c r="AB4571" i="1"/>
  <c r="AB4578" i="1"/>
  <c r="AB4579" i="1"/>
  <c r="AB4586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16" i="1"/>
  <c r="AB4618" i="1"/>
  <c r="AB4620" i="1"/>
  <c r="AB4622" i="1"/>
  <c r="AB4624" i="1"/>
  <c r="AB4626" i="1"/>
  <c r="AB4628" i="1"/>
  <c r="AB4630" i="1"/>
  <c r="AB4632" i="1"/>
  <c r="AB4634" i="1"/>
  <c r="AB4636" i="1"/>
  <c r="AB4638" i="1"/>
  <c r="AB4640" i="1"/>
  <c r="AB4642" i="1"/>
  <c r="AB4644" i="1"/>
  <c r="AB4646" i="1"/>
  <c r="AB4648" i="1"/>
  <c r="AB4650" i="1"/>
  <c r="AB4652" i="1"/>
  <c r="AB4654" i="1"/>
  <c r="AB4656" i="1"/>
  <c r="AB4658" i="1"/>
  <c r="AB4660" i="1"/>
  <c r="AB4662" i="1"/>
  <c r="AB4664" i="1"/>
  <c r="AB4666" i="1"/>
  <c r="AB4668" i="1"/>
  <c r="AB4682" i="1"/>
  <c r="AB4693" i="1"/>
  <c r="V4505" i="1"/>
  <c r="Z4509" i="1"/>
  <c r="AB4511" i="1"/>
  <c r="M4512" i="1"/>
  <c r="AB4512" i="1" s="1"/>
  <c r="S4514" i="1"/>
  <c r="P4519" i="1"/>
  <c r="AB4519" i="1" s="1"/>
  <c r="V4521" i="1"/>
  <c r="Z4525" i="1"/>
  <c r="AB4525" i="1" s="1"/>
  <c r="AB4527" i="1"/>
  <c r="M4528" i="1"/>
  <c r="S4530" i="1"/>
  <c r="AB4530" i="1" s="1"/>
  <c r="P4535" i="1"/>
  <c r="AB4535" i="1" s="1"/>
  <c r="V4537" i="1"/>
  <c r="AB4537" i="1" s="1"/>
  <c r="Z4541" i="1"/>
  <c r="AB4541" i="1" s="1"/>
  <c r="AB4543" i="1"/>
  <c r="M4544" i="1"/>
  <c r="AB4544" i="1" s="1"/>
  <c r="S4546" i="1"/>
  <c r="AB4546" i="1" s="1"/>
  <c r="P4551" i="1"/>
  <c r="AB4551" i="1" s="1"/>
  <c r="V4553" i="1"/>
  <c r="AB4553" i="1" s="1"/>
  <c r="Z4557" i="1"/>
  <c r="AB4557" i="1" s="1"/>
  <c r="AB4559" i="1"/>
  <c r="M4560" i="1"/>
  <c r="S4562" i="1"/>
  <c r="AB4562" i="1" s="1"/>
  <c r="P4567" i="1"/>
  <c r="AB4567" i="1" s="1"/>
  <c r="V4569" i="1"/>
  <c r="Z4573" i="1"/>
  <c r="AB4575" i="1"/>
  <c r="M4576" i="1"/>
  <c r="AB4576" i="1" s="1"/>
  <c r="P4579" i="1"/>
  <c r="V4581" i="1"/>
  <c r="AB4581" i="1" s="1"/>
  <c r="P4587" i="1"/>
  <c r="AB4587" i="1" s="1"/>
  <c r="V4589" i="1"/>
  <c r="AB4589" i="1" s="1"/>
  <c r="AB4711" i="1"/>
  <c r="AB4727" i="1"/>
  <c r="AB4743" i="1"/>
  <c r="AB4759" i="1"/>
  <c r="AB4690" i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724" i="1"/>
  <c r="AB4726" i="1"/>
  <c r="AB4728" i="1"/>
  <c r="AB4730" i="1"/>
  <c r="AB4732" i="1"/>
  <c r="AB4734" i="1"/>
  <c r="AB4736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764" i="1"/>
  <c r="AB4766" i="1"/>
  <c r="AB4768" i="1"/>
  <c r="AB4775" i="1"/>
  <c r="AB4782" i="1"/>
  <c r="AB4783" i="1"/>
  <c r="AB4795" i="1"/>
  <c r="AB4851" i="1"/>
  <c r="AB4856" i="1"/>
  <c r="V4670" i="1"/>
  <c r="AB4670" i="1" s="1"/>
  <c r="Z4674" i="1"/>
  <c r="AB4676" i="1"/>
  <c r="M4677" i="1"/>
  <c r="AB4677" i="1" s="1"/>
  <c r="S4679" i="1"/>
  <c r="AB4679" i="1" s="1"/>
  <c r="P4684" i="1"/>
  <c r="V4686" i="1"/>
  <c r="AB4686" i="1" s="1"/>
  <c r="P4692" i="1"/>
  <c r="AB4692" i="1" s="1"/>
  <c r="M4693" i="1"/>
  <c r="V4694" i="1"/>
  <c r="S4695" i="1"/>
  <c r="AB4695" i="1" s="1"/>
  <c r="AB4696" i="1"/>
  <c r="P4700" i="1"/>
  <c r="AB4700" i="1" s="1"/>
  <c r="AB4779" i="1"/>
  <c r="AB4787" i="1"/>
  <c r="AB4789" i="1"/>
  <c r="P4672" i="1"/>
  <c r="AB4672" i="1" s="1"/>
  <c r="V4674" i="1"/>
  <c r="AB4674" i="1" s="1"/>
  <c r="Z4678" i="1"/>
  <c r="AB4678" i="1" s="1"/>
  <c r="AB4680" i="1"/>
  <c r="M4681" i="1"/>
  <c r="S4683" i="1"/>
  <c r="AB4683" i="1" s="1"/>
  <c r="P4688" i="1"/>
  <c r="AB4688" i="1" s="1"/>
  <c r="Z4690" i="1"/>
  <c r="AB4694" i="1"/>
  <c r="Z4698" i="1"/>
  <c r="AB4698" i="1" s="1"/>
  <c r="AB4701" i="1"/>
  <c r="AB4705" i="1"/>
  <c r="AB4709" i="1"/>
  <c r="AB4713" i="1"/>
  <c r="AB4717" i="1"/>
  <c r="AB4721" i="1"/>
  <c r="AB4725" i="1"/>
  <c r="AB4729" i="1"/>
  <c r="AB4733" i="1"/>
  <c r="AB4737" i="1"/>
  <c r="AB4741" i="1"/>
  <c r="AB4745" i="1"/>
  <c r="AB4749" i="1"/>
  <c r="AB4753" i="1"/>
  <c r="AB4757" i="1"/>
  <c r="AB4761" i="1"/>
  <c r="AB4765" i="1"/>
  <c r="AB4781" i="1"/>
  <c r="Z4772" i="1"/>
  <c r="AB4772" i="1" s="1"/>
  <c r="AB4774" i="1"/>
  <c r="M4775" i="1"/>
  <c r="S4777" i="1"/>
  <c r="Z4784" i="1"/>
  <c r="AB4788" i="1"/>
  <c r="Z4792" i="1"/>
  <c r="AB4823" i="1"/>
  <c r="AB4839" i="1"/>
  <c r="AB4888" i="1"/>
  <c r="AB4778" i="1"/>
  <c r="AB4786" i="1"/>
  <c r="AB4794" i="1"/>
  <c r="AB4798" i="1"/>
  <c r="AB4800" i="1"/>
  <c r="AB4802" i="1"/>
  <c r="AB4804" i="1"/>
  <c r="AB4806" i="1"/>
  <c r="AB4808" i="1"/>
  <c r="AB4810" i="1"/>
  <c r="AB4812" i="1"/>
  <c r="AB4814" i="1"/>
  <c r="AB4816" i="1"/>
  <c r="AB4818" i="1"/>
  <c r="AB4820" i="1"/>
  <c r="AB4852" i="1"/>
  <c r="AB4881" i="1"/>
  <c r="AB4885" i="1"/>
  <c r="AB4892" i="1"/>
  <c r="AB4902" i="1"/>
  <c r="S4769" i="1"/>
  <c r="AB4769" i="1" s="1"/>
  <c r="P4774" i="1"/>
  <c r="V4776" i="1"/>
  <c r="AB4776" i="1" s="1"/>
  <c r="Z4780" i="1"/>
  <c r="AB4780" i="1" s="1"/>
  <c r="AB4784" i="1"/>
  <c r="Z4788" i="1"/>
  <c r="AB4792" i="1"/>
  <c r="Z4796" i="1"/>
  <c r="AB4796" i="1" s="1"/>
  <c r="AB4821" i="1"/>
  <c r="AB4830" i="1"/>
  <c r="AB4833" i="1"/>
  <c r="AB4837" i="1"/>
  <c r="AB4846" i="1"/>
  <c r="AB4849" i="1"/>
  <c r="AB4871" i="1"/>
  <c r="M4819" i="1"/>
  <c r="AB4819" i="1" s="1"/>
  <c r="S4821" i="1"/>
  <c r="P4826" i="1"/>
  <c r="AB4826" i="1" s="1"/>
  <c r="V4828" i="1"/>
  <c r="Z4832" i="1"/>
  <c r="AB4832" i="1" s="1"/>
  <c r="AB4834" i="1"/>
  <c r="M4835" i="1"/>
  <c r="AB4835" i="1" s="1"/>
  <c r="S4837" i="1"/>
  <c r="P4842" i="1"/>
  <c r="V4844" i="1"/>
  <c r="AB4844" i="1" s="1"/>
  <c r="Z4848" i="1"/>
  <c r="AB4848" i="1" s="1"/>
  <c r="M4851" i="1"/>
  <c r="S4853" i="1"/>
  <c r="AB4853" i="1" s="1"/>
  <c r="P4859" i="1"/>
  <c r="AB4859" i="1" s="1"/>
  <c r="M4868" i="1"/>
  <c r="AB4868" i="1" s="1"/>
  <c r="V4869" i="1"/>
  <c r="AB4870" i="1"/>
  <c r="S4870" i="1"/>
  <c r="P4871" i="1"/>
  <c r="AB4822" i="1"/>
  <c r="AB4838" i="1"/>
  <c r="AB4854" i="1"/>
  <c r="AB4858" i="1"/>
  <c r="AB4863" i="1"/>
  <c r="AB4869" i="1"/>
  <c r="P4880" i="1"/>
  <c r="AB4891" i="1"/>
  <c r="AB4907" i="1"/>
  <c r="V4820" i="1"/>
  <c r="Z4824" i="1"/>
  <c r="AB4824" i="1" s="1"/>
  <c r="M4827" i="1"/>
  <c r="AB4827" i="1" s="1"/>
  <c r="S4829" i="1"/>
  <c r="AB4829" i="1" s="1"/>
  <c r="P4834" i="1"/>
  <c r="V4836" i="1"/>
  <c r="AB4836" i="1" s="1"/>
  <c r="Z4840" i="1"/>
  <c r="AB4840" i="1" s="1"/>
  <c r="AB4842" i="1"/>
  <c r="M4843" i="1"/>
  <c r="AB4843" i="1" s="1"/>
  <c r="S4845" i="1"/>
  <c r="AB4845" i="1" s="1"/>
  <c r="P4850" i="1"/>
  <c r="AB4850" i="1" s="1"/>
  <c r="V4852" i="1"/>
  <c r="V4856" i="1"/>
  <c r="V4861" i="1"/>
  <c r="AB4861" i="1" s="1"/>
  <c r="AB4862" i="1"/>
  <c r="S4862" i="1"/>
  <c r="P4863" i="1"/>
  <c r="Z4865" i="1"/>
  <c r="AB4865" i="1" s="1"/>
  <c r="AB4867" i="1"/>
  <c r="AB4873" i="1"/>
  <c r="AB4878" i="1"/>
  <c r="AB4880" i="1"/>
  <c r="AB4882" i="1"/>
  <c r="M4885" i="1"/>
  <c r="P4896" i="1"/>
  <c r="AB4896" i="1" s="1"/>
  <c r="AB4905" i="1"/>
  <c r="AB4921" i="1"/>
  <c r="AB4927" i="1"/>
  <c r="AB4934" i="1"/>
  <c r="AB4936" i="1"/>
  <c r="AB4946" i="1"/>
  <c r="AB4950" i="1"/>
  <c r="AB4954" i="1"/>
  <c r="AB4973" i="1"/>
  <c r="P4875" i="1"/>
  <c r="AB4875" i="1" s="1"/>
  <c r="V4877" i="1"/>
  <c r="AB4877" i="1" s="1"/>
  <c r="Z4881" i="1"/>
  <c r="AB4883" i="1"/>
  <c r="M4884" i="1"/>
  <c r="AB4884" i="1" s="1"/>
  <c r="S4886" i="1"/>
  <c r="AB4886" i="1" s="1"/>
  <c r="P4891" i="1"/>
  <c r="V4893" i="1"/>
  <c r="AB4893" i="1" s="1"/>
  <c r="Z4897" i="1"/>
  <c r="AB4899" i="1"/>
  <c r="M4900" i="1"/>
  <c r="AB4900" i="1" s="1"/>
  <c r="S4902" i="1"/>
  <c r="P4907" i="1"/>
  <c r="V4909" i="1"/>
  <c r="AB4909" i="1" s="1"/>
  <c r="AB4912" i="1"/>
  <c r="AB4914" i="1"/>
  <c r="AB4916" i="1"/>
  <c r="AB4918" i="1"/>
  <c r="AB4920" i="1"/>
  <c r="AB4922" i="1"/>
  <c r="AB4924" i="1"/>
  <c r="AB4931" i="1"/>
  <c r="AB4941" i="1"/>
  <c r="AB4963" i="1"/>
  <c r="M4872" i="1"/>
  <c r="AB4872" i="1" s="1"/>
  <c r="S4874" i="1"/>
  <c r="AB4874" i="1" s="1"/>
  <c r="P4879" i="1"/>
  <c r="AB4879" i="1" s="1"/>
  <c r="V4881" i="1"/>
  <c r="Z4885" i="1"/>
  <c r="AB4887" i="1"/>
  <c r="M4888" i="1"/>
  <c r="S4890" i="1"/>
  <c r="AB4890" i="1" s="1"/>
  <c r="P4895" i="1"/>
  <c r="AB4895" i="1" s="1"/>
  <c r="V4897" i="1"/>
  <c r="AB4897" i="1" s="1"/>
  <c r="Z4901" i="1"/>
  <c r="AB4901" i="1" s="1"/>
  <c r="AB4903" i="1"/>
  <c r="M4904" i="1"/>
  <c r="AB4904" i="1" s="1"/>
  <c r="S4906" i="1"/>
  <c r="AB4906" i="1" s="1"/>
  <c r="S4910" i="1"/>
  <c r="AB4910" i="1" s="1"/>
  <c r="AB4911" i="1"/>
  <c r="AB4926" i="1"/>
  <c r="AB4928" i="1"/>
  <c r="AB4935" i="1"/>
  <c r="AB4938" i="1"/>
  <c r="AB4947" i="1"/>
  <c r="AB4952" i="1"/>
  <c r="AB4953" i="1"/>
  <c r="AB4955" i="1"/>
  <c r="AB4980" i="1"/>
  <c r="AB4998" i="1"/>
  <c r="AB5000" i="1"/>
  <c r="AB4940" i="1"/>
  <c r="AB4948" i="1"/>
  <c r="AB4949" i="1"/>
  <c r="AB4959" i="1"/>
  <c r="P4961" i="1"/>
  <c r="S4968" i="1"/>
  <c r="AB4968" i="1" s="1"/>
  <c r="S4971" i="1"/>
  <c r="AB4977" i="1"/>
  <c r="V4978" i="1"/>
  <c r="AB4978" i="1" s="1"/>
  <c r="AB4979" i="1"/>
  <c r="AB4985" i="1"/>
  <c r="AB4989" i="1"/>
  <c r="AB4994" i="1"/>
  <c r="AB4996" i="1"/>
  <c r="V4938" i="1"/>
  <c r="Z4942" i="1"/>
  <c r="AB4942" i="1" s="1"/>
  <c r="AB4944" i="1"/>
  <c r="M4945" i="1"/>
  <c r="AB4945" i="1" s="1"/>
  <c r="P4949" i="1"/>
  <c r="Z4951" i="1"/>
  <c r="AB4951" i="1" s="1"/>
  <c r="M4954" i="1"/>
  <c r="AB4956" i="1"/>
  <c r="AB4961" i="1"/>
  <c r="V4962" i="1"/>
  <c r="AB4962" i="1" s="1"/>
  <c r="AB4965" i="1"/>
  <c r="Z4966" i="1"/>
  <c r="AB4966" i="1" s="1"/>
  <c r="AB4971" i="1"/>
  <c r="AB4990" i="1"/>
  <c r="AB4992" i="1"/>
  <c r="AB5001" i="1"/>
  <c r="AB4960" i="1"/>
  <c r="P4956" i="1"/>
  <c r="V4958" i="1"/>
  <c r="AB4958" i="1" s="1"/>
  <c r="Z4962" i="1"/>
  <c r="AB4964" i="1"/>
  <c r="M4965" i="1"/>
  <c r="S4967" i="1"/>
  <c r="AB4967" i="1" s="1"/>
  <c r="P4972" i="1"/>
  <c r="AB4972" i="1" s="1"/>
  <c r="AB4975" i="1"/>
  <c r="S4975" i="1"/>
  <c r="AB4976" i="1"/>
  <c r="Z4978" i="1"/>
  <c r="M4981" i="1"/>
  <c r="AB4981" i="1" s="1"/>
  <c r="S4983" i="1"/>
  <c r="AB4983" i="1" s="1"/>
  <c r="AB4984" i="1"/>
  <c r="AB4987" i="1"/>
  <c r="AB4991" i="1"/>
  <c r="AB4995" i="1"/>
  <c r="AB4999" i="1"/>
  <c r="AB3673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<sst xmlns="http://schemas.openxmlformats.org/spreadsheetml/2006/main" count="33" uniqueCount="20">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</sst>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02%20FEVEREIRO/FEVEREIRO-HMV/PCF%202020%20-%20REV%2007%20editada%20em%2024.09.2020%20-%20FEVEREIRO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</v>
          </cell>
          <cell r="E12" t="str">
            <v>ABDENAGO MENDES DA SILVA</v>
          </cell>
          <cell r="F12" t="str">
            <v>3 - Administrativo</v>
          </cell>
          <cell r="G12" t="str">
            <v>513505</v>
          </cell>
          <cell r="H12">
            <v>44228</v>
          </cell>
          <cell r="J12">
            <v>111.2</v>
          </cell>
          <cell r="L12">
            <v>91.312280550699995</v>
          </cell>
          <cell r="M12">
            <v>22</v>
          </cell>
          <cell r="O12">
            <v>2.0099999999999998</v>
          </cell>
          <cell r="S12">
            <v>0</v>
          </cell>
        </row>
        <row r="13">
          <cell r="C13" t="str">
            <v>HOSPITAL MESTRE VITALINO</v>
          </cell>
          <cell r="E13" t="str">
            <v>ABDIAS CANDIDO DA SILVA FILHO</v>
          </cell>
          <cell r="F13" t="str">
            <v>3 - Administrativo</v>
          </cell>
          <cell r="G13" t="str">
            <v>517410</v>
          </cell>
          <cell r="H13">
            <v>44228</v>
          </cell>
          <cell r="J13">
            <v>106.24</v>
          </cell>
          <cell r="L13">
            <v>91.312280550699995</v>
          </cell>
          <cell r="M13">
            <v>22</v>
          </cell>
          <cell r="O13">
            <v>2.0099999999999998</v>
          </cell>
          <cell r="S13">
            <v>0</v>
          </cell>
        </row>
        <row r="14">
          <cell r="C14" t="str">
            <v>HOSPITAL MESTRE VITALINO</v>
          </cell>
          <cell r="E14" t="str">
            <v>ABEL DA SILVA</v>
          </cell>
          <cell r="F14" t="str">
            <v>3 - Administrativo</v>
          </cell>
          <cell r="G14" t="str">
            <v>515110</v>
          </cell>
          <cell r="H14">
            <v>44228</v>
          </cell>
          <cell r="J14">
            <v>117.12</v>
          </cell>
          <cell r="L14">
            <v>0</v>
          </cell>
          <cell r="O14">
            <v>2.0099999999999998</v>
          </cell>
          <cell r="R14">
            <v>92.4</v>
          </cell>
          <cell r="S14">
            <v>66</v>
          </cell>
        </row>
        <row r="15">
          <cell r="C15" t="str">
            <v>HOSPITAL MESTRE VITALINO</v>
          </cell>
          <cell r="E15" t="str">
            <v>ABELARDO ALVES MACIEL JUNIOR</v>
          </cell>
          <cell r="F15" t="str">
            <v>1 - Médico</v>
          </cell>
          <cell r="G15" t="str">
            <v>225150</v>
          </cell>
          <cell r="H15">
            <v>44228</v>
          </cell>
          <cell r="J15">
            <v>0</v>
          </cell>
          <cell r="L15">
            <v>0</v>
          </cell>
          <cell r="M15">
            <v>0</v>
          </cell>
          <cell r="O15">
            <v>6.13</v>
          </cell>
          <cell r="P15">
            <v>0</v>
          </cell>
          <cell r="S15">
            <v>0</v>
          </cell>
        </row>
        <row r="16">
          <cell r="C16" t="str">
            <v>HOSPITAL MESTRE VITALINO</v>
          </cell>
          <cell r="E16" t="str">
            <v>ADALBERTO DE LIMA</v>
          </cell>
          <cell r="F16" t="str">
            <v>1 - Médico</v>
          </cell>
          <cell r="G16" t="str">
            <v>225125</v>
          </cell>
          <cell r="H16">
            <v>44228</v>
          </cell>
          <cell r="J16">
            <v>2239.3063999999999</v>
          </cell>
          <cell r="L16">
            <v>91.312280550699995</v>
          </cell>
          <cell r="M16">
            <v>0.18</v>
          </cell>
          <cell r="O16">
            <v>6.13</v>
          </cell>
          <cell r="P16">
            <v>1.23</v>
          </cell>
          <cell r="S16">
            <v>0</v>
          </cell>
        </row>
        <row r="17">
          <cell r="C17" t="str">
            <v>HOSPITAL MESTRE VITALINO</v>
          </cell>
          <cell r="E17" t="str">
            <v>ADALBERTO LUIS DA SILVA SANTOS</v>
          </cell>
          <cell r="F17" t="str">
            <v>3 - Administrativo</v>
          </cell>
          <cell r="G17" t="str">
            <v>142520</v>
          </cell>
          <cell r="H17">
            <v>44228</v>
          </cell>
          <cell r="J17">
            <v>706.28880000000004</v>
          </cell>
          <cell r="L17">
            <v>91.312280550699995</v>
          </cell>
          <cell r="M17">
            <v>66.62</v>
          </cell>
          <cell r="O17">
            <v>2.0099999999999998</v>
          </cell>
          <cell r="S17">
            <v>0</v>
          </cell>
        </row>
        <row r="18">
          <cell r="C18" t="str">
            <v>HOSPITAL MESTRE VITALINO</v>
          </cell>
          <cell r="E18" t="str">
            <v>ADALGISA FREIRE DA SILVA NETA</v>
          </cell>
          <cell r="F18" t="str">
            <v>3 - Administrativo</v>
          </cell>
          <cell r="G18" t="str">
            <v>517415</v>
          </cell>
          <cell r="H18">
            <v>44228</v>
          </cell>
          <cell r="J18">
            <v>118.3344</v>
          </cell>
          <cell r="L18">
            <v>91.312280550699995</v>
          </cell>
          <cell r="M18">
            <v>23.18</v>
          </cell>
          <cell r="O18">
            <v>2.0099999999999998</v>
          </cell>
          <cell r="S18">
            <v>0</v>
          </cell>
        </row>
        <row r="19">
          <cell r="C19" t="str">
            <v>HOSPITAL MESTRE VITALINO</v>
          </cell>
          <cell r="E19" t="str">
            <v>ADEILSON DUARTE DA SILVA</v>
          </cell>
          <cell r="F19" t="str">
            <v>3 - Administrativo</v>
          </cell>
          <cell r="G19" t="str">
            <v>514320</v>
          </cell>
          <cell r="H19">
            <v>44228</v>
          </cell>
          <cell r="J19">
            <v>113.2848</v>
          </cell>
          <cell r="L19">
            <v>91.312280550699995</v>
          </cell>
          <cell r="M19">
            <v>20.53</v>
          </cell>
          <cell r="O19">
            <v>2.0099999999999998</v>
          </cell>
          <cell r="R19">
            <v>132</v>
          </cell>
          <cell r="S19">
            <v>69.55</v>
          </cell>
        </row>
        <row r="20">
          <cell r="C20" t="str">
            <v>HOSPITAL MESTRE VITALINO</v>
          </cell>
          <cell r="E20" t="str">
            <v>ADEILSON JOSE DA SILVA</v>
          </cell>
          <cell r="F20" t="str">
            <v>3 - Administrativo</v>
          </cell>
          <cell r="G20" t="str">
            <v>517410</v>
          </cell>
          <cell r="H20">
            <v>44228</v>
          </cell>
          <cell r="J20">
            <v>106.7336</v>
          </cell>
          <cell r="L20">
            <v>91.312280550699995</v>
          </cell>
          <cell r="M20">
            <v>22</v>
          </cell>
          <cell r="O20">
            <v>2.0099999999999998</v>
          </cell>
          <cell r="S20">
            <v>0</v>
          </cell>
        </row>
        <row r="21">
          <cell r="C21" t="str">
            <v>HOSPITAL MESTRE VITALINO</v>
          </cell>
          <cell r="E21" t="str">
            <v>ADELMA SANTANA DE MOURA</v>
          </cell>
          <cell r="F21" t="str">
            <v>2 - Outros Profissionais da Saúde</v>
          </cell>
          <cell r="G21" t="str">
            <v>223605</v>
          </cell>
          <cell r="H21">
            <v>44228</v>
          </cell>
          <cell r="J21">
            <v>211.08799999999999</v>
          </cell>
          <cell r="L21">
            <v>91.312280550699995</v>
          </cell>
          <cell r="M21">
            <v>2.54</v>
          </cell>
          <cell r="O21">
            <v>1.68</v>
          </cell>
          <cell r="S21">
            <v>0</v>
          </cell>
        </row>
        <row r="22">
          <cell r="C22" t="str">
            <v>HOSPITAL MESTRE VITALINO</v>
          </cell>
          <cell r="E22" t="str">
            <v>ADELSON TENORIO DE ALBUQUERQUE</v>
          </cell>
          <cell r="F22" t="str">
            <v>2 - Outros Profissionais da Saúde</v>
          </cell>
          <cell r="G22" t="str">
            <v>322205</v>
          </cell>
          <cell r="H22">
            <v>44228</v>
          </cell>
          <cell r="J22">
            <v>157.6728</v>
          </cell>
          <cell r="L22">
            <v>91.312280550699995</v>
          </cell>
          <cell r="M22">
            <v>25.05</v>
          </cell>
          <cell r="O22">
            <v>2.0099999999999998</v>
          </cell>
          <cell r="S22">
            <v>0</v>
          </cell>
        </row>
        <row r="23">
          <cell r="C23" t="str">
            <v>HOSPITAL MESTRE VITALINO</v>
          </cell>
          <cell r="E23" t="str">
            <v>ADERSON DE FARIAS LIMA</v>
          </cell>
          <cell r="F23" t="str">
            <v>1 - Médico</v>
          </cell>
          <cell r="G23" t="str">
            <v>225225</v>
          </cell>
          <cell r="H23">
            <v>44228</v>
          </cell>
          <cell r="J23">
            <v>2188.0927999999999</v>
          </cell>
          <cell r="L23">
            <v>91.312280550699995</v>
          </cell>
          <cell r="M23">
            <v>2.75</v>
          </cell>
          <cell r="O23">
            <v>6.13</v>
          </cell>
          <cell r="P23">
            <v>1.23</v>
          </cell>
          <cell r="S23">
            <v>0</v>
          </cell>
        </row>
        <row r="24">
          <cell r="C24" t="str">
            <v>HOSPITAL MESTRE VITALINO</v>
          </cell>
          <cell r="E24" t="str">
            <v>ADILA CRISTINA SOARES DE SOUSA</v>
          </cell>
          <cell r="F24" t="str">
            <v>2 - Outros Profissionais da Saúde</v>
          </cell>
          <cell r="G24" t="str">
            <v>322205</v>
          </cell>
          <cell r="H24">
            <v>44228</v>
          </cell>
          <cell r="J24">
            <v>211.23519999999999</v>
          </cell>
          <cell r="L24">
            <v>91.312280550699995</v>
          </cell>
          <cell r="M24">
            <v>2.5</v>
          </cell>
          <cell r="O24">
            <v>2.0099999999999998</v>
          </cell>
          <cell r="S24">
            <v>0</v>
          </cell>
        </row>
        <row r="25">
          <cell r="C25" t="str">
            <v>HOSPITAL MESTRE VITALINO</v>
          </cell>
          <cell r="E25" t="str">
            <v>ADRIANA ALVES DA SILVA</v>
          </cell>
          <cell r="F25" t="str">
            <v>2 - Outros Profissionais da Saúde</v>
          </cell>
          <cell r="G25" t="str">
            <v>322205</v>
          </cell>
          <cell r="H25">
            <v>44228</v>
          </cell>
          <cell r="J25">
            <v>156.67439999999999</v>
          </cell>
          <cell r="L25">
            <v>91.312280550699995</v>
          </cell>
          <cell r="M25">
            <v>25.05</v>
          </cell>
          <cell r="O25">
            <v>2.0099999999999998</v>
          </cell>
          <cell r="R25">
            <v>184.8</v>
          </cell>
          <cell r="S25">
            <v>75.150000000000006</v>
          </cell>
        </row>
        <row r="26">
          <cell r="C26" t="str">
            <v>HOSPITAL MESTRE VITALINO</v>
          </cell>
          <cell r="E26" t="str">
            <v>ADRIANA DE LUCENA ARAUJO MELO</v>
          </cell>
          <cell r="F26" t="str">
            <v>1 - Médico</v>
          </cell>
          <cell r="G26" t="str">
            <v>225150</v>
          </cell>
          <cell r="H26">
            <v>44228</v>
          </cell>
          <cell r="J26">
            <v>1313.0224000000001</v>
          </cell>
          <cell r="L26">
            <v>91.312280550699995</v>
          </cell>
          <cell r="M26">
            <v>2.75</v>
          </cell>
          <cell r="O26">
            <v>6.13</v>
          </cell>
          <cell r="P26">
            <v>1.23</v>
          </cell>
          <cell r="S26">
            <v>0</v>
          </cell>
        </row>
        <row r="27">
          <cell r="C27" t="str">
            <v>HOSPITAL MESTRE VITALINO</v>
          </cell>
          <cell r="E27" t="str">
            <v>ADRIANA FERREIRA DA SILVA</v>
          </cell>
          <cell r="F27" t="str">
            <v>2 - Outros Profissionais da Saúde</v>
          </cell>
          <cell r="G27" t="str">
            <v>322205</v>
          </cell>
          <cell r="H27">
            <v>44228</v>
          </cell>
          <cell r="J27">
            <v>170.05520000000001</v>
          </cell>
          <cell r="L27">
            <v>91.312280550699995</v>
          </cell>
          <cell r="M27">
            <v>25.05</v>
          </cell>
          <cell r="O27">
            <v>2.0099999999999998</v>
          </cell>
          <cell r="S27">
            <v>0</v>
          </cell>
        </row>
        <row r="28">
          <cell r="C28" t="str">
            <v>HOSPITAL MESTRE VITALINO</v>
          </cell>
          <cell r="E28" t="str">
            <v>ADRIANA MARIA DA SILVA</v>
          </cell>
          <cell r="F28" t="str">
            <v>2 - Outros Profissionais da Saúde</v>
          </cell>
          <cell r="G28" t="str">
            <v>322205</v>
          </cell>
          <cell r="H28">
            <v>44228</v>
          </cell>
          <cell r="J28">
            <v>105.9744</v>
          </cell>
          <cell r="L28">
            <v>91.312280550699995</v>
          </cell>
          <cell r="M28">
            <v>17.53</v>
          </cell>
          <cell r="O28">
            <v>2.0099999999999998</v>
          </cell>
          <cell r="S28">
            <v>0</v>
          </cell>
        </row>
        <row r="29">
          <cell r="C29" t="str">
            <v>HOSPITAL MESTRE VITALINO</v>
          </cell>
          <cell r="E29" t="str">
            <v>ADRIANA MARIA DE SIQUEIRA</v>
          </cell>
          <cell r="F29" t="str">
            <v>3 - Administrativo</v>
          </cell>
          <cell r="G29" t="str">
            <v>411010</v>
          </cell>
          <cell r="H29">
            <v>44228</v>
          </cell>
          <cell r="J29">
            <v>99.536799999999999</v>
          </cell>
          <cell r="L29">
            <v>0</v>
          </cell>
          <cell r="O29">
            <v>2.0099999999999998</v>
          </cell>
          <cell r="S29">
            <v>0</v>
          </cell>
          <cell r="U29">
            <v>59.73</v>
          </cell>
          <cell r="X29" t="str">
            <v>AUX. CRECHE I</v>
          </cell>
        </row>
        <row r="30">
          <cell r="C30" t="str">
            <v>HOSPITAL MESTRE VITALINO</v>
          </cell>
          <cell r="E30" t="str">
            <v>ADRIANA MERY RODRIGUES DA SILVA</v>
          </cell>
          <cell r="F30" t="str">
            <v>3 - Administrativo</v>
          </cell>
          <cell r="G30" t="str">
            <v>411010</v>
          </cell>
          <cell r="H30">
            <v>44228</v>
          </cell>
          <cell r="J30">
            <v>120.5544</v>
          </cell>
          <cell r="L30">
            <v>0</v>
          </cell>
          <cell r="O30">
            <v>2.0099999999999998</v>
          </cell>
          <cell r="S30">
            <v>0</v>
          </cell>
        </row>
        <row r="31">
          <cell r="C31" t="str">
            <v>HOSPITAL MESTRE VITALINO</v>
          </cell>
          <cell r="E31" t="str">
            <v>ADRIANA PATRICIA DA SILVA</v>
          </cell>
          <cell r="F31" t="str">
            <v>2 - Outros Profissionais da Saúde</v>
          </cell>
          <cell r="G31" t="str">
            <v>223505</v>
          </cell>
          <cell r="H31">
            <v>44228</v>
          </cell>
          <cell r="J31">
            <v>271.96800000000002</v>
          </cell>
          <cell r="L31">
            <v>91.312280550699995</v>
          </cell>
          <cell r="M31">
            <v>2.66</v>
          </cell>
          <cell r="O31">
            <v>1.68</v>
          </cell>
          <cell r="S31">
            <v>0</v>
          </cell>
        </row>
        <row r="32">
          <cell r="C32" t="str">
            <v>HOSPITAL MESTRE VITALINO</v>
          </cell>
          <cell r="E32" t="str">
            <v>ADRIANA QUITERIA ROGACIANO</v>
          </cell>
          <cell r="F32" t="str">
            <v>2 - Outros Profissionais da Saúde</v>
          </cell>
          <cell r="G32" t="str">
            <v>223505</v>
          </cell>
          <cell r="H32">
            <v>44228</v>
          </cell>
          <cell r="J32">
            <v>202.20400000000001</v>
          </cell>
          <cell r="L32">
            <v>91.312280550699995</v>
          </cell>
          <cell r="M32">
            <v>2.66</v>
          </cell>
          <cell r="O32">
            <v>1.68</v>
          </cell>
          <cell r="S32">
            <v>0</v>
          </cell>
        </row>
        <row r="33">
          <cell r="C33" t="str">
            <v>HOSPITAL MESTRE VITALINO</v>
          </cell>
          <cell r="E33" t="str">
            <v>ADSON MORAIS SANTOS</v>
          </cell>
          <cell r="F33" t="str">
            <v>3 - Administrativo</v>
          </cell>
          <cell r="G33" t="str">
            <v>411010</v>
          </cell>
          <cell r="H33">
            <v>44228</v>
          </cell>
          <cell r="J33">
            <v>92.734399999999994</v>
          </cell>
          <cell r="L33">
            <v>0</v>
          </cell>
          <cell r="O33">
            <v>2.0099999999999998</v>
          </cell>
          <cell r="S33">
            <v>0</v>
          </cell>
        </row>
        <row r="34">
          <cell r="C34" t="str">
            <v>HOSPITAL MESTRE VITALINO</v>
          </cell>
          <cell r="E34" t="str">
            <v>AFONSO HENRIQUE PASSOS DE MORAES</v>
          </cell>
          <cell r="F34" t="str">
            <v>1 - Médico</v>
          </cell>
          <cell r="G34" t="str">
            <v>225150</v>
          </cell>
          <cell r="H34">
            <v>44228</v>
          </cell>
          <cell r="J34">
            <v>837.35360000000003</v>
          </cell>
          <cell r="L34">
            <v>91.312280550699995</v>
          </cell>
          <cell r="M34">
            <v>2.75</v>
          </cell>
          <cell r="O34">
            <v>6.13</v>
          </cell>
          <cell r="P34">
            <v>1.23</v>
          </cell>
          <cell r="S34">
            <v>0</v>
          </cell>
        </row>
        <row r="35">
          <cell r="C35" t="str">
            <v>HOSPITAL MESTRE VITALINO</v>
          </cell>
          <cell r="E35" t="str">
            <v>AGNAILTON ANTONIO DA SILVA</v>
          </cell>
          <cell r="F35" t="str">
            <v>2 - Outros Profissionais da Saúde</v>
          </cell>
          <cell r="G35" t="str">
            <v>223505</v>
          </cell>
          <cell r="H35">
            <v>44228</v>
          </cell>
          <cell r="J35">
            <v>273.32960000000003</v>
          </cell>
          <cell r="L35">
            <v>91.312280550699995</v>
          </cell>
          <cell r="M35">
            <v>2.66</v>
          </cell>
          <cell r="O35">
            <v>1.68</v>
          </cell>
          <cell r="S35">
            <v>0</v>
          </cell>
        </row>
        <row r="36">
          <cell r="C36" t="str">
            <v>HOSPITAL MESTRE VITALINO</v>
          </cell>
          <cell r="E36" t="str">
            <v>AGUEDA MARIA RAFAEL ARAUJO</v>
          </cell>
          <cell r="F36" t="str">
            <v>2 - Outros Profissionais da Saúde</v>
          </cell>
          <cell r="G36" t="str">
            <v>322205</v>
          </cell>
          <cell r="H36">
            <v>44228</v>
          </cell>
          <cell r="J36">
            <v>135.4888</v>
          </cell>
          <cell r="L36">
            <v>91.312280550699995</v>
          </cell>
          <cell r="M36">
            <v>25.05</v>
          </cell>
          <cell r="O36">
            <v>2.0099999999999998</v>
          </cell>
          <cell r="S36">
            <v>0</v>
          </cell>
        </row>
        <row r="37">
          <cell r="C37" t="str">
            <v>HOSPITAL MESTRE VITALINO</v>
          </cell>
          <cell r="E37" t="str">
            <v>AINA BARBOSA CHAGAS</v>
          </cell>
          <cell r="F37" t="str">
            <v>2 - Outros Profissionais da Saúde</v>
          </cell>
          <cell r="G37" t="str">
            <v>223605</v>
          </cell>
          <cell r="H37">
            <v>44228</v>
          </cell>
          <cell r="J37">
            <v>221.316</v>
          </cell>
          <cell r="L37">
            <v>91.312280550699995</v>
          </cell>
          <cell r="M37">
            <v>3.01</v>
          </cell>
          <cell r="O37">
            <v>1.68</v>
          </cell>
          <cell r="S37">
            <v>0</v>
          </cell>
        </row>
        <row r="38">
          <cell r="C38" t="str">
            <v>HOSPITAL MESTRE VITALINO</v>
          </cell>
          <cell r="E38" t="str">
            <v>AIRTON COSTA MADUREIRA</v>
          </cell>
          <cell r="F38" t="str">
            <v>1 - Médico</v>
          </cell>
          <cell r="G38" t="str">
            <v>225225</v>
          </cell>
          <cell r="H38">
            <v>44228</v>
          </cell>
          <cell r="J38">
            <v>1206.4480000000001</v>
          </cell>
          <cell r="L38">
            <v>91.312280550699995</v>
          </cell>
          <cell r="M38">
            <v>2.75</v>
          </cell>
          <cell r="O38">
            <v>6.13</v>
          </cell>
          <cell r="P38">
            <v>1.23</v>
          </cell>
          <cell r="S38">
            <v>0</v>
          </cell>
        </row>
        <row r="39">
          <cell r="C39" t="str">
            <v>HOSPITAL MESTRE VITALINO</v>
          </cell>
          <cell r="E39" t="str">
            <v>AIRTON RIBEIRO DOS ANJOS FILHO</v>
          </cell>
          <cell r="F39" t="str">
            <v>1 - Médico</v>
          </cell>
          <cell r="G39" t="str">
            <v>225125</v>
          </cell>
          <cell r="H39">
            <v>44228</v>
          </cell>
          <cell r="J39">
            <v>1452.12</v>
          </cell>
          <cell r="L39">
            <v>91.312280550699995</v>
          </cell>
          <cell r="M39">
            <v>1.37</v>
          </cell>
          <cell r="O39">
            <v>6.13</v>
          </cell>
          <cell r="P39">
            <v>1.23</v>
          </cell>
          <cell r="S39">
            <v>0</v>
          </cell>
        </row>
        <row r="40">
          <cell r="C40" t="str">
            <v>HOSPITAL MESTRE VITALINO</v>
          </cell>
          <cell r="E40" t="str">
            <v>ALANA EMANUELLY RIBEIRO DE OLIVEIRA</v>
          </cell>
          <cell r="F40" t="str">
            <v>2 - Outros Profissionais da Saúde</v>
          </cell>
          <cell r="G40" t="str">
            <v>223505</v>
          </cell>
          <cell r="H40">
            <v>44228</v>
          </cell>
          <cell r="J40">
            <v>207.7816</v>
          </cell>
          <cell r="L40">
            <v>91.312280550699995</v>
          </cell>
          <cell r="M40">
            <v>2.66</v>
          </cell>
          <cell r="O40">
            <v>1.68</v>
          </cell>
          <cell r="S40">
            <v>0</v>
          </cell>
        </row>
        <row r="41">
          <cell r="C41" t="str">
            <v>HOSPITAL MESTRE VITALINO</v>
          </cell>
          <cell r="E41" t="str">
            <v>ALANNA LORENA LACERDA C DE ALMEIDA</v>
          </cell>
          <cell r="F41" t="str">
            <v>2 - Outros Profissionais da Saúde</v>
          </cell>
          <cell r="G41" t="str">
            <v>223505</v>
          </cell>
          <cell r="H41">
            <v>44228</v>
          </cell>
          <cell r="J41">
            <v>224.26159999999999</v>
          </cell>
          <cell r="L41">
            <v>91.312280550699995</v>
          </cell>
          <cell r="M41">
            <v>2.66</v>
          </cell>
          <cell r="O41">
            <v>1.68</v>
          </cell>
          <cell r="S41">
            <v>0</v>
          </cell>
        </row>
        <row r="42">
          <cell r="C42" t="str">
            <v>HOSPITAL MESTRE VITALINO</v>
          </cell>
          <cell r="E42" t="str">
            <v>ALBARIS ALVES DOS SANTOS</v>
          </cell>
          <cell r="F42" t="str">
            <v>2 - Outros Profissionais da Saúde</v>
          </cell>
          <cell r="G42" t="str">
            <v>322205</v>
          </cell>
          <cell r="H42">
            <v>44228</v>
          </cell>
          <cell r="J42">
            <v>119.12</v>
          </cell>
          <cell r="L42">
            <v>91.312280550699995</v>
          </cell>
          <cell r="M42">
            <v>10.02</v>
          </cell>
          <cell r="O42">
            <v>2.0099999999999998</v>
          </cell>
          <cell r="S42">
            <v>0</v>
          </cell>
        </row>
        <row r="43">
          <cell r="C43" t="str">
            <v>HOSPITAL MESTRE VITALINO</v>
          </cell>
          <cell r="E43" t="str">
            <v>ALBIANE KESIA XAVIER</v>
          </cell>
          <cell r="F43" t="str">
            <v>2 - Outros Profissionais da Saúde</v>
          </cell>
          <cell r="G43" t="str">
            <v>223505</v>
          </cell>
          <cell r="H43">
            <v>44228</v>
          </cell>
          <cell r="J43">
            <v>297.5224</v>
          </cell>
          <cell r="L43">
            <v>91.312280550699995</v>
          </cell>
          <cell r="M43">
            <v>3.53</v>
          </cell>
          <cell r="O43">
            <v>1.68</v>
          </cell>
          <cell r="S43">
            <v>0</v>
          </cell>
        </row>
        <row r="44">
          <cell r="C44" t="str">
            <v>HOSPITAL MESTRE VITALINO</v>
          </cell>
          <cell r="E44" t="str">
            <v>ALBIEGIO CARLOS TAVARES</v>
          </cell>
          <cell r="F44" t="str">
            <v>1 - Médico</v>
          </cell>
          <cell r="G44" t="str">
            <v>225150</v>
          </cell>
          <cell r="H44">
            <v>44228</v>
          </cell>
          <cell r="J44">
            <v>3172.9784</v>
          </cell>
          <cell r="L44">
            <v>91.312280550699995</v>
          </cell>
          <cell r="M44">
            <v>2.57</v>
          </cell>
          <cell r="O44">
            <v>6.13</v>
          </cell>
          <cell r="P44">
            <v>1.23</v>
          </cell>
          <cell r="S44">
            <v>0</v>
          </cell>
        </row>
        <row r="45">
          <cell r="C45" t="str">
            <v>HOSPITAL MESTRE VITALINO</v>
          </cell>
          <cell r="E45" t="str">
            <v>ALCIMERE DA SILVA LIMA</v>
          </cell>
          <cell r="F45" t="str">
            <v>3 - Administrativo</v>
          </cell>
          <cell r="G45" t="str">
            <v>410105</v>
          </cell>
          <cell r="H45">
            <v>44228</v>
          </cell>
          <cell r="J45">
            <v>146.33439999999999</v>
          </cell>
          <cell r="L45">
            <v>91.312280550699995</v>
          </cell>
          <cell r="M45">
            <v>23.18</v>
          </cell>
          <cell r="O45">
            <v>2.0099999999999998</v>
          </cell>
          <cell r="S45">
            <v>0</v>
          </cell>
        </row>
        <row r="46">
          <cell r="C46" t="str">
            <v>HOSPITAL MESTRE VITALINO</v>
          </cell>
          <cell r="E46" t="str">
            <v>ALCIONE MARIA DA SILVA</v>
          </cell>
          <cell r="F46" t="str">
            <v>2 - Outros Profissionais da Saúde</v>
          </cell>
          <cell r="G46" t="str">
            <v>322205</v>
          </cell>
          <cell r="H46">
            <v>44228</v>
          </cell>
          <cell r="J46">
            <v>160.06399999999999</v>
          </cell>
          <cell r="L46">
            <v>91.312280550699995</v>
          </cell>
          <cell r="M46">
            <v>25.05</v>
          </cell>
          <cell r="O46">
            <v>2.0099999999999998</v>
          </cell>
          <cell r="R46">
            <v>184.8</v>
          </cell>
          <cell r="S46">
            <v>75.150000000000006</v>
          </cell>
        </row>
        <row r="47">
          <cell r="C47" t="str">
            <v>HOSPITAL MESTRE VITALINO</v>
          </cell>
          <cell r="E47" t="str">
            <v>ALDE HENRIQUE DE LIMA CARVALHO</v>
          </cell>
          <cell r="F47" t="str">
            <v>2 - Outros Profissionais da Saúde</v>
          </cell>
          <cell r="G47" t="str">
            <v>521130</v>
          </cell>
          <cell r="H47">
            <v>44228</v>
          </cell>
          <cell r="J47">
            <v>119.6392</v>
          </cell>
          <cell r="L47">
            <v>91.312280550699995</v>
          </cell>
          <cell r="M47">
            <v>22</v>
          </cell>
          <cell r="O47">
            <v>2.0099999999999998</v>
          </cell>
          <cell r="S47">
            <v>0</v>
          </cell>
        </row>
        <row r="48">
          <cell r="C48" t="str">
            <v>HOSPITAL MESTRE VITALINO</v>
          </cell>
          <cell r="E48" t="str">
            <v>ALEKSSANDRA LACERDA SANTOS</v>
          </cell>
          <cell r="F48" t="str">
            <v>2 - Outros Profissionais da Saúde</v>
          </cell>
          <cell r="G48" t="str">
            <v>322405</v>
          </cell>
          <cell r="H48">
            <v>44228</v>
          </cell>
          <cell r="J48">
            <v>171.4376</v>
          </cell>
          <cell r="L48">
            <v>0</v>
          </cell>
          <cell r="M48">
            <v>0</v>
          </cell>
          <cell r="O48">
            <v>2.0099999999999998</v>
          </cell>
          <cell r="S48">
            <v>0</v>
          </cell>
        </row>
        <row r="49">
          <cell r="C49" t="str">
            <v>HOSPITAL MESTRE VITALINO</v>
          </cell>
          <cell r="E49" t="str">
            <v>ALESSANDRA MATIAS TEIXEIRA ALVES</v>
          </cell>
          <cell r="F49" t="str">
            <v>2 - Outros Profissionais da Saúde</v>
          </cell>
          <cell r="G49" t="str">
            <v>521130</v>
          </cell>
          <cell r="H49">
            <v>44228</v>
          </cell>
          <cell r="J49">
            <v>105.48</v>
          </cell>
          <cell r="L49">
            <v>91.312280550699995</v>
          </cell>
          <cell r="M49">
            <v>22</v>
          </cell>
          <cell r="O49">
            <v>2.0099999999999998</v>
          </cell>
          <cell r="S49">
            <v>0</v>
          </cell>
          <cell r="U49">
            <v>64</v>
          </cell>
          <cell r="X49" t="str">
            <v>AUX.CRECHE II</v>
          </cell>
        </row>
        <row r="50">
          <cell r="C50" t="str">
            <v>HOSPITAL MESTRE VITALINO</v>
          </cell>
          <cell r="E50" t="str">
            <v>ALESSANDRA PEREIRA DE LUCENA</v>
          </cell>
          <cell r="F50" t="str">
            <v>2 - Outros Profissionais da Saúde</v>
          </cell>
          <cell r="G50" t="str">
            <v>223505</v>
          </cell>
          <cell r="H50">
            <v>44228</v>
          </cell>
          <cell r="J50">
            <v>291.51839999999999</v>
          </cell>
          <cell r="L50">
            <v>91.312280550699995</v>
          </cell>
          <cell r="M50">
            <v>3.53</v>
          </cell>
          <cell r="O50">
            <v>1.68</v>
          </cell>
          <cell r="S50">
            <v>0</v>
          </cell>
        </row>
        <row r="51">
          <cell r="C51" t="str">
            <v>HOSPITAL MESTRE VITALINO</v>
          </cell>
          <cell r="E51" t="str">
            <v>ALESSANDRA THAIS WANDERLEY SANTOS</v>
          </cell>
          <cell r="F51" t="str">
            <v>2 - Outros Profissionais da Saúde</v>
          </cell>
          <cell r="G51" t="str">
            <v>223405</v>
          </cell>
          <cell r="H51">
            <v>44228</v>
          </cell>
          <cell r="J51">
            <v>324.86959999999999</v>
          </cell>
          <cell r="L51">
            <v>91.312280550699995</v>
          </cell>
          <cell r="M51">
            <v>13.49</v>
          </cell>
          <cell r="O51">
            <v>2.0099999999999998</v>
          </cell>
          <cell r="S51">
            <v>0</v>
          </cell>
        </row>
        <row r="52">
          <cell r="C52" t="str">
            <v>HOSPITAL MESTRE VITALINO</v>
          </cell>
          <cell r="E52" t="str">
            <v>ALESSANDRO CICERO DA SILVA</v>
          </cell>
          <cell r="F52" t="str">
            <v>2 - Outros Profissionais da Saúde</v>
          </cell>
          <cell r="G52" t="str">
            <v>521130</v>
          </cell>
          <cell r="H52">
            <v>44228</v>
          </cell>
          <cell r="J52">
            <v>117.88800000000001</v>
          </cell>
          <cell r="L52">
            <v>91.312280550699995</v>
          </cell>
          <cell r="M52">
            <v>22</v>
          </cell>
          <cell r="O52">
            <v>2.0099999999999998</v>
          </cell>
          <cell r="S52">
            <v>0</v>
          </cell>
        </row>
        <row r="53">
          <cell r="C53" t="str">
            <v>HOSPITAL MESTRE VITALINO</v>
          </cell>
          <cell r="E53" t="str">
            <v>ALETIANO BARROS DE SOUZA</v>
          </cell>
          <cell r="F53" t="str">
            <v>2 - Outros Profissionais da Saúde</v>
          </cell>
          <cell r="G53" t="str">
            <v>322205</v>
          </cell>
          <cell r="H53">
            <v>44228</v>
          </cell>
          <cell r="J53">
            <v>155.852</v>
          </cell>
          <cell r="L53">
            <v>91.312280550699995</v>
          </cell>
          <cell r="M53">
            <v>25.05</v>
          </cell>
          <cell r="O53">
            <v>2.0099999999999998</v>
          </cell>
          <cell r="S53">
            <v>0</v>
          </cell>
        </row>
        <row r="54">
          <cell r="C54" t="str">
            <v>HOSPITAL MESTRE VITALINO</v>
          </cell>
          <cell r="E54" t="str">
            <v>ALEX BARBOSA CORREIA</v>
          </cell>
          <cell r="F54" t="str">
            <v>2 - Outros Profissionais da Saúde</v>
          </cell>
          <cell r="G54" t="str">
            <v>223505</v>
          </cell>
          <cell r="H54">
            <v>44228</v>
          </cell>
          <cell r="J54">
            <v>461.84719999999999</v>
          </cell>
          <cell r="L54">
            <v>91.312280550699995</v>
          </cell>
          <cell r="M54">
            <v>0.23</v>
          </cell>
          <cell r="O54">
            <v>1.68</v>
          </cell>
          <cell r="S54">
            <v>0</v>
          </cell>
        </row>
        <row r="55">
          <cell r="C55" t="str">
            <v>HOSPITAL MESTRE VITALINO</v>
          </cell>
          <cell r="E55" t="str">
            <v>ALEX BISPO DA SILVA</v>
          </cell>
          <cell r="F55" t="str">
            <v>3 - Administrativo</v>
          </cell>
          <cell r="G55" t="str">
            <v>517410</v>
          </cell>
          <cell r="H55">
            <v>44228</v>
          </cell>
          <cell r="J55">
            <v>96</v>
          </cell>
          <cell r="L55">
            <v>91.312280550699995</v>
          </cell>
          <cell r="M55">
            <v>22</v>
          </cell>
          <cell r="O55">
            <v>2.0099999999999998</v>
          </cell>
          <cell r="S55">
            <v>0</v>
          </cell>
        </row>
        <row r="56">
          <cell r="C56" t="str">
            <v>HOSPITAL MESTRE VITALINO</v>
          </cell>
          <cell r="E56" t="str">
            <v>ALEX JOSE DE VASCONCELOS</v>
          </cell>
          <cell r="F56" t="str">
            <v>2 - Outros Profissionais da Saúde</v>
          </cell>
          <cell r="G56" t="str">
            <v>223505</v>
          </cell>
          <cell r="H56">
            <v>44228</v>
          </cell>
          <cell r="J56">
            <v>266.77359999999999</v>
          </cell>
          <cell r="L56">
            <v>91.312280550699995</v>
          </cell>
          <cell r="M56">
            <v>3.31</v>
          </cell>
          <cell r="O56">
            <v>1.68</v>
          </cell>
          <cell r="S56">
            <v>0</v>
          </cell>
        </row>
        <row r="57">
          <cell r="C57" t="str">
            <v>HOSPITAL MESTRE VITALINO</v>
          </cell>
          <cell r="E57" t="str">
            <v>ALEX MONTANHAS DE LIMA</v>
          </cell>
          <cell r="F57" t="str">
            <v>2 - Outros Profissionais da Saúde</v>
          </cell>
          <cell r="G57" t="str">
            <v>322205</v>
          </cell>
          <cell r="H57">
            <v>44228</v>
          </cell>
          <cell r="J57">
            <v>141.81440000000001</v>
          </cell>
          <cell r="L57">
            <v>91.312280550699995</v>
          </cell>
          <cell r="M57">
            <v>25.05</v>
          </cell>
          <cell r="O57">
            <v>2.0099999999999998</v>
          </cell>
          <cell r="R57">
            <v>184.8</v>
          </cell>
          <cell r="S57">
            <v>75.150000000000006</v>
          </cell>
        </row>
        <row r="58">
          <cell r="C58" t="str">
            <v>HOSPITAL MESTRE VITALINO</v>
          </cell>
          <cell r="E58" t="str">
            <v>ALEXANDER ELADIO DE LA TORRE LOPEZ</v>
          </cell>
          <cell r="F58" t="str">
            <v>1 - Médico</v>
          </cell>
          <cell r="G58" t="str">
            <v>225120</v>
          </cell>
          <cell r="H58">
            <v>44228</v>
          </cell>
          <cell r="J58">
            <v>989.01199999999994</v>
          </cell>
          <cell r="L58">
            <v>91.312280550699995</v>
          </cell>
          <cell r="M58">
            <v>2.75</v>
          </cell>
          <cell r="O58">
            <v>6.13</v>
          </cell>
          <cell r="P58">
            <v>1.23</v>
          </cell>
          <cell r="S58">
            <v>0</v>
          </cell>
        </row>
        <row r="59">
          <cell r="C59" t="str">
            <v>HOSPITAL MESTRE VITALINO</v>
          </cell>
          <cell r="E59" t="str">
            <v>ALEXANDRA CRISTIANA DA SILVA</v>
          </cell>
          <cell r="F59" t="str">
            <v>3 - Administrativo</v>
          </cell>
          <cell r="G59" t="str">
            <v>514320</v>
          </cell>
          <cell r="H59">
            <v>44228</v>
          </cell>
          <cell r="J59">
            <v>159.84</v>
          </cell>
          <cell r="L59">
            <v>91.312280550699995</v>
          </cell>
          <cell r="M59">
            <v>22</v>
          </cell>
          <cell r="O59">
            <v>2.0099999999999998</v>
          </cell>
          <cell r="S59">
            <v>0</v>
          </cell>
        </row>
        <row r="60">
          <cell r="C60" t="str">
            <v>HOSPITAL MESTRE VITALINO</v>
          </cell>
          <cell r="E60" t="str">
            <v>ALEXANDRA MARIA DA SILVA</v>
          </cell>
          <cell r="F60" t="str">
            <v>2 - Outros Profissionais da Saúde</v>
          </cell>
          <cell r="G60" t="str">
            <v>521130</v>
          </cell>
          <cell r="H60">
            <v>44228</v>
          </cell>
          <cell r="J60">
            <v>140.2208</v>
          </cell>
          <cell r="L60">
            <v>91.312280550699995</v>
          </cell>
          <cell r="M60">
            <v>1.47</v>
          </cell>
          <cell r="O60">
            <v>2.0099999999999998</v>
          </cell>
          <cell r="S60">
            <v>0</v>
          </cell>
        </row>
        <row r="61">
          <cell r="C61" t="str">
            <v>HOSPITAL MESTRE VITALINO</v>
          </cell>
          <cell r="E61" t="str">
            <v>ALEXSANDRO CAETANO DA SILVA</v>
          </cell>
          <cell r="F61" t="str">
            <v>2 - Outros Profissionais da Saúde</v>
          </cell>
          <cell r="G61" t="str">
            <v>521130</v>
          </cell>
          <cell r="H61">
            <v>44228</v>
          </cell>
          <cell r="J61">
            <v>135.744</v>
          </cell>
          <cell r="L61">
            <v>91.312280550699995</v>
          </cell>
          <cell r="M61">
            <v>22</v>
          </cell>
          <cell r="O61">
            <v>2.0099999999999998</v>
          </cell>
          <cell r="R61">
            <v>184.8</v>
          </cell>
          <cell r="S61">
            <v>66</v>
          </cell>
        </row>
        <row r="62">
          <cell r="C62" t="str">
            <v>HOSPITAL MESTRE VITALINO</v>
          </cell>
          <cell r="E62" t="str">
            <v>ALEXSANDRO DA SILVA LIMA</v>
          </cell>
          <cell r="F62" t="str">
            <v>2 - Outros Profissionais da Saúde</v>
          </cell>
          <cell r="G62" t="str">
            <v>322205</v>
          </cell>
          <cell r="H62">
            <v>44228</v>
          </cell>
          <cell r="J62">
            <v>158.6576</v>
          </cell>
          <cell r="L62">
            <v>91.312280550699995</v>
          </cell>
          <cell r="M62">
            <v>25.05</v>
          </cell>
          <cell r="O62">
            <v>2.0099999999999998</v>
          </cell>
          <cell r="S62">
            <v>0</v>
          </cell>
        </row>
        <row r="63">
          <cell r="C63" t="str">
            <v>HOSPITAL MESTRE VITALINO</v>
          </cell>
          <cell r="E63" t="str">
            <v>ALFREDO FRANCISCO DA SILVA NETO</v>
          </cell>
          <cell r="F63" t="str">
            <v>2 - Outros Profissionais da Saúde</v>
          </cell>
          <cell r="G63" t="str">
            <v>521130</v>
          </cell>
          <cell r="H63">
            <v>44228</v>
          </cell>
          <cell r="J63">
            <v>105.9312</v>
          </cell>
          <cell r="L63">
            <v>91.312280550699995</v>
          </cell>
          <cell r="M63">
            <v>22</v>
          </cell>
          <cell r="O63">
            <v>2.0099999999999998</v>
          </cell>
          <cell r="S63">
            <v>0</v>
          </cell>
        </row>
        <row r="64">
          <cell r="C64" t="str">
            <v>HOSPITAL MESTRE VITALINO</v>
          </cell>
          <cell r="E64" t="str">
            <v>ALINNE GONCALVES BARBOSA DOS SANTOS</v>
          </cell>
          <cell r="F64" t="str">
            <v>1 - Médico</v>
          </cell>
          <cell r="G64" t="str">
            <v>225120</v>
          </cell>
          <cell r="H64">
            <v>44228</v>
          </cell>
          <cell r="J64">
            <v>846.84400000000005</v>
          </cell>
          <cell r="L64">
            <v>91.312280550699995</v>
          </cell>
          <cell r="M64">
            <v>2.75</v>
          </cell>
          <cell r="O64">
            <v>6.13</v>
          </cell>
          <cell r="P64">
            <v>1.23</v>
          </cell>
          <cell r="S64">
            <v>0</v>
          </cell>
        </row>
        <row r="65">
          <cell r="C65" t="str">
            <v>HOSPITAL MESTRE VITALINO</v>
          </cell>
          <cell r="E65" t="str">
            <v>ALISSON JOHNY DA SILVA ARRUDA</v>
          </cell>
          <cell r="F65" t="str">
            <v>3 - Administrativo</v>
          </cell>
          <cell r="G65" t="str">
            <v>514320</v>
          </cell>
          <cell r="H65">
            <v>44228</v>
          </cell>
          <cell r="J65">
            <v>111.2</v>
          </cell>
          <cell r="L65">
            <v>91.312280550699995</v>
          </cell>
          <cell r="M65">
            <v>22</v>
          </cell>
          <cell r="O65">
            <v>2.0099999999999998</v>
          </cell>
          <cell r="R65">
            <v>92.4</v>
          </cell>
          <cell r="S65">
            <v>66</v>
          </cell>
        </row>
        <row r="66">
          <cell r="C66" t="str">
            <v>HOSPITAL MESTRE VITALINO</v>
          </cell>
          <cell r="E66" t="str">
            <v>ALLAN DE AZEVEDO</v>
          </cell>
          <cell r="F66" t="str">
            <v>1 - Médico</v>
          </cell>
          <cell r="G66" t="str">
            <v>225124</v>
          </cell>
          <cell r="H66">
            <v>44228</v>
          </cell>
          <cell r="J66">
            <v>846.84400000000005</v>
          </cell>
          <cell r="L66">
            <v>91.312280550699995</v>
          </cell>
          <cell r="M66">
            <v>2.75</v>
          </cell>
          <cell r="O66">
            <v>6.13</v>
          </cell>
          <cell r="P66">
            <v>1.23</v>
          </cell>
          <cell r="S66">
            <v>0</v>
          </cell>
        </row>
        <row r="67">
          <cell r="C67" t="str">
            <v>HOSPITAL MESTRE VITALINO</v>
          </cell>
          <cell r="E67" t="str">
            <v>ALLAN MANOEL DA SILVA</v>
          </cell>
          <cell r="F67" t="str">
            <v>2 - Outros Profissionais da Saúde</v>
          </cell>
          <cell r="G67" t="str">
            <v>324205</v>
          </cell>
          <cell r="H67">
            <v>44228</v>
          </cell>
          <cell r="J67">
            <v>144.66800000000001</v>
          </cell>
          <cell r="L67">
            <v>0</v>
          </cell>
          <cell r="O67">
            <v>2.0099999999999998</v>
          </cell>
          <cell r="R67">
            <v>184.8</v>
          </cell>
          <cell r="S67">
            <v>95.3</v>
          </cell>
        </row>
        <row r="68">
          <cell r="C68" t="str">
            <v>HOSPITAL MESTRE VITALINO</v>
          </cell>
          <cell r="E68" t="str">
            <v>ALLYNE BARBOSA DE AMORIM</v>
          </cell>
          <cell r="F68" t="str">
            <v>3 - Administrativo</v>
          </cell>
          <cell r="G68" t="str">
            <v>514320</v>
          </cell>
          <cell r="H68">
            <v>44228</v>
          </cell>
          <cell r="J68">
            <v>111.2</v>
          </cell>
          <cell r="L68">
            <v>91.312280550699995</v>
          </cell>
          <cell r="M68">
            <v>22</v>
          </cell>
          <cell r="O68">
            <v>2.0099999999999998</v>
          </cell>
          <cell r="S68">
            <v>0</v>
          </cell>
        </row>
        <row r="69">
          <cell r="C69" t="str">
            <v>HOSPITAL MESTRE VITALINO</v>
          </cell>
          <cell r="E69" t="str">
            <v>ALLYSSON ALEXANDRE DA SILVA</v>
          </cell>
          <cell r="F69" t="str">
            <v>2 - Outros Profissionais da Saúde</v>
          </cell>
          <cell r="G69" t="str">
            <v>322205</v>
          </cell>
          <cell r="H69">
            <v>44228</v>
          </cell>
          <cell r="J69">
            <v>166.9376</v>
          </cell>
          <cell r="L69">
            <v>91.312280550699995</v>
          </cell>
          <cell r="M69">
            <v>25.05</v>
          </cell>
          <cell r="O69">
            <v>2.0099999999999998</v>
          </cell>
          <cell r="R69">
            <v>184.8</v>
          </cell>
          <cell r="S69">
            <v>75.150000000000006</v>
          </cell>
        </row>
        <row r="70">
          <cell r="C70" t="str">
            <v>HOSPITAL MESTRE VITALINO</v>
          </cell>
          <cell r="E70" t="str">
            <v>ALMIR JOSE DE SOUZA</v>
          </cell>
          <cell r="F70" t="str">
            <v>3 - Administrativo</v>
          </cell>
          <cell r="G70" t="str">
            <v>763305</v>
          </cell>
          <cell r="H70">
            <v>44228</v>
          </cell>
          <cell r="J70">
            <v>141.04</v>
          </cell>
          <cell r="L70">
            <v>91.312280550699995</v>
          </cell>
          <cell r="M70">
            <v>22</v>
          </cell>
          <cell r="O70">
            <v>2.0099999999999998</v>
          </cell>
          <cell r="S70">
            <v>0</v>
          </cell>
        </row>
        <row r="71">
          <cell r="C71" t="str">
            <v>HOSPITAL MESTRE VITALINO</v>
          </cell>
          <cell r="E71" t="str">
            <v>ALYNE RAYANE VIEIRA LOPES</v>
          </cell>
          <cell r="F71" t="str">
            <v>2 - Outros Profissionais da Saúde</v>
          </cell>
          <cell r="G71" t="str">
            <v>322205</v>
          </cell>
          <cell r="H71">
            <v>44228</v>
          </cell>
          <cell r="J71">
            <v>149.4016</v>
          </cell>
          <cell r="L71">
            <v>91.312280550699995</v>
          </cell>
          <cell r="M71">
            <v>25.05</v>
          </cell>
          <cell r="O71">
            <v>2.0099999999999998</v>
          </cell>
          <cell r="S71">
            <v>0</v>
          </cell>
        </row>
        <row r="72">
          <cell r="C72" t="str">
            <v>HOSPITAL MESTRE VITALINO</v>
          </cell>
          <cell r="E72" t="str">
            <v>ALYSON WALLACE GOES BARRETO</v>
          </cell>
          <cell r="F72" t="str">
            <v>1 - Médico</v>
          </cell>
          <cell r="G72" t="str">
            <v>225150</v>
          </cell>
          <cell r="H72">
            <v>44228</v>
          </cell>
          <cell r="J72">
            <v>1289.732</v>
          </cell>
          <cell r="L72">
            <v>91.312280550699995</v>
          </cell>
          <cell r="M72">
            <v>2.75</v>
          </cell>
          <cell r="O72">
            <v>6.13</v>
          </cell>
          <cell r="P72">
            <v>1.23</v>
          </cell>
          <cell r="S72">
            <v>0</v>
          </cell>
        </row>
        <row r="73">
          <cell r="C73" t="str">
            <v>HOSPITAL MESTRE VITALINO</v>
          </cell>
          <cell r="E73" t="str">
            <v>ALYYNE ANDRESA PEREIRA DA SILVA</v>
          </cell>
          <cell r="F73" t="str">
            <v>2 - Outros Profissionais da Saúde</v>
          </cell>
          <cell r="G73" t="str">
            <v>325210</v>
          </cell>
          <cell r="H73">
            <v>44228</v>
          </cell>
          <cell r="J73">
            <v>137.77520000000001</v>
          </cell>
          <cell r="L73">
            <v>91.312280550699995</v>
          </cell>
          <cell r="M73">
            <v>25.23</v>
          </cell>
          <cell r="O73">
            <v>2.0099999999999998</v>
          </cell>
          <cell r="R73">
            <v>184.8</v>
          </cell>
          <cell r="S73">
            <v>75.680000000000007</v>
          </cell>
        </row>
        <row r="74">
          <cell r="C74" t="str">
            <v>HOSPITAL MESTRE VITALINO</v>
          </cell>
          <cell r="E74" t="str">
            <v>AMANDA ARAUJO SILVA</v>
          </cell>
          <cell r="F74" t="str">
            <v>2 - Outros Profissionais da Saúde</v>
          </cell>
          <cell r="G74" t="str">
            <v>223605</v>
          </cell>
          <cell r="H74">
            <v>44228</v>
          </cell>
          <cell r="J74">
            <v>258.82960000000003</v>
          </cell>
          <cell r="L74">
            <v>91.312280550699995</v>
          </cell>
          <cell r="M74">
            <v>3.01</v>
          </cell>
          <cell r="O74">
            <v>1.68</v>
          </cell>
          <cell r="S74">
            <v>0</v>
          </cell>
          <cell r="U74">
            <v>95.41</v>
          </cell>
          <cell r="X74" t="str">
            <v>AUX. CRECHE I</v>
          </cell>
        </row>
        <row r="75">
          <cell r="C75" t="str">
            <v>HOSPITAL MESTRE VITALINO</v>
          </cell>
          <cell r="E75" t="str">
            <v>AMANDA CINTIA ROMAO DE MEDEIROS</v>
          </cell>
          <cell r="F75" t="str">
            <v>2 - Outros Profissionais da Saúde</v>
          </cell>
          <cell r="G75" t="str">
            <v>322205</v>
          </cell>
          <cell r="H75">
            <v>44228</v>
          </cell>
          <cell r="J75">
            <v>117.9592</v>
          </cell>
          <cell r="L75">
            <v>91.312280550699995</v>
          </cell>
          <cell r="M75">
            <v>20.04</v>
          </cell>
          <cell r="O75">
            <v>2.0099999999999998</v>
          </cell>
          <cell r="S75">
            <v>0</v>
          </cell>
        </row>
        <row r="76">
          <cell r="C76" t="str">
            <v>HOSPITAL MESTRE VITALINO</v>
          </cell>
          <cell r="E76" t="str">
            <v>AMANDA DA SILVA AZEVEDO</v>
          </cell>
          <cell r="F76" t="str">
            <v>2 - Outros Profissionais da Saúde</v>
          </cell>
          <cell r="G76" t="str">
            <v>322205</v>
          </cell>
          <cell r="H76">
            <v>44228</v>
          </cell>
          <cell r="J76">
            <v>129.00239999999999</v>
          </cell>
          <cell r="L76">
            <v>91.312280550699995</v>
          </cell>
          <cell r="M76">
            <v>25.05</v>
          </cell>
          <cell r="O76">
            <v>2.0099999999999998</v>
          </cell>
          <cell r="S76">
            <v>0</v>
          </cell>
        </row>
        <row r="77">
          <cell r="C77" t="str">
            <v>HOSPITAL MESTRE VITALINO</v>
          </cell>
          <cell r="E77" t="str">
            <v>AMANDA DA SILVA FERREIRA</v>
          </cell>
          <cell r="F77" t="str">
            <v>2 - Outros Profissionais da Saúde</v>
          </cell>
          <cell r="G77" t="str">
            <v>322205</v>
          </cell>
          <cell r="H77">
            <v>44228</v>
          </cell>
          <cell r="J77">
            <v>154.63679999999999</v>
          </cell>
          <cell r="L77">
            <v>91.312280550699995</v>
          </cell>
          <cell r="M77">
            <v>25.05</v>
          </cell>
          <cell r="O77">
            <v>2.0099999999999998</v>
          </cell>
          <cell r="R77">
            <v>92.4</v>
          </cell>
          <cell r="S77">
            <v>75.150000000000006</v>
          </cell>
        </row>
        <row r="78">
          <cell r="C78" t="str">
            <v>HOSPITAL MESTRE VITALINO</v>
          </cell>
          <cell r="E78" t="str">
            <v>AMANDA KISLLA MOURA SILVA</v>
          </cell>
          <cell r="F78" t="str">
            <v>3 - Administrativo</v>
          </cell>
          <cell r="G78" t="str">
            <v>410105</v>
          </cell>
          <cell r="H78">
            <v>44228</v>
          </cell>
          <cell r="J78">
            <v>266.50560000000002</v>
          </cell>
          <cell r="L78">
            <v>0</v>
          </cell>
          <cell r="O78">
            <v>2.0099999999999998</v>
          </cell>
          <cell r="S78">
            <v>0</v>
          </cell>
          <cell r="U78">
            <v>64</v>
          </cell>
          <cell r="X78" t="str">
            <v>AUX. CRECHE I</v>
          </cell>
        </row>
        <row r="79">
          <cell r="C79" t="str">
            <v>HOSPITAL MESTRE VITALINO</v>
          </cell>
          <cell r="E79" t="str">
            <v>AMANDA MARIA ALBUQUERQUE DE AGUIAR</v>
          </cell>
          <cell r="F79" t="str">
            <v>2 - Outros Profissionais da Saúde</v>
          </cell>
          <cell r="G79" t="str">
            <v>131210</v>
          </cell>
          <cell r="H79">
            <v>44228</v>
          </cell>
          <cell r="J79">
            <v>730.8768</v>
          </cell>
          <cell r="L79">
            <v>91.312280550699995</v>
          </cell>
          <cell r="M79">
            <v>3.53</v>
          </cell>
          <cell r="O79">
            <v>1.68</v>
          </cell>
          <cell r="S79">
            <v>0</v>
          </cell>
        </row>
        <row r="80">
          <cell r="C80" t="str">
            <v>HOSPITAL MESTRE VITALINO</v>
          </cell>
          <cell r="E80" t="str">
            <v>AMANDA MARIA DAS GRACAS DE FARIAS SILVA</v>
          </cell>
          <cell r="F80" t="str">
            <v>2 - Outros Profissionais da Saúde</v>
          </cell>
          <cell r="G80" t="str">
            <v>223505</v>
          </cell>
          <cell r="H80">
            <v>44228</v>
          </cell>
          <cell r="J80">
            <v>265.07920000000001</v>
          </cell>
          <cell r="L80">
            <v>91.312280550699995</v>
          </cell>
          <cell r="M80">
            <v>3.53</v>
          </cell>
          <cell r="O80">
            <v>1.68</v>
          </cell>
          <cell r="S80">
            <v>0</v>
          </cell>
        </row>
        <row r="81">
          <cell r="C81" t="str">
            <v>HOSPITAL MESTRE VITALINO</v>
          </cell>
          <cell r="E81" t="str">
            <v>AMANDA MONTEIRO DE ANDRADE</v>
          </cell>
          <cell r="F81" t="str">
            <v>2 - Outros Profissionais da Saúde</v>
          </cell>
          <cell r="G81" t="str">
            <v>223505</v>
          </cell>
          <cell r="H81">
            <v>44228</v>
          </cell>
          <cell r="J81">
            <v>293.66480000000001</v>
          </cell>
          <cell r="L81">
            <v>91.312280550699995</v>
          </cell>
          <cell r="M81">
            <v>3.53</v>
          </cell>
          <cell r="O81">
            <v>1.68</v>
          </cell>
          <cell r="S81">
            <v>0</v>
          </cell>
        </row>
        <row r="82">
          <cell r="C82" t="str">
            <v>HOSPITAL MESTRE VITALINO</v>
          </cell>
          <cell r="E82" t="str">
            <v>AMANDA PAES FERREIRA DOS SANTOS</v>
          </cell>
          <cell r="F82" t="str">
            <v>2 - Outros Profissionais da Saúde</v>
          </cell>
          <cell r="G82" t="str">
            <v>223605</v>
          </cell>
          <cell r="H82">
            <v>44228</v>
          </cell>
          <cell r="J82">
            <v>236.61920000000001</v>
          </cell>
          <cell r="L82">
            <v>91.312280550699995</v>
          </cell>
          <cell r="M82">
            <v>3.01</v>
          </cell>
          <cell r="O82">
            <v>1.68</v>
          </cell>
          <cell r="S82">
            <v>0</v>
          </cell>
        </row>
        <row r="83">
          <cell r="C83" t="str">
            <v>HOSPITAL MESTRE VITALINO</v>
          </cell>
          <cell r="E83" t="str">
            <v>AMANDA REGINA SANTOS FARIAS CINTRA</v>
          </cell>
          <cell r="F83" t="str">
            <v>2 - Outros Profissionais da Saúde</v>
          </cell>
          <cell r="G83" t="str">
            <v>223605</v>
          </cell>
          <cell r="H83">
            <v>44228</v>
          </cell>
          <cell r="J83">
            <v>167.79599999999999</v>
          </cell>
          <cell r="L83">
            <v>91.312280550699995</v>
          </cell>
          <cell r="M83">
            <v>2.3199999999999998</v>
          </cell>
          <cell r="O83">
            <v>1.68</v>
          </cell>
          <cell r="S83">
            <v>0</v>
          </cell>
        </row>
        <row r="84">
          <cell r="C84" t="str">
            <v>HOSPITAL MESTRE VITALINO</v>
          </cell>
          <cell r="E84" t="str">
            <v>ANA ALINE SOARES E SILVA</v>
          </cell>
          <cell r="F84" t="str">
            <v>2 - Outros Profissionais da Saúde</v>
          </cell>
          <cell r="G84" t="str">
            <v>223505</v>
          </cell>
          <cell r="H84">
            <v>44228</v>
          </cell>
          <cell r="J84">
            <v>377.72879999999998</v>
          </cell>
          <cell r="L84">
            <v>91.312280550699995</v>
          </cell>
          <cell r="M84">
            <v>0.22</v>
          </cell>
          <cell r="O84">
            <v>1.68</v>
          </cell>
          <cell r="S84">
            <v>0</v>
          </cell>
        </row>
        <row r="85">
          <cell r="C85" t="str">
            <v>HOSPITAL MESTRE VITALINO</v>
          </cell>
          <cell r="E85" t="str">
            <v>ANA ALVES PINHEIRO</v>
          </cell>
          <cell r="F85" t="str">
            <v>2 - Outros Profissionais da Saúde</v>
          </cell>
          <cell r="G85" t="str">
            <v>322205</v>
          </cell>
          <cell r="H85">
            <v>44228</v>
          </cell>
          <cell r="J85">
            <v>193.04320000000001</v>
          </cell>
          <cell r="L85">
            <v>91.312280550699995</v>
          </cell>
          <cell r="M85">
            <v>25.05</v>
          </cell>
          <cell r="O85">
            <v>2.0099999999999998</v>
          </cell>
          <cell r="R85">
            <v>184.8</v>
          </cell>
          <cell r="S85">
            <v>75.150000000000006</v>
          </cell>
        </row>
        <row r="86">
          <cell r="C86" t="str">
            <v>HOSPITAL MESTRE VITALINO</v>
          </cell>
          <cell r="E86" t="str">
            <v>ANA ANGELICA BALBINO DA SILVA</v>
          </cell>
          <cell r="F86" t="str">
            <v>2 - Outros Profissionais da Saúde</v>
          </cell>
          <cell r="G86" t="str">
            <v>223605</v>
          </cell>
          <cell r="H86">
            <v>44228</v>
          </cell>
          <cell r="J86">
            <v>206.87440000000001</v>
          </cell>
          <cell r="L86">
            <v>91.312280550699995</v>
          </cell>
          <cell r="M86">
            <v>3.01</v>
          </cell>
          <cell r="O86">
            <v>1.68</v>
          </cell>
          <cell r="S86">
            <v>0</v>
          </cell>
        </row>
        <row r="87">
          <cell r="C87" t="str">
            <v>HOSPITAL MESTRE VITALINO</v>
          </cell>
          <cell r="E87" t="str">
            <v>ANA BEATRIZ BEZERRA</v>
          </cell>
          <cell r="F87" t="str">
            <v>2 - Outros Profissionais da Saúde</v>
          </cell>
          <cell r="G87" t="str">
            <v>322205</v>
          </cell>
          <cell r="H87">
            <v>44228</v>
          </cell>
          <cell r="J87">
            <v>185.3416</v>
          </cell>
          <cell r="L87">
            <v>91.312280550699995</v>
          </cell>
          <cell r="M87">
            <v>25.05</v>
          </cell>
          <cell r="O87">
            <v>2.0099999999999998</v>
          </cell>
          <cell r="S87">
            <v>0</v>
          </cell>
        </row>
        <row r="88">
          <cell r="C88" t="str">
            <v>HOSPITAL MESTRE VITALINO</v>
          </cell>
          <cell r="E88" t="str">
            <v>ANA BEATRIZ QUIRINO DE ARAUJO</v>
          </cell>
          <cell r="F88" t="str">
            <v>2 - Outros Profissionais da Saúde</v>
          </cell>
          <cell r="G88" t="str">
            <v>223605</v>
          </cell>
          <cell r="H88">
            <v>44228</v>
          </cell>
          <cell r="J88">
            <v>165.31200000000001</v>
          </cell>
          <cell r="L88">
            <v>91.312280550699995</v>
          </cell>
          <cell r="M88">
            <v>2.3199999999999998</v>
          </cell>
          <cell r="O88">
            <v>1.68</v>
          </cell>
          <cell r="S88">
            <v>0</v>
          </cell>
        </row>
        <row r="89">
          <cell r="C89" t="str">
            <v>HOSPITAL MESTRE VITALINO</v>
          </cell>
          <cell r="E89" t="str">
            <v>ANA BETANIA DA SILVA</v>
          </cell>
          <cell r="F89" t="str">
            <v>3 - Administrativo</v>
          </cell>
          <cell r="G89" t="str">
            <v>514320</v>
          </cell>
          <cell r="H89">
            <v>44228</v>
          </cell>
          <cell r="J89">
            <v>111.2</v>
          </cell>
          <cell r="L89">
            <v>0</v>
          </cell>
          <cell r="O89">
            <v>2.0099999999999998</v>
          </cell>
          <cell r="R89">
            <v>184.8</v>
          </cell>
          <cell r="S89">
            <v>66</v>
          </cell>
        </row>
        <row r="90">
          <cell r="C90" t="str">
            <v>HOSPITAL MESTRE VITALINO</v>
          </cell>
          <cell r="E90" t="str">
            <v>ANA CLAUDIA HONORATO PEREIRA</v>
          </cell>
          <cell r="F90" t="str">
            <v>2 - Outros Profissionais da Saúde</v>
          </cell>
          <cell r="G90" t="str">
            <v>521130</v>
          </cell>
          <cell r="H90">
            <v>44228</v>
          </cell>
          <cell r="J90">
            <v>160.95840000000001</v>
          </cell>
          <cell r="L90">
            <v>91.312280550699995</v>
          </cell>
          <cell r="M90">
            <v>2.2000000000000002</v>
          </cell>
          <cell r="O90">
            <v>2.0099999999999998</v>
          </cell>
          <cell r="S90">
            <v>0</v>
          </cell>
        </row>
        <row r="91">
          <cell r="C91" t="str">
            <v>HOSPITAL MESTRE VITALINO</v>
          </cell>
          <cell r="E91" t="str">
            <v>ANA CLAUDIA KAREN SOUZA SILVA</v>
          </cell>
          <cell r="F91" t="str">
            <v>2 - Outros Profissionais da Saúde</v>
          </cell>
          <cell r="G91" t="str">
            <v>521130</v>
          </cell>
          <cell r="H91">
            <v>44228</v>
          </cell>
          <cell r="J91">
            <v>105.6</v>
          </cell>
          <cell r="L91">
            <v>91.312280550699995</v>
          </cell>
          <cell r="M91">
            <v>22</v>
          </cell>
          <cell r="O91">
            <v>2.0099999999999998</v>
          </cell>
          <cell r="R91">
            <v>184.8</v>
          </cell>
          <cell r="S91">
            <v>66</v>
          </cell>
        </row>
        <row r="92">
          <cell r="C92" t="str">
            <v>HOSPITAL MESTRE VITALINO</v>
          </cell>
          <cell r="E92" t="str">
            <v>ANA CLEIDE SANTOS DA SILVA</v>
          </cell>
          <cell r="F92" t="str">
            <v>3 - Administrativo</v>
          </cell>
          <cell r="G92" t="str">
            <v>514320</v>
          </cell>
          <cell r="H92">
            <v>44228</v>
          </cell>
          <cell r="J92">
            <v>121.952</v>
          </cell>
          <cell r="L92">
            <v>91.312280550699995</v>
          </cell>
          <cell r="M92">
            <v>22</v>
          </cell>
          <cell r="O92">
            <v>2.0099999999999998</v>
          </cell>
          <cell r="R92">
            <v>184.8</v>
          </cell>
          <cell r="S92">
            <v>66</v>
          </cell>
        </row>
        <row r="93">
          <cell r="C93" t="str">
            <v>HOSPITAL MESTRE VITALINO</v>
          </cell>
          <cell r="E93" t="str">
            <v>ANA FERNANDA BEZERRA SALVIANO</v>
          </cell>
          <cell r="F93" t="str">
            <v>3 - Administrativo</v>
          </cell>
          <cell r="G93" t="str">
            <v>514320</v>
          </cell>
          <cell r="H93">
            <v>44228</v>
          </cell>
          <cell r="J93">
            <v>111.2</v>
          </cell>
          <cell r="L93">
            <v>0</v>
          </cell>
          <cell r="O93">
            <v>2.0099999999999998</v>
          </cell>
          <cell r="S93">
            <v>0</v>
          </cell>
          <cell r="U93">
            <v>64</v>
          </cell>
          <cell r="X93" t="str">
            <v>AUX. CRECHE I</v>
          </cell>
        </row>
        <row r="94">
          <cell r="C94" t="str">
            <v>HOSPITAL MESTRE VITALINO</v>
          </cell>
          <cell r="E94" t="str">
            <v>ANA FLAVIA DA SILVA ALVES</v>
          </cell>
          <cell r="F94" t="str">
            <v>3 - Administrativo</v>
          </cell>
          <cell r="G94" t="str">
            <v>513220</v>
          </cell>
          <cell r="H94">
            <v>44228</v>
          </cell>
          <cell r="J94">
            <v>149.88800000000001</v>
          </cell>
          <cell r="L94">
            <v>91.312280550699995</v>
          </cell>
          <cell r="M94">
            <v>22</v>
          </cell>
          <cell r="O94">
            <v>2.0099999999999998</v>
          </cell>
          <cell r="R94">
            <v>184.8</v>
          </cell>
          <cell r="S94">
            <v>66</v>
          </cell>
        </row>
        <row r="95">
          <cell r="C95" t="str">
            <v>HOSPITAL MESTRE VITALINO</v>
          </cell>
          <cell r="E95" t="str">
            <v>ANA GERLENI DE PAULA</v>
          </cell>
          <cell r="F95" t="str">
            <v>2 - Outros Profissionais da Saúde</v>
          </cell>
          <cell r="G95" t="str">
            <v>223505</v>
          </cell>
          <cell r="H95">
            <v>44228</v>
          </cell>
          <cell r="J95">
            <v>280.85039999999998</v>
          </cell>
          <cell r="L95">
            <v>91.312280550699995</v>
          </cell>
          <cell r="M95">
            <v>3.53</v>
          </cell>
          <cell r="O95">
            <v>1.68</v>
          </cell>
          <cell r="S95">
            <v>0</v>
          </cell>
        </row>
        <row r="96">
          <cell r="C96" t="str">
            <v>HOSPITAL MESTRE VITALINO</v>
          </cell>
          <cell r="E96" t="str">
            <v>ANA KARLA MELO DA SILVA</v>
          </cell>
          <cell r="F96" t="str">
            <v>3 - Administrativo</v>
          </cell>
          <cell r="G96" t="str">
            <v>413110</v>
          </cell>
          <cell r="H96">
            <v>44228</v>
          </cell>
          <cell r="J96">
            <v>203.65360000000001</v>
          </cell>
          <cell r="L96">
            <v>91.312280550699995</v>
          </cell>
          <cell r="M96">
            <v>23.18</v>
          </cell>
          <cell r="O96">
            <v>2.0099999999999998</v>
          </cell>
          <cell r="R96">
            <v>132</v>
          </cell>
          <cell r="S96">
            <v>69.55</v>
          </cell>
          <cell r="U96">
            <v>64</v>
          </cell>
          <cell r="X96" t="str">
            <v>AUX. CRECHE I</v>
          </cell>
        </row>
        <row r="97">
          <cell r="C97" t="str">
            <v>HOSPITAL MESTRE VITALINO</v>
          </cell>
          <cell r="E97" t="str">
            <v>ANA KARLLA DA SILVA MACIEL</v>
          </cell>
          <cell r="F97" t="str">
            <v>3 - Administrativo</v>
          </cell>
          <cell r="G97" t="str">
            <v>411010</v>
          </cell>
          <cell r="H97">
            <v>44228</v>
          </cell>
          <cell r="J97">
            <v>121.3712</v>
          </cell>
          <cell r="L97">
            <v>91.312280550699995</v>
          </cell>
          <cell r="M97">
            <v>23.18</v>
          </cell>
          <cell r="O97">
            <v>2.0099999999999998</v>
          </cell>
          <cell r="S97">
            <v>0</v>
          </cell>
        </row>
        <row r="98">
          <cell r="C98" t="str">
            <v>HOSPITAL MESTRE VITALINO</v>
          </cell>
          <cell r="E98" t="str">
            <v>ANA KAROLINA FLORENTINO DA SILVA</v>
          </cell>
          <cell r="F98" t="str">
            <v>3 - Administrativo</v>
          </cell>
          <cell r="G98" t="str">
            <v>354205</v>
          </cell>
          <cell r="H98">
            <v>44228</v>
          </cell>
          <cell r="J98">
            <v>492.23200000000003</v>
          </cell>
          <cell r="L98">
            <v>91.312280550699995</v>
          </cell>
          <cell r="M98">
            <v>3.06</v>
          </cell>
          <cell r="O98">
            <v>2.0099999999999998</v>
          </cell>
          <cell r="S98">
            <v>0</v>
          </cell>
        </row>
        <row r="99">
          <cell r="C99" t="str">
            <v>HOSPITAL MESTRE VITALINO</v>
          </cell>
          <cell r="E99" t="str">
            <v>ANA LAURA TORRES DA SILVA</v>
          </cell>
          <cell r="F99" t="str">
            <v>2 - Outros Profissionais da Saúde</v>
          </cell>
          <cell r="G99" t="str">
            <v>521130</v>
          </cell>
          <cell r="H99">
            <v>44228</v>
          </cell>
          <cell r="J99">
            <v>155.136</v>
          </cell>
          <cell r="L99">
            <v>91.312280550699995</v>
          </cell>
          <cell r="M99">
            <v>22</v>
          </cell>
          <cell r="O99">
            <v>2.0099999999999998</v>
          </cell>
          <cell r="S99">
            <v>0</v>
          </cell>
        </row>
        <row r="100">
          <cell r="C100" t="str">
            <v>HOSPITAL MESTRE VITALINO</v>
          </cell>
          <cell r="E100" t="str">
            <v>ANA LUCIA CAVALCANTI</v>
          </cell>
          <cell r="F100" t="str">
            <v>3 - Administrativo</v>
          </cell>
          <cell r="G100" t="str">
            <v>514320</v>
          </cell>
          <cell r="H100">
            <v>44228</v>
          </cell>
          <cell r="J100">
            <v>105.7784</v>
          </cell>
          <cell r="L100">
            <v>91.312280550699995</v>
          </cell>
          <cell r="M100">
            <v>22</v>
          </cell>
          <cell r="O100">
            <v>2.0099999999999998</v>
          </cell>
          <cell r="S100">
            <v>0</v>
          </cell>
        </row>
        <row r="101">
          <cell r="C101" t="str">
            <v>HOSPITAL MESTRE VITALINO</v>
          </cell>
          <cell r="E101" t="str">
            <v>ANA LUCIA DEJANIRA DE SOUZA CABRAL</v>
          </cell>
          <cell r="F101" t="str">
            <v>2 - Outros Profissionais da Saúde</v>
          </cell>
          <cell r="G101" t="str">
            <v>322205</v>
          </cell>
          <cell r="H101">
            <v>44228</v>
          </cell>
          <cell r="J101">
            <v>149.61600000000001</v>
          </cell>
          <cell r="L101">
            <v>91.312280550699995</v>
          </cell>
          <cell r="M101">
            <v>25.05</v>
          </cell>
          <cell r="O101">
            <v>2.0099999999999998</v>
          </cell>
          <cell r="S101">
            <v>0</v>
          </cell>
        </row>
        <row r="102">
          <cell r="C102" t="str">
            <v>HOSPITAL MESTRE VITALINO</v>
          </cell>
          <cell r="E102" t="str">
            <v>ANA MARIA DA SILVA</v>
          </cell>
          <cell r="F102" t="str">
            <v>2 - Outros Profissionais da Saúde</v>
          </cell>
          <cell r="G102" t="str">
            <v>521130</v>
          </cell>
          <cell r="H102">
            <v>44228</v>
          </cell>
          <cell r="J102">
            <v>115.0864</v>
          </cell>
          <cell r="L102">
            <v>91.312280550699995</v>
          </cell>
          <cell r="M102">
            <v>22</v>
          </cell>
          <cell r="O102">
            <v>2.0099999999999998</v>
          </cell>
          <cell r="S102">
            <v>0</v>
          </cell>
        </row>
        <row r="103">
          <cell r="C103" t="str">
            <v>HOSPITAL MESTRE VITALINO</v>
          </cell>
          <cell r="E103" t="str">
            <v>ANA MARIA DE LIMA</v>
          </cell>
          <cell r="F103" t="str">
            <v>2 - Outros Profissionais da Saúde</v>
          </cell>
          <cell r="G103" t="str">
            <v>322205</v>
          </cell>
          <cell r="H103">
            <v>44228</v>
          </cell>
          <cell r="J103">
            <v>193.75839999999999</v>
          </cell>
          <cell r="L103">
            <v>91.312280550699995</v>
          </cell>
          <cell r="M103">
            <v>25.05</v>
          </cell>
          <cell r="O103">
            <v>2.0099999999999998</v>
          </cell>
          <cell r="S103">
            <v>0</v>
          </cell>
        </row>
        <row r="104">
          <cell r="C104" t="str">
            <v>HOSPITAL MESTRE VITALINO</v>
          </cell>
          <cell r="E104" t="str">
            <v>ANA MARIA SOARES DOMINGOS</v>
          </cell>
          <cell r="F104" t="str">
            <v>2 - Outros Profissionais da Saúde</v>
          </cell>
          <cell r="G104" t="str">
            <v>322205</v>
          </cell>
          <cell r="H104">
            <v>44228</v>
          </cell>
          <cell r="J104">
            <v>139.57040000000001</v>
          </cell>
          <cell r="L104">
            <v>91.312280550699995</v>
          </cell>
          <cell r="M104">
            <v>25.05</v>
          </cell>
          <cell r="O104">
            <v>2.0099999999999998</v>
          </cell>
          <cell r="S104">
            <v>0</v>
          </cell>
          <cell r="U104">
            <v>66.11</v>
          </cell>
          <cell r="X104" t="str">
            <v>AUX. CRECHE I</v>
          </cell>
        </row>
        <row r="105">
          <cell r="C105" t="str">
            <v>HOSPITAL MESTRE VITALINO</v>
          </cell>
          <cell r="E105" t="str">
            <v>ANA PAULA ALVES OLIVEIRA</v>
          </cell>
          <cell r="F105" t="str">
            <v>2 - Outros Profissionais da Saúde</v>
          </cell>
          <cell r="G105" t="str">
            <v>322205</v>
          </cell>
          <cell r="H105">
            <v>44228</v>
          </cell>
          <cell r="J105">
            <v>161.1112</v>
          </cell>
          <cell r="L105">
            <v>91.312280550699995</v>
          </cell>
          <cell r="M105">
            <v>25.05</v>
          </cell>
          <cell r="O105">
            <v>2.0099999999999998</v>
          </cell>
          <cell r="R105">
            <v>184.8</v>
          </cell>
          <cell r="S105">
            <v>75.150000000000006</v>
          </cell>
        </row>
        <row r="106">
          <cell r="C106" t="str">
            <v>HOSPITAL MESTRE VITALINO</v>
          </cell>
          <cell r="E106" t="str">
            <v>ANA PAULA DA SILVA</v>
          </cell>
          <cell r="F106" t="str">
            <v>3 - Administrativo</v>
          </cell>
          <cell r="G106" t="str">
            <v>763305</v>
          </cell>
          <cell r="H106">
            <v>44228</v>
          </cell>
          <cell r="J106">
            <v>118.11360000000001</v>
          </cell>
          <cell r="L106">
            <v>91.312280550699995</v>
          </cell>
          <cell r="M106">
            <v>22</v>
          </cell>
          <cell r="O106">
            <v>2.0099999999999998</v>
          </cell>
          <cell r="S106">
            <v>0</v>
          </cell>
        </row>
        <row r="107">
          <cell r="C107" t="str">
            <v>HOSPITAL MESTRE VITALINO</v>
          </cell>
          <cell r="E107" t="str">
            <v>ANA PAULA DE BARROS FERREIRA</v>
          </cell>
          <cell r="F107" t="str">
            <v>2 - Outros Profissionais da Saúde</v>
          </cell>
          <cell r="G107" t="str">
            <v>322205</v>
          </cell>
          <cell r="H107">
            <v>44228</v>
          </cell>
          <cell r="J107">
            <v>143.47839999999999</v>
          </cell>
          <cell r="L107">
            <v>91.312280550699995</v>
          </cell>
          <cell r="M107">
            <v>25.05</v>
          </cell>
          <cell r="O107">
            <v>2.0099999999999998</v>
          </cell>
          <cell r="R107">
            <v>184.8</v>
          </cell>
          <cell r="S107">
            <v>75.150000000000006</v>
          </cell>
        </row>
        <row r="108">
          <cell r="C108" t="str">
            <v>HOSPITAL MESTRE VITALINO</v>
          </cell>
          <cell r="E108" t="str">
            <v>ANA PAULA MAIA LEITE</v>
          </cell>
          <cell r="F108" t="str">
            <v>2 - Outros Profissionais da Saúde</v>
          </cell>
          <cell r="G108" t="str">
            <v>223208</v>
          </cell>
          <cell r="H108">
            <v>44228</v>
          </cell>
          <cell r="J108">
            <v>471.12</v>
          </cell>
          <cell r="L108">
            <v>91.312280550699995</v>
          </cell>
          <cell r="M108">
            <v>4.6500000000000004</v>
          </cell>
          <cell r="O108">
            <v>2.0099999999999998</v>
          </cell>
          <cell r="S108">
            <v>0</v>
          </cell>
        </row>
        <row r="109">
          <cell r="C109" t="str">
            <v>HOSPITAL MESTRE VITALINO</v>
          </cell>
          <cell r="E109" t="str">
            <v>ANA PAULA PEREIRA DA SILVA</v>
          </cell>
          <cell r="F109" t="str">
            <v>2 - Outros Profissionais da Saúde</v>
          </cell>
          <cell r="G109" t="str">
            <v>322205</v>
          </cell>
          <cell r="H109">
            <v>44228</v>
          </cell>
          <cell r="J109">
            <v>166.9624</v>
          </cell>
          <cell r="L109">
            <v>91.312280550699995</v>
          </cell>
          <cell r="M109">
            <v>25.05</v>
          </cell>
          <cell r="O109">
            <v>2.0099999999999998</v>
          </cell>
          <cell r="S109">
            <v>0</v>
          </cell>
        </row>
        <row r="110">
          <cell r="C110" t="str">
            <v>HOSPITAL MESTRE VITALINO</v>
          </cell>
          <cell r="E110" t="str">
            <v>ANA PAULA ROSA DA SILVA</v>
          </cell>
          <cell r="F110" t="str">
            <v>3 - Administrativo</v>
          </cell>
          <cell r="G110" t="str">
            <v>514320</v>
          </cell>
          <cell r="H110">
            <v>44228</v>
          </cell>
          <cell r="J110">
            <v>128.80000000000001</v>
          </cell>
          <cell r="L110">
            <v>91.312280550699995</v>
          </cell>
          <cell r="M110">
            <v>22</v>
          </cell>
          <cell r="O110">
            <v>2.0099999999999998</v>
          </cell>
          <cell r="S110">
            <v>0</v>
          </cell>
        </row>
        <row r="111">
          <cell r="C111" t="str">
            <v>HOSPITAL MESTRE VITALINO</v>
          </cell>
          <cell r="E111" t="str">
            <v>ANA PAULA SILVEIRA DE OLIVEIRA LEO</v>
          </cell>
          <cell r="F111" t="str">
            <v>1 - Médico</v>
          </cell>
          <cell r="G111" t="str">
            <v>225124</v>
          </cell>
          <cell r="H111">
            <v>44228</v>
          </cell>
          <cell r="J111">
            <v>1263.6343999999999</v>
          </cell>
          <cell r="L111">
            <v>91.312280550699995</v>
          </cell>
          <cell r="M111">
            <v>2.75</v>
          </cell>
          <cell r="O111">
            <v>6.13</v>
          </cell>
          <cell r="P111">
            <v>1.23</v>
          </cell>
          <cell r="S111">
            <v>0</v>
          </cell>
        </row>
        <row r="112">
          <cell r="C112" t="str">
            <v>HOSPITAL MESTRE VITALINO</v>
          </cell>
          <cell r="E112" t="str">
            <v>ANA ROSA MELO CORREA LIMA</v>
          </cell>
          <cell r="F112" t="str">
            <v>1 - Médico</v>
          </cell>
          <cell r="G112" t="str">
            <v>225112</v>
          </cell>
          <cell r="H112">
            <v>44228</v>
          </cell>
          <cell r="J112">
            <v>867.02239999999995</v>
          </cell>
          <cell r="L112">
            <v>91.312280550699995</v>
          </cell>
          <cell r="M112">
            <v>2.57</v>
          </cell>
          <cell r="O112">
            <v>6.13</v>
          </cell>
          <cell r="P112">
            <v>1.23</v>
          </cell>
          <cell r="S112">
            <v>0</v>
          </cell>
        </row>
        <row r="113">
          <cell r="C113" t="str">
            <v>HOSPITAL MESTRE VITALINO</v>
          </cell>
          <cell r="E113" t="str">
            <v>ANALICE BARBOSA FACUNDES MARINHO</v>
          </cell>
          <cell r="F113" t="str">
            <v>2 - Outros Profissionais da Saúde</v>
          </cell>
          <cell r="G113" t="str">
            <v>322205</v>
          </cell>
          <cell r="H113">
            <v>44228</v>
          </cell>
          <cell r="J113">
            <v>148.69839999999999</v>
          </cell>
          <cell r="L113">
            <v>91.312280550699995</v>
          </cell>
          <cell r="M113">
            <v>25.05</v>
          </cell>
          <cell r="O113">
            <v>2.0099999999999998</v>
          </cell>
          <cell r="S113">
            <v>0</v>
          </cell>
        </row>
        <row r="114">
          <cell r="C114" t="str">
            <v>HOSPITAL MESTRE VITALINO</v>
          </cell>
          <cell r="E114" t="str">
            <v>ANDERSON MIGUEL SILVA</v>
          </cell>
          <cell r="F114" t="str">
            <v>2 - Outros Profissionais da Saúde</v>
          </cell>
          <cell r="G114" t="str">
            <v>521130</v>
          </cell>
          <cell r="H114">
            <v>44228</v>
          </cell>
          <cell r="J114">
            <v>115.584</v>
          </cell>
          <cell r="L114">
            <v>0</v>
          </cell>
          <cell r="O114">
            <v>2.0099999999999998</v>
          </cell>
          <cell r="S114">
            <v>0</v>
          </cell>
        </row>
        <row r="115">
          <cell r="C115" t="str">
            <v>HOSPITAL MESTRE VITALINO</v>
          </cell>
          <cell r="E115" t="str">
            <v>ANDERSON NAPOLEAO CRUZ LUCENA</v>
          </cell>
          <cell r="F115" t="str">
            <v>1 - Médico</v>
          </cell>
          <cell r="G115" t="str">
            <v>225120</v>
          </cell>
          <cell r="H115">
            <v>44228</v>
          </cell>
          <cell r="J115">
            <v>1088.7272</v>
          </cell>
          <cell r="L115">
            <v>91.312280550699995</v>
          </cell>
          <cell r="M115">
            <v>2.75</v>
          </cell>
          <cell r="O115">
            <v>6.13</v>
          </cell>
          <cell r="P115">
            <v>1.23</v>
          </cell>
          <cell r="S115">
            <v>0</v>
          </cell>
        </row>
        <row r="116">
          <cell r="C116" t="str">
            <v>HOSPITAL MESTRE VITALINO</v>
          </cell>
          <cell r="E116" t="str">
            <v>ANDERSON SANTIAGO DA SILVA</v>
          </cell>
          <cell r="F116" t="str">
            <v>3 - Administrativo</v>
          </cell>
          <cell r="G116" t="str">
            <v>782305</v>
          </cell>
          <cell r="H116">
            <v>44228</v>
          </cell>
          <cell r="J116">
            <v>164.77279999999999</v>
          </cell>
          <cell r="L116">
            <v>91.312280550699995</v>
          </cell>
          <cell r="M116">
            <v>36.369999999999997</v>
          </cell>
          <cell r="O116">
            <v>3.65</v>
          </cell>
          <cell r="S116">
            <v>0</v>
          </cell>
        </row>
        <row r="117">
          <cell r="C117" t="str">
            <v>HOSPITAL MESTRE VITALINO</v>
          </cell>
          <cell r="E117" t="str">
            <v>ANDERSON VAGNER BARBOSA DOS SANTOS</v>
          </cell>
          <cell r="F117" t="str">
            <v>3 - Administrativo</v>
          </cell>
          <cell r="G117" t="str">
            <v>411010</v>
          </cell>
          <cell r="H117">
            <v>44228</v>
          </cell>
          <cell r="J117">
            <v>97.371200000000002</v>
          </cell>
          <cell r="L117">
            <v>91.312280550699995</v>
          </cell>
          <cell r="M117">
            <v>23.18</v>
          </cell>
          <cell r="O117">
            <v>2.0099999999999998</v>
          </cell>
          <cell r="R117">
            <v>184.8</v>
          </cell>
          <cell r="S117">
            <v>69.55</v>
          </cell>
        </row>
        <row r="118">
          <cell r="C118" t="str">
            <v>HOSPITAL MESTRE VITALINO</v>
          </cell>
          <cell r="E118" t="str">
            <v>ANDRE DE SOUZA LEAO</v>
          </cell>
          <cell r="F118" t="str">
            <v>2 - Outros Profissionais da Saúde</v>
          </cell>
          <cell r="G118" t="str">
            <v>521130</v>
          </cell>
          <cell r="H118">
            <v>44228</v>
          </cell>
          <cell r="J118">
            <v>138.82640000000001</v>
          </cell>
          <cell r="L118">
            <v>91.312280550699995</v>
          </cell>
          <cell r="M118">
            <v>1.47</v>
          </cell>
          <cell r="O118">
            <v>2.0099999999999998</v>
          </cell>
          <cell r="S118">
            <v>0</v>
          </cell>
        </row>
        <row r="119">
          <cell r="C119" t="str">
            <v>HOSPITAL MESTRE VITALINO</v>
          </cell>
          <cell r="E119" t="str">
            <v>ANDREA CARLA DE SOUZA PEREIRA</v>
          </cell>
          <cell r="F119" t="str">
            <v>2 - Outros Profissionais da Saúde</v>
          </cell>
          <cell r="G119" t="str">
            <v>521130</v>
          </cell>
          <cell r="H119">
            <v>44228</v>
          </cell>
          <cell r="J119">
            <v>176.21520000000001</v>
          </cell>
          <cell r="L119">
            <v>91.312280550699995</v>
          </cell>
          <cell r="M119">
            <v>1.47</v>
          </cell>
          <cell r="O119">
            <v>2.0099999999999998</v>
          </cell>
          <cell r="S119">
            <v>0</v>
          </cell>
        </row>
        <row r="120">
          <cell r="C120" t="str">
            <v>HOSPITAL MESTRE VITALINO</v>
          </cell>
          <cell r="E120" t="str">
            <v>ANDREA FERNANDA DA SILVA</v>
          </cell>
          <cell r="F120" t="str">
            <v>2 - Outros Profissionais da Saúde</v>
          </cell>
          <cell r="G120" t="str">
            <v>223505</v>
          </cell>
          <cell r="H120">
            <v>44228</v>
          </cell>
          <cell r="J120">
            <v>345.96480000000003</v>
          </cell>
          <cell r="L120">
            <v>91.312280550699995</v>
          </cell>
          <cell r="M120">
            <v>0.35</v>
          </cell>
          <cell r="O120">
            <v>1.68</v>
          </cell>
          <cell r="S120">
            <v>0</v>
          </cell>
        </row>
        <row r="121">
          <cell r="C121" t="str">
            <v>HOSPITAL MESTRE VITALINO</v>
          </cell>
          <cell r="E121" t="str">
            <v>ANDREA IDALETA DE CARVALHO</v>
          </cell>
          <cell r="F121" t="str">
            <v>2 - Outros Profissionais da Saúde</v>
          </cell>
          <cell r="G121" t="str">
            <v>322205</v>
          </cell>
          <cell r="H121">
            <v>44228</v>
          </cell>
          <cell r="J121">
            <v>148.67679999999999</v>
          </cell>
          <cell r="L121">
            <v>91.312280550699995</v>
          </cell>
          <cell r="M121">
            <v>25.05</v>
          </cell>
          <cell r="O121">
            <v>2.0099999999999998</v>
          </cell>
          <cell r="S121">
            <v>0</v>
          </cell>
        </row>
        <row r="122">
          <cell r="C122" t="str">
            <v>HOSPITAL MESTRE VITALINO</v>
          </cell>
          <cell r="E122" t="str">
            <v>ANDREA KAROLINY SOUZA SILVA</v>
          </cell>
          <cell r="F122" t="str">
            <v>2 - Outros Profissionais da Saúde</v>
          </cell>
          <cell r="G122" t="str">
            <v>223505</v>
          </cell>
          <cell r="H122">
            <v>44228</v>
          </cell>
          <cell r="J122">
            <v>302.12880000000001</v>
          </cell>
          <cell r="L122">
            <v>91.312280550699995</v>
          </cell>
          <cell r="M122">
            <v>3.53</v>
          </cell>
          <cell r="O122">
            <v>1.68</v>
          </cell>
          <cell r="S122">
            <v>0</v>
          </cell>
          <cell r="U122">
            <v>103.28</v>
          </cell>
          <cell r="X122" t="str">
            <v>AUX. CRECHE I</v>
          </cell>
        </row>
        <row r="123">
          <cell r="C123" t="str">
            <v>HOSPITAL MESTRE VITALINO</v>
          </cell>
          <cell r="E123" t="str">
            <v>ANDREA MARIA DA SILVA SANTOS</v>
          </cell>
          <cell r="F123" t="str">
            <v>3 - Administrativo</v>
          </cell>
          <cell r="G123" t="str">
            <v>514320</v>
          </cell>
          <cell r="H123">
            <v>44228</v>
          </cell>
          <cell r="J123">
            <v>128.80000000000001</v>
          </cell>
          <cell r="L123">
            <v>91.312280550699995</v>
          </cell>
          <cell r="M123">
            <v>22</v>
          </cell>
          <cell r="O123">
            <v>2.0099999999999998</v>
          </cell>
          <cell r="R123">
            <v>184.8</v>
          </cell>
          <cell r="S123">
            <v>66</v>
          </cell>
        </row>
        <row r="124">
          <cell r="C124" t="str">
            <v>HOSPITAL MESTRE VITALINO</v>
          </cell>
          <cell r="E124" t="str">
            <v>ANDREA MARIA DOS SANTOS</v>
          </cell>
          <cell r="F124" t="str">
            <v>2 - Outros Profissionais da Saúde</v>
          </cell>
          <cell r="G124" t="str">
            <v>322205</v>
          </cell>
          <cell r="H124">
            <v>44228</v>
          </cell>
          <cell r="J124">
            <v>150.65520000000001</v>
          </cell>
          <cell r="L124">
            <v>91.312280550699995</v>
          </cell>
          <cell r="M124">
            <v>25.05</v>
          </cell>
          <cell r="O124">
            <v>2.0099999999999998</v>
          </cell>
          <cell r="S124">
            <v>0</v>
          </cell>
        </row>
        <row r="125">
          <cell r="C125" t="str">
            <v>HOSPITAL MESTRE VITALINO</v>
          </cell>
          <cell r="E125" t="str">
            <v>ANDREA MARIA MORAIS</v>
          </cell>
          <cell r="F125" t="str">
            <v>3 - Administrativo</v>
          </cell>
          <cell r="G125" t="str">
            <v>513430</v>
          </cell>
          <cell r="H125">
            <v>44228</v>
          </cell>
          <cell r="J125">
            <v>124.7624</v>
          </cell>
          <cell r="L125">
            <v>91.312280550699995</v>
          </cell>
          <cell r="M125">
            <v>22</v>
          </cell>
          <cell r="O125">
            <v>2.0099999999999998</v>
          </cell>
          <cell r="S125">
            <v>0</v>
          </cell>
        </row>
        <row r="126">
          <cell r="C126" t="str">
            <v>HOSPITAL MESTRE VITALINO</v>
          </cell>
          <cell r="E126" t="str">
            <v>ANDREA RODRIGUES DE VASCONCELOS</v>
          </cell>
          <cell r="F126" t="str">
            <v>3 - Administrativo</v>
          </cell>
          <cell r="G126" t="str">
            <v>212410</v>
          </cell>
          <cell r="H126">
            <v>44228</v>
          </cell>
          <cell r="J126">
            <v>217.13679999999999</v>
          </cell>
          <cell r="L126">
            <v>91.312280550699995</v>
          </cell>
          <cell r="M126">
            <v>32.93</v>
          </cell>
          <cell r="O126">
            <v>2.0099999999999998</v>
          </cell>
          <cell r="S126">
            <v>0</v>
          </cell>
        </row>
        <row r="127">
          <cell r="C127" t="str">
            <v>HOSPITAL MESTRE VITALINO</v>
          </cell>
          <cell r="E127" t="str">
            <v>ANDREA SUANE BEZERRA SOARES</v>
          </cell>
          <cell r="F127" t="str">
            <v>2 - Outros Profissionais da Saúde</v>
          </cell>
          <cell r="G127" t="str">
            <v>223605</v>
          </cell>
          <cell r="H127">
            <v>44228</v>
          </cell>
          <cell r="J127">
            <v>237.3896</v>
          </cell>
          <cell r="L127">
            <v>0</v>
          </cell>
          <cell r="O127">
            <v>1.68</v>
          </cell>
          <cell r="S127">
            <v>0</v>
          </cell>
        </row>
        <row r="128">
          <cell r="C128" t="str">
            <v>HOSPITAL MESTRE VITALINO</v>
          </cell>
          <cell r="E128" t="str">
            <v>ANDREIA MARIA SOARES DE LIMA</v>
          </cell>
          <cell r="F128" t="str">
            <v>2 - Outros Profissionais da Saúde</v>
          </cell>
          <cell r="G128" t="str">
            <v>324205</v>
          </cell>
          <cell r="H128">
            <v>44228</v>
          </cell>
          <cell r="J128">
            <v>210.1104</v>
          </cell>
          <cell r="L128">
            <v>91.312280550699995</v>
          </cell>
          <cell r="M128">
            <v>2.12</v>
          </cell>
          <cell r="O128">
            <v>2.0099999999999998</v>
          </cell>
          <cell r="S128">
            <v>0</v>
          </cell>
        </row>
        <row r="129">
          <cell r="C129" t="str">
            <v>HOSPITAL MESTRE VITALINO</v>
          </cell>
          <cell r="E129" t="str">
            <v>ANDREIA MICHELE DE OLIVEIRA</v>
          </cell>
          <cell r="F129" t="str">
            <v>2 - Outros Profissionais da Saúde</v>
          </cell>
          <cell r="G129" t="str">
            <v>324205</v>
          </cell>
          <cell r="H129">
            <v>44228</v>
          </cell>
          <cell r="J129">
            <v>161.38079999999999</v>
          </cell>
          <cell r="L129">
            <v>91.312280550699995</v>
          </cell>
          <cell r="M129">
            <v>31.77</v>
          </cell>
          <cell r="O129">
            <v>2.0099999999999998</v>
          </cell>
          <cell r="R129">
            <v>184.8</v>
          </cell>
          <cell r="S129">
            <v>95.3</v>
          </cell>
        </row>
        <row r="130">
          <cell r="C130" t="str">
            <v>HOSPITAL MESTRE VITALINO</v>
          </cell>
          <cell r="E130" t="str">
            <v>ANDREIA SEVERINA DE SOUZA</v>
          </cell>
          <cell r="F130" t="str">
            <v>2 - Outros Profissionais da Saúde</v>
          </cell>
          <cell r="G130" t="str">
            <v>322205</v>
          </cell>
          <cell r="H130">
            <v>44228</v>
          </cell>
          <cell r="J130">
            <v>82.234399999999994</v>
          </cell>
          <cell r="L130">
            <v>91.312280550699995</v>
          </cell>
          <cell r="M130">
            <v>15.03</v>
          </cell>
          <cell r="O130">
            <v>2.0099999999999998</v>
          </cell>
          <cell r="S130">
            <v>0</v>
          </cell>
        </row>
        <row r="131">
          <cell r="C131" t="str">
            <v>HOSPITAL MESTRE VITALINO</v>
          </cell>
          <cell r="E131" t="str">
            <v>ANDREILSON DE MELO SILVA</v>
          </cell>
          <cell r="F131" t="str">
            <v>3 - Administrativo</v>
          </cell>
          <cell r="G131" t="str">
            <v>312105</v>
          </cell>
          <cell r="H131">
            <v>44228</v>
          </cell>
          <cell r="J131">
            <v>202.732</v>
          </cell>
          <cell r="L131">
            <v>0</v>
          </cell>
          <cell r="O131">
            <v>2.0099999999999998</v>
          </cell>
          <cell r="S131">
            <v>0</v>
          </cell>
          <cell r="U131">
            <v>2.62</v>
          </cell>
          <cell r="X131" t="str">
            <v>AUX DE FERRAMENTA</v>
          </cell>
        </row>
        <row r="132">
          <cell r="C132" t="str">
            <v>HOSPITAL MESTRE VITALINO</v>
          </cell>
          <cell r="E132" t="str">
            <v>ANDREYA KARLA NUNES DE ALMEIDA CISA</v>
          </cell>
          <cell r="F132" t="str">
            <v>2 - Outros Profissionais da Saúde</v>
          </cell>
          <cell r="G132" t="str">
            <v>251605</v>
          </cell>
          <cell r="H132">
            <v>44228</v>
          </cell>
          <cell r="J132">
            <v>168.89680000000001</v>
          </cell>
          <cell r="L132">
            <v>0</v>
          </cell>
          <cell r="O132">
            <v>2.0099999999999998</v>
          </cell>
          <cell r="S132">
            <v>0</v>
          </cell>
        </row>
        <row r="133">
          <cell r="C133" t="str">
            <v>HOSPITAL MESTRE VITALINO</v>
          </cell>
          <cell r="E133" t="str">
            <v>ANDREZA DIAS VASCONCELOS RAMOS</v>
          </cell>
          <cell r="F133" t="str">
            <v>2 - Outros Profissionais da Saúde</v>
          </cell>
          <cell r="G133" t="str">
            <v>322205</v>
          </cell>
          <cell r="H133">
            <v>44228</v>
          </cell>
          <cell r="J133">
            <v>183.50399999999999</v>
          </cell>
          <cell r="L133">
            <v>91.312280550699995</v>
          </cell>
          <cell r="M133">
            <v>2.5</v>
          </cell>
          <cell r="O133">
            <v>2.0099999999999998</v>
          </cell>
          <cell r="S133">
            <v>0</v>
          </cell>
        </row>
        <row r="134">
          <cell r="C134" t="str">
            <v>HOSPITAL MESTRE VITALINO</v>
          </cell>
          <cell r="E134" t="str">
            <v>ANDREZZA MIKAELY PEREIRA DA SILVA</v>
          </cell>
          <cell r="F134" t="str">
            <v>2 - Outros Profissionais da Saúde</v>
          </cell>
          <cell r="G134" t="str">
            <v>322205</v>
          </cell>
          <cell r="H134">
            <v>44228</v>
          </cell>
          <cell r="J134">
            <v>143.51519999999999</v>
          </cell>
          <cell r="L134">
            <v>0</v>
          </cell>
          <cell r="O134">
            <v>2.0099999999999998</v>
          </cell>
          <cell r="S134">
            <v>0</v>
          </cell>
        </row>
        <row r="135">
          <cell r="C135" t="str">
            <v>HOSPITAL MESTRE VITALINO</v>
          </cell>
          <cell r="E135" t="str">
            <v>ANDSON RENNER COSTA DOS SANTOS</v>
          </cell>
          <cell r="F135" t="str">
            <v>2 - Outros Profissionais da Saúde</v>
          </cell>
          <cell r="G135" t="str">
            <v>322205</v>
          </cell>
          <cell r="H135">
            <v>44228</v>
          </cell>
          <cell r="J135">
            <v>152.94159999999999</v>
          </cell>
          <cell r="L135">
            <v>91.312280550699995</v>
          </cell>
          <cell r="M135">
            <v>25.05</v>
          </cell>
          <cell r="O135">
            <v>2.0099999999999998</v>
          </cell>
          <cell r="S135">
            <v>0</v>
          </cell>
        </row>
        <row r="136">
          <cell r="C136" t="str">
            <v>HOSPITAL MESTRE VITALINO</v>
          </cell>
          <cell r="E136" t="str">
            <v>ANGELA CORREIA DA SILVA MARIANO</v>
          </cell>
          <cell r="F136" t="str">
            <v>2 - Outros Profissionais da Saúde</v>
          </cell>
          <cell r="G136" t="str">
            <v>322205</v>
          </cell>
          <cell r="H136">
            <v>44228</v>
          </cell>
          <cell r="J136">
            <v>171.58080000000001</v>
          </cell>
          <cell r="L136">
            <v>91.312280550699995</v>
          </cell>
          <cell r="M136">
            <v>25.05</v>
          </cell>
          <cell r="O136">
            <v>2.0099999999999998</v>
          </cell>
          <cell r="S136">
            <v>0</v>
          </cell>
        </row>
        <row r="137">
          <cell r="C137" t="str">
            <v>HOSPITAL MESTRE VITALINO</v>
          </cell>
          <cell r="E137" t="str">
            <v>ANGELA CRISTINA PAULINA FERREIRA ACIOLI</v>
          </cell>
          <cell r="F137" t="str">
            <v>2 - Outros Profissionais da Saúde</v>
          </cell>
          <cell r="G137" t="str">
            <v>322205</v>
          </cell>
          <cell r="H137">
            <v>44228</v>
          </cell>
          <cell r="J137">
            <v>175.256</v>
          </cell>
          <cell r="L137">
            <v>0</v>
          </cell>
          <cell r="O137">
            <v>2.0099999999999998</v>
          </cell>
          <cell r="S137">
            <v>0</v>
          </cell>
        </row>
        <row r="138">
          <cell r="C138" t="str">
            <v>HOSPITAL MESTRE VITALINO</v>
          </cell>
          <cell r="E138" t="str">
            <v>ANGELA FERREIRA DA SILVA</v>
          </cell>
          <cell r="F138" t="str">
            <v>2 - Outros Profissionais da Saúde</v>
          </cell>
          <cell r="G138" t="str">
            <v>322205</v>
          </cell>
          <cell r="H138">
            <v>44228</v>
          </cell>
          <cell r="J138">
            <v>152.62</v>
          </cell>
          <cell r="L138">
            <v>91.312280550699995</v>
          </cell>
          <cell r="M138">
            <v>25.05</v>
          </cell>
          <cell r="O138">
            <v>2.0099999999999998</v>
          </cell>
          <cell r="R138">
            <v>92.4</v>
          </cell>
          <cell r="S138">
            <v>75.150000000000006</v>
          </cell>
        </row>
        <row r="139">
          <cell r="C139" t="str">
            <v>HOSPITAL MESTRE VITALINO</v>
          </cell>
          <cell r="E139" t="str">
            <v>ANGELA MARIA GOMES</v>
          </cell>
          <cell r="F139" t="str">
            <v>2 - Outros Profissionais da Saúde</v>
          </cell>
          <cell r="G139" t="str">
            <v>521130</v>
          </cell>
          <cell r="H139">
            <v>44228</v>
          </cell>
          <cell r="J139">
            <v>134.93680000000001</v>
          </cell>
          <cell r="L139">
            <v>91.312280550699995</v>
          </cell>
          <cell r="M139">
            <v>22</v>
          </cell>
          <cell r="O139">
            <v>2.0099999999999998</v>
          </cell>
          <cell r="R139">
            <v>184.8</v>
          </cell>
          <cell r="S139">
            <v>66</v>
          </cell>
        </row>
        <row r="140">
          <cell r="C140" t="str">
            <v>HOSPITAL MESTRE VITALINO</v>
          </cell>
          <cell r="E140" t="str">
            <v>ANGELA MARIA PEREIRA</v>
          </cell>
          <cell r="F140" t="str">
            <v>2 - Outros Profissionais da Saúde</v>
          </cell>
          <cell r="G140" t="str">
            <v>322205</v>
          </cell>
          <cell r="H140">
            <v>44228</v>
          </cell>
          <cell r="J140">
            <v>162.04640000000001</v>
          </cell>
          <cell r="L140">
            <v>91.312280550699995</v>
          </cell>
          <cell r="M140">
            <v>25.05</v>
          </cell>
          <cell r="O140">
            <v>2.0099999999999998</v>
          </cell>
          <cell r="S140">
            <v>0</v>
          </cell>
        </row>
        <row r="141">
          <cell r="C141" t="str">
            <v>HOSPITAL MESTRE VITALINO</v>
          </cell>
          <cell r="E141" t="str">
            <v>ANGELA ROBERTA DE LIRA</v>
          </cell>
          <cell r="F141" t="str">
            <v>3 - Administrativo</v>
          </cell>
          <cell r="G141" t="str">
            <v>411010</v>
          </cell>
          <cell r="H141">
            <v>44228</v>
          </cell>
          <cell r="J141">
            <v>135.58080000000001</v>
          </cell>
          <cell r="L141">
            <v>0</v>
          </cell>
          <cell r="O141">
            <v>2.0099999999999998</v>
          </cell>
          <cell r="S141">
            <v>0</v>
          </cell>
        </row>
        <row r="142">
          <cell r="C142" t="str">
            <v>HOSPITAL MESTRE VITALINO</v>
          </cell>
          <cell r="E142" t="str">
            <v>ANGELICA ROSA DA SILVA</v>
          </cell>
          <cell r="F142" t="str">
            <v>2 - Outros Profissionais da Saúde</v>
          </cell>
          <cell r="G142" t="str">
            <v>322205</v>
          </cell>
          <cell r="H142">
            <v>44228</v>
          </cell>
          <cell r="J142">
            <v>152.55119999999999</v>
          </cell>
          <cell r="L142">
            <v>91.312280550699995</v>
          </cell>
          <cell r="M142">
            <v>25.05</v>
          </cell>
          <cell r="O142">
            <v>2.0099999999999998</v>
          </cell>
          <cell r="S142">
            <v>0</v>
          </cell>
        </row>
        <row r="143">
          <cell r="C143" t="str">
            <v>HOSPITAL MESTRE VITALINO</v>
          </cell>
          <cell r="E143" t="str">
            <v>ANNA BEATRIZ CAMPOS BRASILEIRO TIBURCIO</v>
          </cell>
          <cell r="F143" t="str">
            <v>2 - Outros Profissionais da Saúde</v>
          </cell>
          <cell r="G143" t="str">
            <v>223505</v>
          </cell>
          <cell r="H143">
            <v>44228</v>
          </cell>
          <cell r="J143">
            <v>285.30880000000002</v>
          </cell>
          <cell r="L143">
            <v>91.312280550699995</v>
          </cell>
          <cell r="M143">
            <v>2.66</v>
          </cell>
          <cell r="O143">
            <v>1.68</v>
          </cell>
          <cell r="S143">
            <v>0</v>
          </cell>
        </row>
        <row r="144">
          <cell r="C144" t="str">
            <v>HOSPITAL MESTRE VITALINO</v>
          </cell>
          <cell r="E144" t="str">
            <v>ANNA BEATRIZ E SILVA</v>
          </cell>
          <cell r="F144" t="str">
            <v>2 - Outros Profissionais da Saúde</v>
          </cell>
          <cell r="G144" t="str">
            <v>322205</v>
          </cell>
          <cell r="H144">
            <v>44228</v>
          </cell>
          <cell r="J144">
            <v>146.25200000000001</v>
          </cell>
          <cell r="L144">
            <v>91.312280550699995</v>
          </cell>
          <cell r="M144">
            <v>25.05</v>
          </cell>
          <cell r="O144">
            <v>2.0099999999999998</v>
          </cell>
          <cell r="S144">
            <v>0</v>
          </cell>
        </row>
        <row r="145">
          <cell r="C145" t="str">
            <v>HOSPITAL MESTRE VITALINO</v>
          </cell>
          <cell r="E145" t="str">
            <v>ANNA KAROLINA MELO DE OLIVEIRA</v>
          </cell>
          <cell r="F145" t="str">
            <v>2 - Outros Profissionais da Saúde</v>
          </cell>
          <cell r="G145" t="str">
            <v>223505</v>
          </cell>
          <cell r="H145">
            <v>44228</v>
          </cell>
          <cell r="J145">
            <v>333.6696</v>
          </cell>
          <cell r="L145">
            <v>91.312280550699995</v>
          </cell>
          <cell r="M145">
            <v>3.53</v>
          </cell>
          <cell r="O145">
            <v>1.68</v>
          </cell>
          <cell r="S145">
            <v>0</v>
          </cell>
          <cell r="U145">
            <v>103.28</v>
          </cell>
          <cell r="X145" t="str">
            <v>AUX. CRECHE I</v>
          </cell>
        </row>
        <row r="146">
          <cell r="C146" t="str">
            <v>HOSPITAL MESTRE VITALINO</v>
          </cell>
          <cell r="E146" t="str">
            <v>ANNE KAROLINE LIMA DE ARAUJO</v>
          </cell>
          <cell r="F146" t="str">
            <v>2 - Outros Profissionais da Saúde</v>
          </cell>
          <cell r="G146" t="str">
            <v>223810</v>
          </cell>
          <cell r="H146">
            <v>44228</v>
          </cell>
          <cell r="J146">
            <v>168.89680000000001</v>
          </cell>
          <cell r="L146">
            <v>91.312280550699995</v>
          </cell>
          <cell r="M146">
            <v>37.82</v>
          </cell>
          <cell r="O146">
            <v>2.06</v>
          </cell>
          <cell r="S146">
            <v>0</v>
          </cell>
        </row>
        <row r="147">
          <cell r="C147" t="str">
            <v>HOSPITAL MESTRE VITALINO</v>
          </cell>
          <cell r="E147" t="str">
            <v>ANNELISE CRISTINA DA SILVA</v>
          </cell>
          <cell r="F147" t="str">
            <v>2 - Outros Profissionais da Saúde</v>
          </cell>
          <cell r="G147" t="str">
            <v>223710</v>
          </cell>
          <cell r="H147">
            <v>44228</v>
          </cell>
          <cell r="J147">
            <v>423.68880000000001</v>
          </cell>
          <cell r="L147">
            <v>0</v>
          </cell>
          <cell r="O147">
            <v>2.0099999999999998</v>
          </cell>
          <cell r="S147">
            <v>0</v>
          </cell>
        </row>
        <row r="148">
          <cell r="C148" t="str">
            <v>HOSPITAL MESTRE VITALINO</v>
          </cell>
          <cell r="E148" t="str">
            <v>ANNIELLY VIRGINIA GOMES MONTEIRO</v>
          </cell>
          <cell r="F148" t="str">
            <v>2 - Outros Profissionais da Saúde</v>
          </cell>
          <cell r="G148" t="str">
            <v>223505</v>
          </cell>
          <cell r="H148">
            <v>44228</v>
          </cell>
          <cell r="J148">
            <v>303.40559999999999</v>
          </cell>
          <cell r="L148">
            <v>91.312280550699995</v>
          </cell>
          <cell r="M148">
            <v>3.53</v>
          </cell>
          <cell r="O148">
            <v>1.68</v>
          </cell>
          <cell r="S148">
            <v>0</v>
          </cell>
        </row>
        <row r="149">
          <cell r="C149" t="str">
            <v>HOSPITAL MESTRE VITALINO</v>
          </cell>
          <cell r="E149" t="str">
            <v>ANNY PEREIRA DA SILVA</v>
          </cell>
          <cell r="F149" t="str">
            <v>2 - Outros Profissionais da Saúde</v>
          </cell>
          <cell r="G149" t="str">
            <v>322205</v>
          </cell>
          <cell r="H149">
            <v>44228</v>
          </cell>
          <cell r="J149">
            <v>144.65440000000001</v>
          </cell>
          <cell r="L149">
            <v>91.312280550699995</v>
          </cell>
          <cell r="M149">
            <v>25.05</v>
          </cell>
          <cell r="O149">
            <v>2.0099999999999998</v>
          </cell>
          <cell r="S149">
            <v>0</v>
          </cell>
        </row>
        <row r="150">
          <cell r="C150" t="str">
            <v>HOSPITAL MESTRE VITALINO</v>
          </cell>
          <cell r="E150" t="str">
            <v>ANSELMO JOSE DA COSTA</v>
          </cell>
          <cell r="F150" t="str">
            <v>3 - Administrativo</v>
          </cell>
          <cell r="G150" t="str">
            <v>271105</v>
          </cell>
          <cell r="H150">
            <v>44228</v>
          </cell>
          <cell r="J150">
            <v>154.74</v>
          </cell>
          <cell r="L150">
            <v>91.312280550699995</v>
          </cell>
          <cell r="M150">
            <v>17.88</v>
          </cell>
          <cell r="O150">
            <v>2.0099999999999998</v>
          </cell>
          <cell r="S150">
            <v>0</v>
          </cell>
        </row>
        <row r="151">
          <cell r="C151" t="str">
            <v>HOSPITAL MESTRE VITALINO</v>
          </cell>
          <cell r="E151" t="str">
            <v>ANTONIA LUCIENE DA SILVA ALMEIDA</v>
          </cell>
          <cell r="F151" t="str">
            <v>3 - Administrativo</v>
          </cell>
          <cell r="G151" t="str">
            <v>514320</v>
          </cell>
          <cell r="H151">
            <v>44228</v>
          </cell>
          <cell r="J151">
            <v>92.3416</v>
          </cell>
          <cell r="L151">
            <v>91.312280550699995</v>
          </cell>
          <cell r="M151">
            <v>22</v>
          </cell>
          <cell r="O151">
            <v>2.0099999999999998</v>
          </cell>
          <cell r="S151">
            <v>0</v>
          </cell>
        </row>
        <row r="152">
          <cell r="C152" t="str">
            <v>HOSPITAL MESTRE VITALINO</v>
          </cell>
          <cell r="E152" t="str">
            <v>ANTONIO ALVES BEZERRA NETO</v>
          </cell>
          <cell r="F152" t="str">
            <v>3 - Administrativo</v>
          </cell>
          <cell r="G152" t="str">
            <v>517410</v>
          </cell>
          <cell r="H152">
            <v>44228</v>
          </cell>
          <cell r="J152">
            <v>96</v>
          </cell>
          <cell r="L152">
            <v>91.312280550699995</v>
          </cell>
          <cell r="M152">
            <v>22</v>
          </cell>
          <cell r="O152">
            <v>2.0099999999999998</v>
          </cell>
          <cell r="S152">
            <v>0</v>
          </cell>
        </row>
        <row r="153">
          <cell r="C153" t="str">
            <v>HOSPITAL MESTRE VITALINO</v>
          </cell>
          <cell r="E153" t="str">
            <v>ANTONIO ARLINDO DE MORAIS</v>
          </cell>
          <cell r="F153" t="str">
            <v>1 - Médico</v>
          </cell>
          <cell r="G153" t="str">
            <v>225112</v>
          </cell>
          <cell r="H153">
            <v>44228</v>
          </cell>
          <cell r="J153">
            <v>1259.8416</v>
          </cell>
          <cell r="L153">
            <v>91.312280550699995</v>
          </cell>
          <cell r="M153">
            <v>2.75</v>
          </cell>
          <cell r="O153">
            <v>6.13</v>
          </cell>
          <cell r="P153">
            <v>1.23</v>
          </cell>
          <cell r="S153">
            <v>0</v>
          </cell>
        </row>
        <row r="154">
          <cell r="C154" t="str">
            <v>HOSPITAL MESTRE VITALINO</v>
          </cell>
          <cell r="E154" t="str">
            <v>ANTONIO BARBOSA DE MOURA</v>
          </cell>
          <cell r="F154" t="str">
            <v>3 - Administrativo</v>
          </cell>
          <cell r="G154" t="str">
            <v>782320</v>
          </cell>
          <cell r="H154">
            <v>44228</v>
          </cell>
          <cell r="J154">
            <v>200.8</v>
          </cell>
          <cell r="L154">
            <v>0</v>
          </cell>
          <cell r="O154">
            <v>3.71</v>
          </cell>
          <cell r="S154">
            <v>0</v>
          </cell>
        </row>
        <row r="155">
          <cell r="C155" t="str">
            <v>HOSPITAL MESTRE VITALINO</v>
          </cell>
          <cell r="E155" t="str">
            <v>ANTONIO EVANDRO BEZERRA</v>
          </cell>
          <cell r="F155" t="str">
            <v>3 - Administrativo</v>
          </cell>
          <cell r="G155" t="str">
            <v>782320</v>
          </cell>
          <cell r="H155">
            <v>44228</v>
          </cell>
          <cell r="J155">
            <v>196.00720000000001</v>
          </cell>
          <cell r="L155">
            <v>91.312280550699995</v>
          </cell>
          <cell r="M155">
            <v>38.049999999999997</v>
          </cell>
          <cell r="O155">
            <v>3.71</v>
          </cell>
          <cell r="S155">
            <v>0</v>
          </cell>
        </row>
        <row r="156">
          <cell r="C156" t="str">
            <v>HOSPITAL MESTRE VITALINO</v>
          </cell>
          <cell r="E156" t="str">
            <v>ANTONIO HENRIQUE PERREIRA</v>
          </cell>
          <cell r="F156" t="str">
            <v>2 - Outros Profissionais da Saúde</v>
          </cell>
          <cell r="G156" t="str">
            <v>322205</v>
          </cell>
          <cell r="H156">
            <v>44228</v>
          </cell>
          <cell r="J156">
            <v>136.84399999999999</v>
          </cell>
          <cell r="L156">
            <v>91.312280550699995</v>
          </cell>
          <cell r="M156">
            <v>25.05</v>
          </cell>
          <cell r="O156">
            <v>2.0099999999999998</v>
          </cell>
          <cell r="R156">
            <v>264</v>
          </cell>
          <cell r="S156">
            <v>75.150000000000006</v>
          </cell>
        </row>
        <row r="157">
          <cell r="C157" t="str">
            <v>HOSPITAL MESTRE VITALINO</v>
          </cell>
          <cell r="E157" t="str">
            <v>ANTONIO JOSE MARINHO JUVINO</v>
          </cell>
          <cell r="F157" t="str">
            <v>2 - Outros Profissionais da Saúde</v>
          </cell>
          <cell r="G157" t="str">
            <v>324115</v>
          </cell>
          <cell r="H157">
            <v>44228</v>
          </cell>
          <cell r="J157">
            <v>272.38639999999998</v>
          </cell>
          <cell r="L157">
            <v>91.312280550699995</v>
          </cell>
          <cell r="M157">
            <v>2.09</v>
          </cell>
          <cell r="O157">
            <v>10.02</v>
          </cell>
          <cell r="S157">
            <v>0</v>
          </cell>
        </row>
        <row r="158">
          <cell r="C158" t="str">
            <v>HOSPITAL MESTRE VITALINO</v>
          </cell>
          <cell r="E158" t="str">
            <v>ANTONIO MARCOS CAVALCANTI</v>
          </cell>
          <cell r="F158" t="str">
            <v>3 - Administrativo</v>
          </cell>
          <cell r="G158" t="str">
            <v>514320</v>
          </cell>
          <cell r="H158">
            <v>44228</v>
          </cell>
          <cell r="J158">
            <v>111.2</v>
          </cell>
          <cell r="L158">
            <v>91.312280550699995</v>
          </cell>
          <cell r="M158">
            <v>22</v>
          </cell>
          <cell r="O158">
            <v>2.0099999999999998</v>
          </cell>
          <cell r="S158">
            <v>0</v>
          </cell>
        </row>
        <row r="159">
          <cell r="C159" t="str">
            <v>HOSPITAL MESTRE VITALINO</v>
          </cell>
          <cell r="E159" t="str">
            <v>ANTONIO OTAVIANO DA SILVA</v>
          </cell>
          <cell r="F159" t="str">
            <v>2 - Outros Profissionais da Saúde</v>
          </cell>
          <cell r="G159" t="str">
            <v>322205</v>
          </cell>
          <cell r="H159">
            <v>44228</v>
          </cell>
          <cell r="J159">
            <v>178.81360000000001</v>
          </cell>
          <cell r="L159">
            <v>91.312280550699995</v>
          </cell>
          <cell r="M159">
            <v>25.05</v>
          </cell>
          <cell r="O159">
            <v>2.0099999999999998</v>
          </cell>
          <cell r="S159">
            <v>0</v>
          </cell>
        </row>
        <row r="160">
          <cell r="C160" t="str">
            <v>HOSPITAL MESTRE VITALINO</v>
          </cell>
          <cell r="E160" t="str">
            <v>ANTONIO REIS DA SILVA GOMES</v>
          </cell>
          <cell r="F160" t="str">
            <v>3 - Administrativo</v>
          </cell>
          <cell r="G160" t="str">
            <v>515110</v>
          </cell>
          <cell r="H160">
            <v>44228</v>
          </cell>
          <cell r="J160">
            <v>141.04</v>
          </cell>
          <cell r="L160">
            <v>91.312280550699995</v>
          </cell>
          <cell r="M160">
            <v>22</v>
          </cell>
          <cell r="O160">
            <v>2.0099999999999998</v>
          </cell>
          <cell r="S160">
            <v>0</v>
          </cell>
        </row>
        <row r="161">
          <cell r="C161" t="str">
            <v>HOSPITAL MESTRE VITALINO</v>
          </cell>
          <cell r="E161" t="str">
            <v>ANTONIO ROMAO LEAO DE DEUS</v>
          </cell>
          <cell r="F161" t="str">
            <v>1 - Médico</v>
          </cell>
          <cell r="G161" t="str">
            <v>225125</v>
          </cell>
          <cell r="H161">
            <v>44228</v>
          </cell>
          <cell r="J161">
            <v>857.82640000000004</v>
          </cell>
          <cell r="L161">
            <v>91.312280550699995</v>
          </cell>
          <cell r="M161">
            <v>2.75</v>
          </cell>
          <cell r="O161">
            <v>6.13</v>
          </cell>
          <cell r="P161">
            <v>1.23</v>
          </cell>
          <cell r="S161">
            <v>0</v>
          </cell>
        </row>
        <row r="162">
          <cell r="C162" t="str">
            <v>HOSPITAL MESTRE VITALINO</v>
          </cell>
          <cell r="E162" t="str">
            <v>AQUILA LAMEC RODRIGUES DOS SANTOS</v>
          </cell>
          <cell r="F162" t="str">
            <v>2 - Outros Profissionais da Saúde</v>
          </cell>
          <cell r="G162" t="str">
            <v>521130</v>
          </cell>
          <cell r="H162">
            <v>44228</v>
          </cell>
          <cell r="J162">
            <v>118.80719999999999</v>
          </cell>
          <cell r="L162">
            <v>91.312280550699995</v>
          </cell>
          <cell r="M162">
            <v>22</v>
          </cell>
          <cell r="O162">
            <v>2.0099999999999998</v>
          </cell>
          <cell r="S162">
            <v>0</v>
          </cell>
        </row>
        <row r="163">
          <cell r="C163" t="str">
            <v>HOSPITAL MESTRE VITALINO</v>
          </cell>
          <cell r="E163" t="str">
            <v>ARIVONALDO BEZERRA BATISTA</v>
          </cell>
          <cell r="F163" t="str">
            <v>3 - Administrativo</v>
          </cell>
          <cell r="G163" t="str">
            <v>514320</v>
          </cell>
          <cell r="H163">
            <v>44228</v>
          </cell>
          <cell r="J163">
            <v>137.0504</v>
          </cell>
          <cell r="L163">
            <v>91.312280550699995</v>
          </cell>
          <cell r="M163">
            <v>22</v>
          </cell>
          <cell r="O163">
            <v>2.0099999999999998</v>
          </cell>
          <cell r="R163">
            <v>184.8</v>
          </cell>
          <cell r="S163">
            <v>66</v>
          </cell>
        </row>
        <row r="164">
          <cell r="C164" t="str">
            <v>HOSPITAL MESTRE VITALINO</v>
          </cell>
          <cell r="E164" t="str">
            <v>ARLANE MERYELLE SANTOS SOUSA NOVACOSQUE</v>
          </cell>
          <cell r="F164" t="str">
            <v>2 - Outros Profissionais da Saúde</v>
          </cell>
          <cell r="G164" t="str">
            <v>223505</v>
          </cell>
          <cell r="H164">
            <v>44228</v>
          </cell>
          <cell r="J164">
            <v>263.10320000000002</v>
          </cell>
          <cell r="L164">
            <v>91.312280550699995</v>
          </cell>
          <cell r="M164">
            <v>3.53</v>
          </cell>
          <cell r="O164">
            <v>1.68</v>
          </cell>
          <cell r="S164">
            <v>0</v>
          </cell>
        </row>
        <row r="165">
          <cell r="C165" t="str">
            <v>HOSPITAL MESTRE VITALINO</v>
          </cell>
          <cell r="E165" t="str">
            <v>ARMANDO ALVES DA SILVA</v>
          </cell>
          <cell r="F165" t="str">
            <v>3 - Administrativo</v>
          </cell>
          <cell r="G165" t="str">
            <v>212410</v>
          </cell>
          <cell r="H165">
            <v>44228</v>
          </cell>
          <cell r="J165">
            <v>163.72640000000001</v>
          </cell>
          <cell r="L165">
            <v>91.312280550699995</v>
          </cell>
          <cell r="M165">
            <v>32.93</v>
          </cell>
          <cell r="O165">
            <v>2.0099999999999998</v>
          </cell>
          <cell r="S165">
            <v>0</v>
          </cell>
        </row>
        <row r="166">
          <cell r="C166" t="str">
            <v>HOSPITAL MESTRE VITALINO</v>
          </cell>
          <cell r="E166" t="str">
            <v>ARMANDO MALAQUIAS DA SILVA</v>
          </cell>
          <cell r="F166" t="str">
            <v>2 - Outros Profissionais da Saúde</v>
          </cell>
          <cell r="G166" t="str">
            <v>322205</v>
          </cell>
          <cell r="H166">
            <v>44228</v>
          </cell>
          <cell r="J166">
            <v>156.10720000000001</v>
          </cell>
          <cell r="L166">
            <v>0</v>
          </cell>
          <cell r="O166">
            <v>2.0099999999999998</v>
          </cell>
          <cell r="S166">
            <v>0</v>
          </cell>
        </row>
        <row r="167">
          <cell r="C167" t="str">
            <v>HOSPITAL MESTRE VITALINO</v>
          </cell>
          <cell r="E167" t="str">
            <v>ARNALDO JOSE DA SILVA</v>
          </cell>
          <cell r="F167" t="str">
            <v>2 - Outros Profissionais da Saúde</v>
          </cell>
          <cell r="G167" t="str">
            <v>322205</v>
          </cell>
          <cell r="H167">
            <v>44228</v>
          </cell>
          <cell r="J167">
            <v>200.4016</v>
          </cell>
          <cell r="L167">
            <v>91.312280550699995</v>
          </cell>
          <cell r="M167">
            <v>2.5</v>
          </cell>
          <cell r="O167">
            <v>2.0099999999999998</v>
          </cell>
          <cell r="S167">
            <v>0</v>
          </cell>
        </row>
        <row r="168">
          <cell r="C168" t="str">
            <v>HOSPITAL MESTRE VITALINO</v>
          </cell>
          <cell r="E168" t="str">
            <v>AROLDO AMORA COELHO DE ARAUJO</v>
          </cell>
          <cell r="F168" t="str">
            <v>1 - Médico</v>
          </cell>
          <cell r="G168" t="str">
            <v>225225</v>
          </cell>
          <cell r="H168">
            <v>44228</v>
          </cell>
          <cell r="J168">
            <v>1778.3720000000001</v>
          </cell>
          <cell r="L168">
            <v>91.312280550699995</v>
          </cell>
          <cell r="M168">
            <v>2.75</v>
          </cell>
          <cell r="O168">
            <v>6.13</v>
          </cell>
          <cell r="P168">
            <v>1.23</v>
          </cell>
          <cell r="S168">
            <v>0</v>
          </cell>
        </row>
        <row r="169">
          <cell r="C169" t="str">
            <v>HOSPITAL MESTRE VITALINO</v>
          </cell>
          <cell r="E169" t="str">
            <v>ARTHUR AUGUSTO DE ARAUJO PITA</v>
          </cell>
          <cell r="F169" t="str">
            <v>1 - Médico</v>
          </cell>
          <cell r="G169" t="str">
            <v>225125</v>
          </cell>
          <cell r="H169">
            <v>44228</v>
          </cell>
          <cell r="J169">
            <v>1419.2384</v>
          </cell>
          <cell r="L169">
            <v>91.312280550699995</v>
          </cell>
          <cell r="M169">
            <v>2.75</v>
          </cell>
          <cell r="O169">
            <v>6.13</v>
          </cell>
          <cell r="P169">
            <v>1.23</v>
          </cell>
          <cell r="S169">
            <v>0</v>
          </cell>
        </row>
        <row r="170">
          <cell r="C170" t="str">
            <v>HOSPITAL MESTRE VITALINO</v>
          </cell>
          <cell r="E170" t="str">
            <v>ATOS DE MACEDO AMARAL</v>
          </cell>
          <cell r="F170" t="str">
            <v>1 - Médico</v>
          </cell>
          <cell r="G170" t="str">
            <v>225125</v>
          </cell>
          <cell r="H170">
            <v>44228</v>
          </cell>
          <cell r="J170">
            <v>676.21119999999996</v>
          </cell>
          <cell r="L170">
            <v>91.312280550699995</v>
          </cell>
          <cell r="M170">
            <v>2.75</v>
          </cell>
          <cell r="O170">
            <v>6.13</v>
          </cell>
          <cell r="P170">
            <v>1.23</v>
          </cell>
          <cell r="S170">
            <v>0</v>
          </cell>
        </row>
        <row r="171">
          <cell r="C171" t="str">
            <v>HOSPITAL MESTRE VITALINO</v>
          </cell>
          <cell r="E171" t="str">
            <v>AUGUSTO CEZAR DAL CHIAVON</v>
          </cell>
          <cell r="F171" t="str">
            <v>1 - Médico</v>
          </cell>
          <cell r="G171" t="str">
            <v>225124</v>
          </cell>
          <cell r="H171">
            <v>44228</v>
          </cell>
          <cell r="J171">
            <v>797.15279999999996</v>
          </cell>
          <cell r="L171">
            <v>91.312280550699995</v>
          </cell>
          <cell r="M171">
            <v>2.75</v>
          </cell>
          <cell r="O171">
            <v>6.13</v>
          </cell>
          <cell r="P171">
            <v>1.23</v>
          </cell>
          <cell r="S171">
            <v>0</v>
          </cell>
        </row>
        <row r="172">
          <cell r="C172" t="str">
            <v>HOSPITAL MESTRE VITALINO</v>
          </cell>
          <cell r="E172" t="str">
            <v>AURENIR DE LIMA MOTA</v>
          </cell>
          <cell r="F172" t="str">
            <v>3 - Administrativo</v>
          </cell>
          <cell r="G172" t="str">
            <v>514320</v>
          </cell>
          <cell r="H172">
            <v>44228</v>
          </cell>
          <cell r="J172">
            <v>111.2</v>
          </cell>
          <cell r="L172">
            <v>91.312280550699995</v>
          </cell>
          <cell r="M172">
            <v>22</v>
          </cell>
          <cell r="O172">
            <v>2.0099999999999998</v>
          </cell>
          <cell r="S172">
            <v>0</v>
          </cell>
        </row>
        <row r="173">
          <cell r="C173" t="str">
            <v>HOSPITAL MESTRE VITALINO</v>
          </cell>
          <cell r="E173" t="str">
            <v>AYLMA GICELIA LINS SILVA</v>
          </cell>
          <cell r="F173" t="str">
            <v>2 - Outros Profissionais da Saúde</v>
          </cell>
          <cell r="G173" t="str">
            <v>322205</v>
          </cell>
          <cell r="H173">
            <v>44228</v>
          </cell>
          <cell r="J173">
            <v>151.3184</v>
          </cell>
          <cell r="L173">
            <v>91.312280550699995</v>
          </cell>
          <cell r="M173">
            <v>25.05</v>
          </cell>
          <cell r="O173">
            <v>2.0099999999999998</v>
          </cell>
          <cell r="S173">
            <v>0</v>
          </cell>
        </row>
        <row r="174">
          <cell r="C174" t="str">
            <v>HOSPITAL MESTRE VITALINO</v>
          </cell>
          <cell r="E174" t="str">
            <v>BARBARA DA SILVA SANTOS</v>
          </cell>
          <cell r="F174" t="str">
            <v>2 - Outros Profissionais da Saúde</v>
          </cell>
          <cell r="G174" t="str">
            <v>322405</v>
          </cell>
          <cell r="H174">
            <v>44228</v>
          </cell>
          <cell r="J174">
            <v>150.80879999999999</v>
          </cell>
          <cell r="L174">
            <v>91.312280550699995</v>
          </cell>
          <cell r="M174">
            <v>26.08</v>
          </cell>
          <cell r="O174">
            <v>2.0099999999999998</v>
          </cell>
          <cell r="S174">
            <v>0</v>
          </cell>
        </row>
        <row r="175">
          <cell r="C175" t="str">
            <v>HOSPITAL MESTRE VITALINO</v>
          </cell>
          <cell r="E175" t="str">
            <v>BARBARA DO VALE</v>
          </cell>
          <cell r="F175" t="str">
            <v>2 - Outros Profissionais da Saúde</v>
          </cell>
          <cell r="G175" t="str">
            <v>322205</v>
          </cell>
          <cell r="H175">
            <v>44228</v>
          </cell>
          <cell r="J175">
            <v>138.9528</v>
          </cell>
          <cell r="L175">
            <v>91.312280550699995</v>
          </cell>
          <cell r="M175">
            <v>25.05</v>
          </cell>
          <cell r="O175">
            <v>2.0099999999999998</v>
          </cell>
          <cell r="S175">
            <v>0</v>
          </cell>
        </row>
        <row r="176">
          <cell r="C176" t="str">
            <v>HOSPITAL MESTRE VITALINO</v>
          </cell>
          <cell r="E176" t="str">
            <v>BEATRIZ MARIA DA SILVA LINS</v>
          </cell>
          <cell r="F176" t="str">
            <v>2 - Outros Profissionais da Saúde</v>
          </cell>
          <cell r="G176" t="str">
            <v>322205</v>
          </cell>
          <cell r="H176">
            <v>44228</v>
          </cell>
          <cell r="J176">
            <v>153.34399999999999</v>
          </cell>
          <cell r="L176">
            <v>91.312280550699995</v>
          </cell>
          <cell r="M176">
            <v>25.05</v>
          </cell>
          <cell r="O176">
            <v>2.0099999999999998</v>
          </cell>
          <cell r="S176">
            <v>0</v>
          </cell>
        </row>
        <row r="177">
          <cell r="C177" t="str">
            <v>HOSPITAL MESTRE VITALINO</v>
          </cell>
          <cell r="E177" t="str">
            <v>BEATRIZ RODRIGUES DE SALES</v>
          </cell>
          <cell r="F177" t="str">
            <v>2 - Outros Profissionais da Saúde</v>
          </cell>
          <cell r="G177" t="str">
            <v>322205</v>
          </cell>
          <cell r="H177">
            <v>44228</v>
          </cell>
          <cell r="J177">
            <v>153.87039999999999</v>
          </cell>
          <cell r="L177">
            <v>91.312280550699995</v>
          </cell>
          <cell r="M177">
            <v>25.05</v>
          </cell>
          <cell r="O177">
            <v>2.0099999999999998</v>
          </cell>
          <cell r="S177">
            <v>0</v>
          </cell>
        </row>
        <row r="178">
          <cell r="C178" t="str">
            <v>HOSPITAL MESTRE VITALINO</v>
          </cell>
          <cell r="E178" t="str">
            <v>BERNARDO WELKOVIC</v>
          </cell>
          <cell r="F178" t="str">
            <v>1 - Médico</v>
          </cell>
          <cell r="G178" t="str">
            <v>225225</v>
          </cell>
          <cell r="H178">
            <v>44228</v>
          </cell>
          <cell r="J178">
            <v>926.84400000000005</v>
          </cell>
          <cell r="L178">
            <v>91.312280550699995</v>
          </cell>
          <cell r="M178">
            <v>2.75</v>
          </cell>
          <cell r="O178">
            <v>6.13</v>
          </cell>
          <cell r="P178">
            <v>1.23</v>
          </cell>
          <cell r="S178">
            <v>0</v>
          </cell>
        </row>
        <row r="179">
          <cell r="C179" t="str">
            <v>HOSPITAL MESTRE VITALINO</v>
          </cell>
          <cell r="E179" t="str">
            <v>BIANCA DANIELLE DA SILVA</v>
          </cell>
          <cell r="F179" t="str">
            <v>2 - Outros Profissionais da Saúde</v>
          </cell>
          <cell r="G179" t="str">
            <v>223505</v>
          </cell>
          <cell r="H179">
            <v>44228</v>
          </cell>
          <cell r="J179">
            <v>274.82639999999998</v>
          </cell>
          <cell r="L179">
            <v>91.312280550699995</v>
          </cell>
          <cell r="M179">
            <v>3.31</v>
          </cell>
          <cell r="O179">
            <v>1.68</v>
          </cell>
          <cell r="S179">
            <v>0</v>
          </cell>
        </row>
        <row r="180">
          <cell r="C180" t="str">
            <v>HOSPITAL MESTRE VITALINO</v>
          </cell>
          <cell r="E180" t="str">
            <v>BIANCA DANIELLE SANTOS ROMANO</v>
          </cell>
          <cell r="F180" t="str">
            <v>2 - Outros Profissionais da Saúde</v>
          </cell>
          <cell r="G180" t="str">
            <v>322205</v>
          </cell>
          <cell r="H180">
            <v>44228</v>
          </cell>
          <cell r="J180">
            <v>183.86879999999999</v>
          </cell>
          <cell r="L180">
            <v>91.312280550699995</v>
          </cell>
          <cell r="M180">
            <v>1.67</v>
          </cell>
          <cell r="O180">
            <v>2.0099999999999998</v>
          </cell>
          <cell r="S180">
            <v>0</v>
          </cell>
        </row>
        <row r="181">
          <cell r="C181" t="str">
            <v>HOSPITAL MESTRE VITALINO</v>
          </cell>
          <cell r="E181" t="str">
            <v>BIANCA MARIA DOS SANTOS SILVA</v>
          </cell>
          <cell r="F181" t="str">
            <v>2 - Outros Profissionais da Saúde</v>
          </cell>
          <cell r="G181" t="str">
            <v>322205</v>
          </cell>
          <cell r="H181">
            <v>44228</v>
          </cell>
          <cell r="J181">
            <v>156.10720000000001</v>
          </cell>
          <cell r="L181">
            <v>91.312280550699995</v>
          </cell>
          <cell r="M181">
            <v>25.05</v>
          </cell>
          <cell r="O181">
            <v>2.0099999999999998</v>
          </cell>
          <cell r="S181">
            <v>0</v>
          </cell>
        </row>
        <row r="182">
          <cell r="C182" t="str">
            <v>HOSPITAL MESTRE VITALINO</v>
          </cell>
          <cell r="E182" t="str">
            <v>BIANCA RAFAEL AMANCIO DA SILVA MOURA</v>
          </cell>
          <cell r="F182" t="str">
            <v>2 - Outros Profissionais da Saúde</v>
          </cell>
          <cell r="G182" t="str">
            <v>223505</v>
          </cell>
          <cell r="H182">
            <v>44228</v>
          </cell>
          <cell r="J182">
            <v>285.69839999999999</v>
          </cell>
          <cell r="L182">
            <v>91.312280550699995</v>
          </cell>
          <cell r="M182">
            <v>3.53</v>
          </cell>
          <cell r="O182">
            <v>1.68</v>
          </cell>
          <cell r="S182">
            <v>0</v>
          </cell>
          <cell r="U182">
            <v>103.28</v>
          </cell>
          <cell r="X182" t="str">
            <v>AUX. CRECHE I</v>
          </cell>
        </row>
        <row r="183">
          <cell r="C183" t="str">
            <v>HOSPITAL MESTRE VITALINO</v>
          </cell>
          <cell r="E183" t="str">
            <v>BRAS JOSE DA SILVA JUNIOR</v>
          </cell>
          <cell r="F183" t="str">
            <v>2 - Outros Profissionais da Saúde</v>
          </cell>
          <cell r="G183" t="str">
            <v>521130</v>
          </cell>
          <cell r="H183">
            <v>44228</v>
          </cell>
          <cell r="J183">
            <v>116.352</v>
          </cell>
          <cell r="L183">
            <v>91.312280550699995</v>
          </cell>
          <cell r="M183">
            <v>22</v>
          </cell>
          <cell r="O183">
            <v>2.0099999999999998</v>
          </cell>
          <cell r="S183">
            <v>0</v>
          </cell>
        </row>
        <row r="184">
          <cell r="C184" t="str">
            <v>HOSPITAL MESTRE VITALINO</v>
          </cell>
          <cell r="E184" t="str">
            <v>BRENDA JAMBO LINS BARBOSA</v>
          </cell>
          <cell r="F184" t="str">
            <v>1 - Médico</v>
          </cell>
          <cell r="G184" t="str">
            <v>225225</v>
          </cell>
          <cell r="H184">
            <v>44228</v>
          </cell>
          <cell r="J184">
            <v>846.84400000000005</v>
          </cell>
          <cell r="L184">
            <v>91.312280550699995</v>
          </cell>
          <cell r="M184">
            <v>2.75</v>
          </cell>
          <cell r="O184">
            <v>6.13</v>
          </cell>
          <cell r="P184">
            <v>1.23</v>
          </cell>
          <cell r="S184">
            <v>0</v>
          </cell>
        </row>
        <row r="185">
          <cell r="C185" t="str">
            <v>HOSPITAL MESTRE VITALINO</v>
          </cell>
          <cell r="E185" t="str">
            <v>BRENO MUNIZ TASHIRO</v>
          </cell>
          <cell r="F185" t="str">
            <v>1 - Médico</v>
          </cell>
          <cell r="G185" t="str">
            <v>225150</v>
          </cell>
          <cell r="H185">
            <v>44228</v>
          </cell>
          <cell r="J185">
            <v>3308.9247999999998</v>
          </cell>
          <cell r="L185">
            <v>91.312280550699995</v>
          </cell>
          <cell r="M185">
            <v>2.75</v>
          </cell>
          <cell r="O185">
            <v>6.13</v>
          </cell>
          <cell r="P185">
            <v>1.23</v>
          </cell>
          <cell r="S185">
            <v>0</v>
          </cell>
        </row>
        <row r="186">
          <cell r="C186" t="str">
            <v>HOSPITAL MESTRE VITALINO</v>
          </cell>
          <cell r="E186" t="str">
            <v>BRUNA ALVES DA SILVA</v>
          </cell>
          <cell r="F186" t="str">
            <v>2 - Outros Profissionais da Saúde</v>
          </cell>
          <cell r="G186" t="str">
            <v>223605</v>
          </cell>
          <cell r="H186">
            <v>44228</v>
          </cell>
          <cell r="J186">
            <v>246.9616</v>
          </cell>
          <cell r="L186">
            <v>91.312280550699995</v>
          </cell>
          <cell r="M186">
            <v>3.01</v>
          </cell>
          <cell r="O186">
            <v>1.68</v>
          </cell>
          <cell r="S186">
            <v>0</v>
          </cell>
        </row>
        <row r="187">
          <cell r="C187" t="str">
            <v>HOSPITAL MESTRE VITALINO</v>
          </cell>
          <cell r="E187" t="str">
            <v>BRUNA JULLIET MAGALHAES BERNARDO</v>
          </cell>
          <cell r="F187" t="str">
            <v>2 - Outros Profissionais da Saúde</v>
          </cell>
          <cell r="G187" t="str">
            <v>322205</v>
          </cell>
          <cell r="H187">
            <v>44228</v>
          </cell>
          <cell r="J187">
            <v>152.19999999999999</v>
          </cell>
          <cell r="L187">
            <v>91.312280550699995</v>
          </cell>
          <cell r="M187">
            <v>25.05</v>
          </cell>
          <cell r="O187">
            <v>2.0099999999999998</v>
          </cell>
          <cell r="S187">
            <v>0</v>
          </cell>
          <cell r="U187">
            <v>66.11</v>
          </cell>
          <cell r="X187" t="str">
            <v>AUX. CRECHE I</v>
          </cell>
        </row>
        <row r="188">
          <cell r="C188" t="str">
            <v>HOSPITAL MESTRE VITALINO</v>
          </cell>
          <cell r="E188" t="str">
            <v>BRUNA MAIARA DA SILVA</v>
          </cell>
          <cell r="F188" t="str">
            <v>2 - Outros Profissionais da Saúde</v>
          </cell>
          <cell r="G188" t="str">
            <v>322205</v>
          </cell>
          <cell r="H188">
            <v>44228</v>
          </cell>
          <cell r="J188">
            <v>163.6584</v>
          </cell>
          <cell r="L188">
            <v>0</v>
          </cell>
          <cell r="O188">
            <v>2.0099999999999998</v>
          </cell>
          <cell r="R188">
            <v>184.8</v>
          </cell>
          <cell r="S188">
            <v>75.150000000000006</v>
          </cell>
        </row>
        <row r="189">
          <cell r="C189" t="str">
            <v>HOSPITAL MESTRE VITALINO</v>
          </cell>
          <cell r="E189" t="str">
            <v>BRUNA MARTINS DE CARVALHO</v>
          </cell>
          <cell r="F189" t="str">
            <v>1 - Médico</v>
          </cell>
          <cell r="G189" t="str">
            <v>225124</v>
          </cell>
          <cell r="H189">
            <v>44228</v>
          </cell>
          <cell r="J189">
            <v>907.86400000000003</v>
          </cell>
          <cell r="L189">
            <v>91.312280550699995</v>
          </cell>
          <cell r="M189">
            <v>2.75</v>
          </cell>
          <cell r="O189">
            <v>6.13</v>
          </cell>
          <cell r="P189">
            <v>1.23</v>
          </cell>
          <cell r="S189">
            <v>0</v>
          </cell>
        </row>
        <row r="190">
          <cell r="C190" t="str">
            <v>HOSPITAL MESTRE VITALINO</v>
          </cell>
          <cell r="E190" t="str">
            <v>BRUNA OMENA RAMOS FARIAS</v>
          </cell>
          <cell r="F190" t="str">
            <v>2 - Outros Profissionais da Saúde</v>
          </cell>
          <cell r="G190" t="str">
            <v>223505</v>
          </cell>
          <cell r="H190">
            <v>44228</v>
          </cell>
          <cell r="J190">
            <v>257.8888</v>
          </cell>
          <cell r="L190">
            <v>91.312280550699995</v>
          </cell>
          <cell r="M190">
            <v>3.53</v>
          </cell>
          <cell r="O190">
            <v>1.68</v>
          </cell>
          <cell r="S190">
            <v>0</v>
          </cell>
        </row>
        <row r="191">
          <cell r="C191" t="str">
            <v>HOSPITAL MESTRE VITALINO</v>
          </cell>
          <cell r="E191" t="str">
            <v>BRUNO BEZERRA DA SILVA</v>
          </cell>
          <cell r="F191" t="str">
            <v>3 - Administrativo</v>
          </cell>
          <cell r="G191" t="str">
            <v>514320</v>
          </cell>
          <cell r="H191">
            <v>44228</v>
          </cell>
          <cell r="J191">
            <v>111.2</v>
          </cell>
          <cell r="L191">
            <v>91.312280550699995</v>
          </cell>
          <cell r="M191">
            <v>22</v>
          </cell>
          <cell r="O191">
            <v>2.0099999999999998</v>
          </cell>
          <cell r="S191">
            <v>0</v>
          </cell>
        </row>
        <row r="192">
          <cell r="C192" t="str">
            <v>HOSPITAL MESTRE VITALINO</v>
          </cell>
          <cell r="E192" t="str">
            <v>BRUNO DUARTE SILVA</v>
          </cell>
          <cell r="F192" t="str">
            <v>1 - Médico</v>
          </cell>
          <cell r="G192" t="str">
            <v>225225</v>
          </cell>
          <cell r="H192">
            <v>44228</v>
          </cell>
          <cell r="J192">
            <v>846.84400000000005</v>
          </cell>
          <cell r="L192">
            <v>91.312280550699995</v>
          </cell>
          <cell r="M192">
            <v>2.75</v>
          </cell>
          <cell r="O192">
            <v>6.13</v>
          </cell>
          <cell r="P192">
            <v>1.23</v>
          </cell>
          <cell r="S192">
            <v>0</v>
          </cell>
        </row>
        <row r="193">
          <cell r="C193" t="str">
            <v>HOSPITAL MESTRE VITALINO</v>
          </cell>
          <cell r="E193" t="str">
            <v>BRUNO FERREIRA DE AZEVEDO</v>
          </cell>
          <cell r="F193" t="str">
            <v>3 - Administrativo</v>
          </cell>
          <cell r="G193" t="str">
            <v>517410</v>
          </cell>
          <cell r="H193">
            <v>44228</v>
          </cell>
          <cell r="J193">
            <v>106.24</v>
          </cell>
          <cell r="L193">
            <v>91.312280550699995</v>
          </cell>
          <cell r="M193">
            <v>22</v>
          </cell>
          <cell r="O193">
            <v>2.0099999999999998</v>
          </cell>
          <cell r="S193">
            <v>0</v>
          </cell>
        </row>
        <row r="194">
          <cell r="C194" t="str">
            <v>HOSPITAL MESTRE VITALINO</v>
          </cell>
          <cell r="E194" t="str">
            <v>BRUNO LAZARO RAMOS RANGEL</v>
          </cell>
          <cell r="F194" t="str">
            <v>1 - Médico</v>
          </cell>
          <cell r="G194" t="str">
            <v>225112</v>
          </cell>
          <cell r="H194">
            <v>44228</v>
          </cell>
          <cell r="J194">
            <v>846.84400000000005</v>
          </cell>
          <cell r="L194">
            <v>91.312280550699995</v>
          </cell>
          <cell r="M194">
            <v>2.75</v>
          </cell>
          <cell r="O194">
            <v>6.13</v>
          </cell>
          <cell r="P194">
            <v>1.23</v>
          </cell>
          <cell r="S194">
            <v>0</v>
          </cell>
        </row>
        <row r="195">
          <cell r="C195" t="str">
            <v>HOSPITAL MESTRE VITALINO</v>
          </cell>
          <cell r="E195" t="str">
            <v>BRUNO RAFAEL BEZERRA MONTEIRO</v>
          </cell>
          <cell r="F195" t="str">
            <v>2 - Outros Profissionais da Saúde</v>
          </cell>
          <cell r="G195" t="str">
            <v>223605</v>
          </cell>
          <cell r="H195">
            <v>44228</v>
          </cell>
          <cell r="J195">
            <v>246.95679999999999</v>
          </cell>
          <cell r="L195">
            <v>91.312280550699995</v>
          </cell>
          <cell r="M195">
            <v>3.01</v>
          </cell>
          <cell r="O195">
            <v>1.68</v>
          </cell>
          <cell r="S195">
            <v>0</v>
          </cell>
        </row>
        <row r="196">
          <cell r="C196" t="str">
            <v>HOSPITAL MESTRE VITALINO</v>
          </cell>
          <cell r="E196" t="str">
            <v>CAMILA CAROLINE SOARES DA SILVA</v>
          </cell>
          <cell r="F196" t="str">
            <v>2 - Outros Profissionais da Saúde</v>
          </cell>
          <cell r="G196" t="str">
            <v>322205</v>
          </cell>
          <cell r="H196">
            <v>44228</v>
          </cell>
          <cell r="J196">
            <v>143.59280000000001</v>
          </cell>
          <cell r="L196">
            <v>91.312280550699995</v>
          </cell>
          <cell r="M196">
            <v>25.05</v>
          </cell>
          <cell r="O196">
            <v>2.0099999999999998</v>
          </cell>
          <cell r="S196">
            <v>0</v>
          </cell>
          <cell r="U196">
            <v>66.11</v>
          </cell>
          <cell r="X196" t="str">
            <v>AUX. CRECHE I</v>
          </cell>
        </row>
        <row r="197">
          <cell r="C197" t="str">
            <v>HOSPITAL MESTRE VITALINO</v>
          </cell>
          <cell r="E197" t="str">
            <v>CAMILA GABRIELA SERODIO CANDIDO</v>
          </cell>
          <cell r="F197" t="str">
            <v>2 - Outros Profissionais da Saúde</v>
          </cell>
          <cell r="G197" t="str">
            <v>223605</v>
          </cell>
          <cell r="H197">
            <v>44228</v>
          </cell>
          <cell r="J197">
            <v>252.02160000000001</v>
          </cell>
          <cell r="L197">
            <v>91.312280550699995</v>
          </cell>
          <cell r="M197">
            <v>3.01</v>
          </cell>
          <cell r="O197">
            <v>1.68</v>
          </cell>
          <cell r="S197">
            <v>0</v>
          </cell>
          <cell r="U197">
            <v>95.41</v>
          </cell>
          <cell r="X197" t="str">
            <v>AUX. CRECHE I</v>
          </cell>
        </row>
        <row r="198">
          <cell r="C198" t="str">
            <v>HOSPITAL MESTRE VITALINO</v>
          </cell>
          <cell r="E198" t="str">
            <v>CAMILA MARIA DA SILVA</v>
          </cell>
          <cell r="F198" t="str">
            <v>3 - Administrativo</v>
          </cell>
          <cell r="G198" t="str">
            <v>514320</v>
          </cell>
          <cell r="H198">
            <v>44228</v>
          </cell>
          <cell r="J198">
            <v>111.2</v>
          </cell>
          <cell r="L198">
            <v>91.312280550699995</v>
          </cell>
          <cell r="M198">
            <v>22</v>
          </cell>
          <cell r="O198">
            <v>2.0099999999999998</v>
          </cell>
          <cell r="S198">
            <v>0</v>
          </cell>
          <cell r="U198">
            <v>64</v>
          </cell>
          <cell r="X198" t="str">
            <v>AUX. CRECHE I</v>
          </cell>
        </row>
        <row r="199">
          <cell r="C199" t="str">
            <v>HOSPITAL MESTRE VITALINO</v>
          </cell>
          <cell r="E199" t="str">
            <v>CAMILA NAYARA ALVES DE LIMA</v>
          </cell>
          <cell r="F199" t="str">
            <v>2 - Outros Profissionais da Saúde</v>
          </cell>
          <cell r="G199" t="str">
            <v>322205</v>
          </cell>
          <cell r="H199">
            <v>44228</v>
          </cell>
          <cell r="J199">
            <v>153.7336</v>
          </cell>
          <cell r="L199">
            <v>91.312280550699995</v>
          </cell>
          <cell r="M199">
            <v>25.05</v>
          </cell>
          <cell r="O199">
            <v>2.0099999999999998</v>
          </cell>
          <cell r="S199">
            <v>0</v>
          </cell>
          <cell r="U199">
            <v>66.11</v>
          </cell>
          <cell r="X199" t="str">
            <v>AUX. CRECHE I</v>
          </cell>
        </row>
        <row r="200">
          <cell r="C200" t="str">
            <v>HOSPITAL MESTRE VITALINO</v>
          </cell>
          <cell r="E200" t="str">
            <v>CAMILA RAFAELLA MACEDO DE LIMA VILA NOVA</v>
          </cell>
          <cell r="F200" t="str">
            <v>2 - Outros Profissionais da Saúde</v>
          </cell>
          <cell r="G200" t="str">
            <v>223505</v>
          </cell>
          <cell r="H200">
            <v>44228</v>
          </cell>
          <cell r="J200">
            <v>324.25839999999999</v>
          </cell>
          <cell r="L200">
            <v>91.312280550699995</v>
          </cell>
          <cell r="M200">
            <v>3.53</v>
          </cell>
          <cell r="O200">
            <v>1.68</v>
          </cell>
          <cell r="S200">
            <v>0</v>
          </cell>
          <cell r="U200">
            <v>103.28</v>
          </cell>
          <cell r="X200" t="str">
            <v>AUX. CRECHE I</v>
          </cell>
        </row>
        <row r="201">
          <cell r="C201" t="str">
            <v>HOSPITAL MESTRE VITALINO</v>
          </cell>
          <cell r="E201" t="str">
            <v>CAMILA TERESA DE LIMA</v>
          </cell>
          <cell r="F201" t="str">
            <v>2 - Outros Profissionais da Saúde</v>
          </cell>
          <cell r="G201" t="str">
            <v>223505</v>
          </cell>
          <cell r="H201">
            <v>44228</v>
          </cell>
          <cell r="J201">
            <v>287.05919999999998</v>
          </cell>
          <cell r="L201">
            <v>91.312280550699995</v>
          </cell>
          <cell r="M201">
            <v>3.53</v>
          </cell>
          <cell r="O201">
            <v>1.68</v>
          </cell>
          <cell r="S201">
            <v>0</v>
          </cell>
        </row>
        <row r="202">
          <cell r="C202" t="str">
            <v>HOSPITAL MESTRE VITALINO</v>
          </cell>
          <cell r="E202" t="str">
            <v>CAMILA THAIANE SILVA DE FREITAS</v>
          </cell>
          <cell r="F202" t="str">
            <v>2 - Outros Profissionais da Saúde</v>
          </cell>
          <cell r="G202" t="str">
            <v>223505</v>
          </cell>
          <cell r="H202">
            <v>44228</v>
          </cell>
          <cell r="J202">
            <v>342.20960000000002</v>
          </cell>
          <cell r="L202">
            <v>91.312280550699995</v>
          </cell>
          <cell r="M202">
            <v>0.47</v>
          </cell>
          <cell r="O202">
            <v>1.68</v>
          </cell>
          <cell r="S202">
            <v>0</v>
          </cell>
        </row>
        <row r="203">
          <cell r="C203" t="str">
            <v>HOSPITAL MESTRE VITALINO</v>
          </cell>
          <cell r="E203" t="str">
            <v>CAMILLA THATYANE MACHADO VASCONCELOS</v>
          </cell>
          <cell r="F203" t="str">
            <v>2 - Outros Profissionais da Saúde</v>
          </cell>
          <cell r="G203" t="str">
            <v>223505</v>
          </cell>
          <cell r="H203">
            <v>44228</v>
          </cell>
          <cell r="J203">
            <v>360.71440000000001</v>
          </cell>
          <cell r="L203">
            <v>91.312280550699995</v>
          </cell>
          <cell r="M203">
            <v>0.35</v>
          </cell>
          <cell r="O203">
            <v>1.68</v>
          </cell>
          <cell r="S203">
            <v>0</v>
          </cell>
        </row>
        <row r="204">
          <cell r="C204" t="str">
            <v>HOSPITAL MESTRE VITALINO</v>
          </cell>
          <cell r="E204" t="str">
            <v>CANDELARIA ITALA DA SILVA</v>
          </cell>
          <cell r="F204" t="str">
            <v>3 - Administrativo</v>
          </cell>
          <cell r="G204" t="str">
            <v>413105</v>
          </cell>
          <cell r="H204">
            <v>44228</v>
          </cell>
          <cell r="J204">
            <v>199.41200000000001</v>
          </cell>
          <cell r="L204">
            <v>0</v>
          </cell>
          <cell r="O204">
            <v>2.0099999999999998</v>
          </cell>
          <cell r="S204">
            <v>0</v>
          </cell>
        </row>
        <row r="205">
          <cell r="C205" t="str">
            <v>HOSPITAL MESTRE VITALINO</v>
          </cell>
          <cell r="E205" t="str">
            <v>CARINA MARIA SOARES MACIEL</v>
          </cell>
          <cell r="F205" t="str">
            <v>2 - Outros Profissionais da Saúde</v>
          </cell>
          <cell r="G205" t="str">
            <v>223605</v>
          </cell>
          <cell r="H205">
            <v>44228</v>
          </cell>
          <cell r="J205">
            <v>280.52080000000001</v>
          </cell>
          <cell r="L205">
            <v>91.312280550699995</v>
          </cell>
          <cell r="M205">
            <v>3.01</v>
          </cell>
          <cell r="O205">
            <v>1.68</v>
          </cell>
          <cell r="S205">
            <v>0</v>
          </cell>
        </row>
        <row r="206">
          <cell r="C206" t="str">
            <v>HOSPITAL MESTRE VITALINO</v>
          </cell>
          <cell r="E206" t="str">
            <v>CARLA MARIA DE MELO PEREIRA</v>
          </cell>
          <cell r="F206" t="str">
            <v>2 - Outros Profissionais da Saúde</v>
          </cell>
          <cell r="G206" t="str">
            <v>521130</v>
          </cell>
          <cell r="H206">
            <v>44228</v>
          </cell>
          <cell r="J206">
            <v>105.8776</v>
          </cell>
          <cell r="L206">
            <v>91.312280550699995</v>
          </cell>
          <cell r="M206">
            <v>22</v>
          </cell>
          <cell r="O206">
            <v>2.0099999999999998</v>
          </cell>
          <cell r="S206">
            <v>0</v>
          </cell>
        </row>
        <row r="207">
          <cell r="C207" t="str">
            <v>HOSPITAL MESTRE VITALINO</v>
          </cell>
          <cell r="E207" t="str">
            <v>CARLA MICHELLE CAXIADO</v>
          </cell>
          <cell r="F207" t="str">
            <v>2 - Outros Profissionais da Saúde</v>
          </cell>
          <cell r="G207" t="str">
            <v>521130</v>
          </cell>
          <cell r="H207">
            <v>44228</v>
          </cell>
          <cell r="J207">
            <v>112.2024</v>
          </cell>
          <cell r="L207">
            <v>91.312280550699995</v>
          </cell>
          <cell r="M207">
            <v>22</v>
          </cell>
          <cell r="O207">
            <v>2.0099999999999998</v>
          </cell>
          <cell r="R207">
            <v>184.8</v>
          </cell>
          <cell r="S207">
            <v>66</v>
          </cell>
        </row>
        <row r="208">
          <cell r="C208" t="str">
            <v>HOSPITAL MESTRE VITALINO</v>
          </cell>
          <cell r="E208" t="str">
            <v>CARLA PATRICIA FERREIRA DA SILVA</v>
          </cell>
          <cell r="F208" t="str">
            <v>2 - Outros Profissionais da Saúde</v>
          </cell>
          <cell r="G208" t="str">
            <v>322205</v>
          </cell>
          <cell r="H208">
            <v>44228</v>
          </cell>
          <cell r="J208">
            <v>0</v>
          </cell>
          <cell r="L208">
            <v>0</v>
          </cell>
          <cell r="O208">
            <v>2.0099999999999998</v>
          </cell>
          <cell r="S208">
            <v>0</v>
          </cell>
        </row>
        <row r="209">
          <cell r="C209" t="str">
            <v>HOSPITAL MESTRE VITALINO</v>
          </cell>
          <cell r="E209" t="str">
            <v>CARLA PATRICIA PEREIRA DE MORAES</v>
          </cell>
          <cell r="F209" t="str">
            <v>2 - Outros Profissionais da Saúde</v>
          </cell>
          <cell r="G209" t="str">
            <v>223505</v>
          </cell>
          <cell r="H209">
            <v>44228</v>
          </cell>
          <cell r="J209">
            <v>247.47</v>
          </cell>
          <cell r="L209">
            <v>91.312280550699995</v>
          </cell>
          <cell r="M209">
            <v>2.04</v>
          </cell>
          <cell r="O209">
            <v>1.68</v>
          </cell>
          <cell r="S209">
            <v>0</v>
          </cell>
        </row>
        <row r="210">
          <cell r="C210" t="str">
            <v>HOSPITAL MESTRE VITALINO</v>
          </cell>
          <cell r="E210" t="str">
            <v>CARLA SABRINA PEREIRA SILVA DE BARROS</v>
          </cell>
          <cell r="F210" t="str">
            <v>3 - Administrativo</v>
          </cell>
          <cell r="G210" t="str">
            <v>517410</v>
          </cell>
          <cell r="H210">
            <v>44228</v>
          </cell>
          <cell r="J210">
            <v>96</v>
          </cell>
          <cell r="L210">
            <v>91.312280550699995</v>
          </cell>
          <cell r="M210">
            <v>22</v>
          </cell>
          <cell r="O210">
            <v>2.0099999999999998</v>
          </cell>
          <cell r="R210">
            <v>184.8</v>
          </cell>
          <cell r="S210">
            <v>66</v>
          </cell>
        </row>
        <row r="211">
          <cell r="C211" t="str">
            <v>HOSPITAL MESTRE VITALINO</v>
          </cell>
          <cell r="E211" t="str">
            <v>CARLOS AGRICIO BRASILEIRO DE LIMA</v>
          </cell>
          <cell r="F211" t="str">
            <v>3 - Administrativo</v>
          </cell>
          <cell r="G211" t="str">
            <v>517415</v>
          </cell>
          <cell r="H211">
            <v>44228</v>
          </cell>
          <cell r="J211">
            <v>104</v>
          </cell>
          <cell r="L211">
            <v>0</v>
          </cell>
          <cell r="O211">
            <v>2.0099999999999998</v>
          </cell>
          <cell r="S211">
            <v>0</v>
          </cell>
        </row>
        <row r="212">
          <cell r="C212" t="str">
            <v>HOSPITAL MESTRE VITALINO</v>
          </cell>
          <cell r="E212" t="str">
            <v>CARLOS ALBERTO CAVALCANTE DE BARROS JUNIOR</v>
          </cell>
          <cell r="F212" t="str">
            <v>1 - Médico</v>
          </cell>
          <cell r="G212" t="str">
            <v>225225</v>
          </cell>
          <cell r="H212">
            <v>44228</v>
          </cell>
          <cell r="J212">
            <v>846.84400000000005</v>
          </cell>
          <cell r="L212">
            <v>91.312280550699995</v>
          </cell>
          <cell r="M212">
            <v>2.75</v>
          </cell>
          <cell r="O212">
            <v>6.13</v>
          </cell>
          <cell r="P212">
            <v>1.23</v>
          </cell>
          <cell r="S212">
            <v>0</v>
          </cell>
        </row>
        <row r="213">
          <cell r="C213" t="str">
            <v>HOSPITAL MESTRE VITALINO</v>
          </cell>
          <cell r="E213" t="str">
            <v>CARLOS ALEXANDRE DA SILVA</v>
          </cell>
          <cell r="F213" t="str">
            <v>2 - Outros Profissionais da Saúde</v>
          </cell>
          <cell r="G213" t="str">
            <v>322205</v>
          </cell>
          <cell r="H213">
            <v>44228</v>
          </cell>
          <cell r="J213">
            <v>146.26480000000001</v>
          </cell>
          <cell r="L213">
            <v>91.312280550699995</v>
          </cell>
          <cell r="M213">
            <v>25.05</v>
          </cell>
          <cell r="O213">
            <v>2.0099999999999998</v>
          </cell>
          <cell r="S213">
            <v>0</v>
          </cell>
        </row>
        <row r="214">
          <cell r="C214" t="str">
            <v>HOSPITAL MESTRE VITALINO</v>
          </cell>
          <cell r="E214" t="str">
            <v>CARLOS BRUNO DOS SANTOS BARROS</v>
          </cell>
          <cell r="F214" t="str">
            <v>2 - Outros Profissionais da Saúde</v>
          </cell>
          <cell r="G214" t="str">
            <v>521130</v>
          </cell>
          <cell r="H214">
            <v>44228</v>
          </cell>
          <cell r="J214">
            <v>117.72</v>
          </cell>
          <cell r="L214">
            <v>91.312280550699995</v>
          </cell>
          <cell r="M214">
            <v>22</v>
          </cell>
          <cell r="O214">
            <v>2.0099999999999998</v>
          </cell>
          <cell r="S214">
            <v>0</v>
          </cell>
        </row>
        <row r="215">
          <cell r="C215" t="str">
            <v>HOSPITAL MESTRE VITALINO</v>
          </cell>
          <cell r="E215" t="str">
            <v>CARLOS EDUARDO DA SILVA</v>
          </cell>
          <cell r="F215" t="str">
            <v>3 - Administrativo</v>
          </cell>
          <cell r="G215" t="str">
            <v>763305</v>
          </cell>
          <cell r="H215">
            <v>44228</v>
          </cell>
          <cell r="J215">
            <v>138.22640000000001</v>
          </cell>
          <cell r="L215">
            <v>91.312280550699995</v>
          </cell>
          <cell r="M215">
            <v>22</v>
          </cell>
          <cell r="O215">
            <v>2.0099999999999998</v>
          </cell>
          <cell r="S215">
            <v>0</v>
          </cell>
        </row>
        <row r="216">
          <cell r="C216" t="str">
            <v>HOSPITAL MESTRE VITALINO</v>
          </cell>
          <cell r="E216" t="str">
            <v>CARLOS EDUARDO DO NASCIMENTO</v>
          </cell>
          <cell r="F216" t="str">
            <v>3 - Administrativo</v>
          </cell>
          <cell r="G216" t="str">
            <v>410105</v>
          </cell>
          <cell r="H216">
            <v>44228</v>
          </cell>
          <cell r="J216">
            <v>844.8</v>
          </cell>
          <cell r="L216">
            <v>91.312280550699995</v>
          </cell>
          <cell r="M216">
            <v>57.63</v>
          </cell>
          <cell r="O216">
            <v>2.0099999999999998</v>
          </cell>
          <cell r="S216">
            <v>0</v>
          </cell>
        </row>
        <row r="217">
          <cell r="C217" t="str">
            <v>HOSPITAL MESTRE VITALINO</v>
          </cell>
          <cell r="E217" t="str">
            <v>CARLOS EDUARDO SILVA DE OLIVEIRA</v>
          </cell>
          <cell r="F217" t="str">
            <v>3 - Administrativo</v>
          </cell>
          <cell r="G217" t="str">
            <v>515110</v>
          </cell>
          <cell r="H217">
            <v>44228</v>
          </cell>
          <cell r="J217">
            <v>117.06399999999999</v>
          </cell>
          <cell r="L217">
            <v>91.312280550699995</v>
          </cell>
          <cell r="M217">
            <v>22</v>
          </cell>
          <cell r="O217">
            <v>2.0099999999999998</v>
          </cell>
          <cell r="R217">
            <v>92.4</v>
          </cell>
          <cell r="S217">
            <v>66</v>
          </cell>
        </row>
        <row r="218">
          <cell r="C218" t="str">
            <v>HOSPITAL MESTRE VITALINO</v>
          </cell>
          <cell r="E218" t="str">
            <v>CARLOS FERNANDES CARNEIRO DE SOUSA GOMES DA SILVA</v>
          </cell>
          <cell r="F218" t="str">
            <v>3 - Administrativo</v>
          </cell>
          <cell r="G218" t="str">
            <v>517410</v>
          </cell>
          <cell r="H218">
            <v>44228</v>
          </cell>
          <cell r="J218">
            <v>136.99039999999999</v>
          </cell>
          <cell r="L218">
            <v>0</v>
          </cell>
          <cell r="O218">
            <v>2.0099999999999998</v>
          </cell>
          <cell r="S218">
            <v>0</v>
          </cell>
        </row>
        <row r="219">
          <cell r="C219" t="str">
            <v>HOSPITAL MESTRE VITALINO</v>
          </cell>
          <cell r="E219" t="str">
            <v>CARLOS HENRIQUE BRAGA SOARES</v>
          </cell>
          <cell r="F219" t="str">
            <v>2 - Outros Profissionais da Saúde</v>
          </cell>
          <cell r="G219" t="str">
            <v>521130</v>
          </cell>
          <cell r="H219">
            <v>44228</v>
          </cell>
          <cell r="J219">
            <v>122.288</v>
          </cell>
          <cell r="L219">
            <v>0</v>
          </cell>
          <cell r="O219">
            <v>2.0099999999999998</v>
          </cell>
          <cell r="S219">
            <v>0</v>
          </cell>
        </row>
        <row r="220">
          <cell r="C220" t="str">
            <v>HOSPITAL MESTRE VITALINO</v>
          </cell>
          <cell r="E220" t="str">
            <v>CARLOS JOSE DA SILVA</v>
          </cell>
          <cell r="F220" t="str">
            <v>3 - Administrativo</v>
          </cell>
          <cell r="G220" t="str">
            <v>515110</v>
          </cell>
          <cell r="H220">
            <v>44228</v>
          </cell>
          <cell r="J220">
            <v>0</v>
          </cell>
          <cell r="L220">
            <v>0</v>
          </cell>
          <cell r="O220">
            <v>2.0099999999999998</v>
          </cell>
          <cell r="S220">
            <v>0</v>
          </cell>
        </row>
        <row r="221">
          <cell r="C221" t="str">
            <v>HOSPITAL MESTRE VITALINO</v>
          </cell>
          <cell r="E221" t="str">
            <v>CARLOS LAERSON SOARES</v>
          </cell>
          <cell r="F221" t="str">
            <v>1 - Médico</v>
          </cell>
          <cell r="G221" t="str">
            <v>225150</v>
          </cell>
          <cell r="H221">
            <v>44228</v>
          </cell>
          <cell r="J221">
            <v>0</v>
          </cell>
          <cell r="L221">
            <v>0</v>
          </cell>
          <cell r="M221">
            <v>0</v>
          </cell>
          <cell r="O221">
            <v>6.13</v>
          </cell>
          <cell r="P221">
            <v>0</v>
          </cell>
          <cell r="S221">
            <v>0</v>
          </cell>
        </row>
        <row r="222">
          <cell r="C222" t="str">
            <v>HOSPITAL MESTRE VITALINO</v>
          </cell>
          <cell r="E222" t="str">
            <v>CARLOS RAMON GOMES SANTOS</v>
          </cell>
          <cell r="F222" t="str">
            <v>3 - Administrativo</v>
          </cell>
          <cell r="G222" t="str">
            <v>513505</v>
          </cell>
          <cell r="H222">
            <v>44228</v>
          </cell>
          <cell r="J222">
            <v>111.2</v>
          </cell>
          <cell r="L222">
            <v>0</v>
          </cell>
          <cell r="O222">
            <v>2.0099999999999998</v>
          </cell>
          <cell r="S222">
            <v>0</v>
          </cell>
        </row>
        <row r="223">
          <cell r="C223" t="str">
            <v>HOSPITAL MESTRE VITALINO</v>
          </cell>
          <cell r="E223" t="str">
            <v>CARLOS SERGIO LUNA GOMES DUARTE</v>
          </cell>
          <cell r="F223" t="str">
            <v>1 - Médico</v>
          </cell>
          <cell r="G223" t="str">
            <v>225120</v>
          </cell>
          <cell r="H223">
            <v>44228</v>
          </cell>
          <cell r="J223">
            <v>4098.1912000000002</v>
          </cell>
          <cell r="L223">
            <v>91.312280550699995</v>
          </cell>
          <cell r="M223">
            <v>2.75</v>
          </cell>
          <cell r="O223">
            <v>6.13</v>
          </cell>
          <cell r="P223">
            <v>1.23</v>
          </cell>
          <cell r="S223">
            <v>0</v>
          </cell>
        </row>
        <row r="224">
          <cell r="C224" t="str">
            <v>HOSPITAL MESTRE VITALINO</v>
          </cell>
          <cell r="E224" t="str">
            <v>CARMELYTA SEMAAN BOTELHO</v>
          </cell>
          <cell r="F224" t="str">
            <v>1 - Médico</v>
          </cell>
          <cell r="G224" t="str">
            <v>225121</v>
          </cell>
          <cell r="H224">
            <v>44228</v>
          </cell>
          <cell r="J224">
            <v>1313.0552</v>
          </cell>
          <cell r="L224">
            <v>91.312280550699995</v>
          </cell>
          <cell r="M224">
            <v>2.75</v>
          </cell>
          <cell r="O224">
            <v>6.13</v>
          </cell>
          <cell r="P224">
            <v>1.23</v>
          </cell>
          <cell r="S224">
            <v>0</v>
          </cell>
        </row>
        <row r="225">
          <cell r="C225" t="str">
            <v>HOSPITAL MESTRE VITALINO</v>
          </cell>
          <cell r="E225" t="str">
            <v>CARMEN LUCIA DA SILVA SANTOS</v>
          </cell>
          <cell r="F225" t="str">
            <v>2 - Outros Profissionais da Saúde</v>
          </cell>
          <cell r="G225" t="str">
            <v>322205</v>
          </cell>
          <cell r="H225">
            <v>44228</v>
          </cell>
          <cell r="J225">
            <v>155.196</v>
          </cell>
          <cell r="L225">
            <v>0</v>
          </cell>
          <cell r="O225">
            <v>2.0099999999999998</v>
          </cell>
          <cell r="S225">
            <v>0</v>
          </cell>
          <cell r="U225">
            <v>66.11</v>
          </cell>
          <cell r="X225" t="str">
            <v>AUX. CRECHE I</v>
          </cell>
        </row>
        <row r="226">
          <cell r="C226" t="str">
            <v>HOSPITAL MESTRE VITALINO</v>
          </cell>
          <cell r="E226" t="str">
            <v>CAROLINE BEZERRA TRAJANO DOS SANTOS</v>
          </cell>
          <cell r="F226" t="str">
            <v>1 - Médico</v>
          </cell>
          <cell r="G226" t="str">
            <v>225125</v>
          </cell>
          <cell r="H226">
            <v>44228</v>
          </cell>
          <cell r="J226">
            <v>2087.5680000000002</v>
          </cell>
          <cell r="L226">
            <v>91.312280550699995</v>
          </cell>
          <cell r="M226">
            <v>2.75</v>
          </cell>
          <cell r="O226">
            <v>6.13</v>
          </cell>
          <cell r="P226">
            <v>1.23</v>
          </cell>
          <cell r="S226">
            <v>0</v>
          </cell>
        </row>
        <row r="227">
          <cell r="C227" t="str">
            <v>HOSPITAL MESTRE VITALINO</v>
          </cell>
          <cell r="E227" t="str">
            <v>CAROLINE MOURA MARINHO</v>
          </cell>
          <cell r="F227" t="str">
            <v>2 - Outros Profissionais da Saúde</v>
          </cell>
          <cell r="G227" t="str">
            <v>223605</v>
          </cell>
          <cell r="H227">
            <v>44228</v>
          </cell>
          <cell r="J227">
            <v>170.8536</v>
          </cell>
          <cell r="L227">
            <v>91.312280550699995</v>
          </cell>
          <cell r="M227">
            <v>2.3199999999999998</v>
          </cell>
          <cell r="O227">
            <v>1.68</v>
          </cell>
          <cell r="S227">
            <v>0</v>
          </cell>
        </row>
        <row r="228">
          <cell r="C228" t="str">
            <v>HOSPITAL MESTRE VITALINO</v>
          </cell>
          <cell r="E228" t="str">
            <v>CASSI TRAJANO GREGO DE CASTRO CARDOSO</v>
          </cell>
          <cell r="F228" t="str">
            <v>3 - Administrativo</v>
          </cell>
          <cell r="G228" t="str">
            <v>212410</v>
          </cell>
          <cell r="H228">
            <v>44228</v>
          </cell>
          <cell r="J228">
            <v>164.52</v>
          </cell>
          <cell r="L228">
            <v>91.312280550699995</v>
          </cell>
          <cell r="M228">
            <v>32.93</v>
          </cell>
          <cell r="O228">
            <v>2.0099999999999998</v>
          </cell>
          <cell r="S228">
            <v>0</v>
          </cell>
        </row>
        <row r="229">
          <cell r="C229" t="str">
            <v>HOSPITAL MESTRE VITALINO</v>
          </cell>
          <cell r="E229" t="str">
            <v>CASSIA DA SILVA MOURA</v>
          </cell>
          <cell r="F229" t="str">
            <v>2 - Outros Profissionais da Saúde</v>
          </cell>
          <cell r="G229" t="str">
            <v>322205</v>
          </cell>
          <cell r="H229">
            <v>44228</v>
          </cell>
          <cell r="J229">
            <v>143.06319999999999</v>
          </cell>
          <cell r="L229">
            <v>91.312280550699995</v>
          </cell>
          <cell r="M229">
            <v>25.05</v>
          </cell>
          <cell r="O229">
            <v>2.0099999999999998</v>
          </cell>
          <cell r="R229">
            <v>184.8</v>
          </cell>
          <cell r="S229">
            <v>75.150000000000006</v>
          </cell>
        </row>
        <row r="230">
          <cell r="C230" t="str">
            <v>HOSPITAL MESTRE VITALINO</v>
          </cell>
          <cell r="E230" t="str">
            <v>CASSIA MAYARA FERREIRA SOARES</v>
          </cell>
          <cell r="F230" t="str">
            <v>2 - Outros Profissionais da Saúde</v>
          </cell>
          <cell r="G230" t="str">
            <v>521130</v>
          </cell>
          <cell r="H230">
            <v>44228</v>
          </cell>
          <cell r="J230">
            <v>106.82640000000001</v>
          </cell>
          <cell r="L230">
            <v>91.312280550699995</v>
          </cell>
          <cell r="M230">
            <v>22</v>
          </cell>
          <cell r="O230">
            <v>2.0099999999999998</v>
          </cell>
          <cell r="S230">
            <v>0</v>
          </cell>
        </row>
        <row r="231">
          <cell r="C231" t="str">
            <v>HOSPITAL MESTRE VITALINO</v>
          </cell>
          <cell r="E231" t="str">
            <v>CASSIO YURI NASCIMENTO DOS SANTOS</v>
          </cell>
          <cell r="F231" t="str">
            <v>2 - Outros Profissionais da Saúde</v>
          </cell>
          <cell r="G231" t="str">
            <v>322205</v>
          </cell>
          <cell r="H231">
            <v>44228</v>
          </cell>
          <cell r="J231">
            <v>156.35759999999999</v>
          </cell>
          <cell r="L231">
            <v>0</v>
          </cell>
          <cell r="O231">
            <v>2.0099999999999998</v>
          </cell>
          <cell r="S231">
            <v>0</v>
          </cell>
        </row>
        <row r="232">
          <cell r="C232" t="str">
            <v>HOSPITAL MESTRE VITALINO</v>
          </cell>
          <cell r="E232" t="str">
            <v>CATARINA MARIA SIMPLICIO DE ASSIS</v>
          </cell>
          <cell r="F232" t="str">
            <v>2 - Outros Profissionais da Saúde</v>
          </cell>
          <cell r="G232" t="str">
            <v>322205</v>
          </cell>
          <cell r="H232">
            <v>44228</v>
          </cell>
          <cell r="J232">
            <v>167.40960000000001</v>
          </cell>
          <cell r="L232">
            <v>91.312280550699995</v>
          </cell>
          <cell r="M232">
            <v>25.05</v>
          </cell>
          <cell r="O232">
            <v>2.0099999999999998</v>
          </cell>
          <cell r="S232">
            <v>0</v>
          </cell>
        </row>
        <row r="233">
          <cell r="C233" t="str">
            <v>HOSPITAL MESTRE VITALINO</v>
          </cell>
          <cell r="E233" t="str">
            <v>CATIA KARINN MONTEIRO DE OLIVEIRA</v>
          </cell>
          <cell r="F233" t="str">
            <v>2 - Outros Profissionais da Saúde</v>
          </cell>
          <cell r="G233" t="str">
            <v>223505</v>
          </cell>
          <cell r="H233">
            <v>44228</v>
          </cell>
          <cell r="J233">
            <v>300.77359999999999</v>
          </cell>
          <cell r="L233">
            <v>91.312280550699995</v>
          </cell>
          <cell r="M233">
            <v>3.53</v>
          </cell>
          <cell r="O233">
            <v>1.68</v>
          </cell>
          <cell r="S233">
            <v>0</v>
          </cell>
        </row>
        <row r="234">
          <cell r="C234" t="str">
            <v>HOSPITAL MESTRE VITALINO</v>
          </cell>
          <cell r="E234" t="str">
            <v>CATIA SIMONE FERREIRA SILVA</v>
          </cell>
          <cell r="F234" t="str">
            <v>2 - Outros Profissionais da Saúde</v>
          </cell>
          <cell r="G234" t="str">
            <v>223505</v>
          </cell>
          <cell r="H234">
            <v>44228</v>
          </cell>
          <cell r="J234">
            <v>272.26400000000001</v>
          </cell>
          <cell r="L234">
            <v>91.312280550699995</v>
          </cell>
          <cell r="M234">
            <v>3.53</v>
          </cell>
          <cell r="O234">
            <v>1.68</v>
          </cell>
          <cell r="S234">
            <v>0</v>
          </cell>
        </row>
        <row r="235">
          <cell r="C235" t="str">
            <v>HOSPITAL MESTRE VITALINO</v>
          </cell>
          <cell r="E235" t="str">
            <v>CHALANA ALMEIDA SANTOS ARRUDA</v>
          </cell>
          <cell r="F235" t="str">
            <v>2 - Outros Profissionais da Saúde</v>
          </cell>
          <cell r="G235" t="str">
            <v>223505</v>
          </cell>
          <cell r="H235">
            <v>44228</v>
          </cell>
          <cell r="J235">
            <v>282.85039999999998</v>
          </cell>
          <cell r="L235">
            <v>91.312280550699995</v>
          </cell>
          <cell r="M235">
            <v>3.53</v>
          </cell>
          <cell r="O235">
            <v>1.68</v>
          </cell>
          <cell r="S235">
            <v>0</v>
          </cell>
          <cell r="U235">
            <v>103.28</v>
          </cell>
          <cell r="X235" t="str">
            <v>AUX. CRECHE I</v>
          </cell>
        </row>
        <row r="236">
          <cell r="C236" t="str">
            <v>HOSPITAL MESTRE VITALINO</v>
          </cell>
          <cell r="E236" t="str">
            <v>CICERA HERLY DE SIQUEIRA CORDEIRO</v>
          </cell>
          <cell r="F236" t="str">
            <v>2 - Outros Profissionais da Saúde</v>
          </cell>
          <cell r="G236" t="str">
            <v>322205</v>
          </cell>
          <cell r="H236">
            <v>44228</v>
          </cell>
          <cell r="J236">
            <v>157.12639999999999</v>
          </cell>
          <cell r="L236">
            <v>91.312280550699995</v>
          </cell>
          <cell r="M236">
            <v>25.05</v>
          </cell>
          <cell r="O236">
            <v>2.0099999999999998</v>
          </cell>
          <cell r="S236">
            <v>0</v>
          </cell>
          <cell r="U236">
            <v>66.11</v>
          </cell>
          <cell r="X236" t="str">
            <v>AUX. CRECHE I</v>
          </cell>
        </row>
        <row r="237">
          <cell r="C237" t="str">
            <v>HOSPITAL MESTRE VITALINO</v>
          </cell>
          <cell r="E237" t="str">
            <v>CICERA MARIA DA SILVA</v>
          </cell>
          <cell r="F237" t="str">
            <v>2 - Outros Profissionais da Saúde</v>
          </cell>
          <cell r="G237" t="str">
            <v>322205</v>
          </cell>
          <cell r="H237">
            <v>44228</v>
          </cell>
          <cell r="J237">
            <v>143.0232</v>
          </cell>
          <cell r="L237">
            <v>91.312280550699995</v>
          </cell>
          <cell r="M237">
            <v>25.05</v>
          </cell>
          <cell r="O237">
            <v>2.0099999999999998</v>
          </cell>
          <cell r="S237">
            <v>0</v>
          </cell>
        </row>
        <row r="238">
          <cell r="C238" t="str">
            <v>HOSPITAL MESTRE VITALINO</v>
          </cell>
          <cell r="E238" t="str">
            <v>CICERO GIOVANNI GUEDES DE LIMA</v>
          </cell>
          <cell r="F238" t="str">
            <v>3 - Administrativo</v>
          </cell>
          <cell r="G238" t="str">
            <v>515110</v>
          </cell>
          <cell r="H238">
            <v>44228</v>
          </cell>
          <cell r="J238">
            <v>117.88800000000001</v>
          </cell>
          <cell r="L238">
            <v>91.312280550699995</v>
          </cell>
          <cell r="M238">
            <v>22</v>
          </cell>
          <cell r="O238">
            <v>2.0099999999999998</v>
          </cell>
          <cell r="R238">
            <v>184.8</v>
          </cell>
          <cell r="S238">
            <v>66</v>
          </cell>
        </row>
        <row r="239">
          <cell r="C239" t="str">
            <v>HOSPITAL MESTRE VITALINO</v>
          </cell>
          <cell r="E239" t="str">
            <v>CICERO JOSE DE MACEDO</v>
          </cell>
          <cell r="F239" t="str">
            <v>2 - Outros Profissionais da Saúde</v>
          </cell>
          <cell r="G239" t="str">
            <v>322205</v>
          </cell>
          <cell r="H239">
            <v>44228</v>
          </cell>
          <cell r="J239">
            <v>183.9264</v>
          </cell>
          <cell r="L239">
            <v>91.312280550699995</v>
          </cell>
          <cell r="M239">
            <v>25.05</v>
          </cell>
          <cell r="O239">
            <v>2.0099999999999998</v>
          </cell>
          <cell r="S239">
            <v>0</v>
          </cell>
        </row>
        <row r="240">
          <cell r="C240" t="str">
            <v>HOSPITAL MESTRE VITALINO</v>
          </cell>
          <cell r="E240" t="str">
            <v>CICERO SOARES DE OLIVEIRA</v>
          </cell>
          <cell r="F240" t="str">
            <v>3 - Administrativo</v>
          </cell>
          <cell r="G240" t="str">
            <v>514320</v>
          </cell>
          <cell r="H240">
            <v>44228</v>
          </cell>
          <cell r="J240">
            <v>122.72</v>
          </cell>
          <cell r="L240">
            <v>91.312280550699995</v>
          </cell>
          <cell r="M240">
            <v>22</v>
          </cell>
          <cell r="O240">
            <v>2.0099999999999998</v>
          </cell>
          <cell r="S240">
            <v>0</v>
          </cell>
        </row>
        <row r="241">
          <cell r="C241" t="str">
            <v>HOSPITAL MESTRE VITALINO</v>
          </cell>
          <cell r="E241" t="str">
            <v>CLARIANA ARAUJO SALES OLIVEIRA</v>
          </cell>
          <cell r="F241" t="str">
            <v>2 - Outros Profissionais da Saúde</v>
          </cell>
          <cell r="G241" t="str">
            <v>223505</v>
          </cell>
          <cell r="H241">
            <v>44228</v>
          </cell>
          <cell r="J241">
            <v>311.06479999999999</v>
          </cell>
          <cell r="L241">
            <v>91.312280550699995</v>
          </cell>
          <cell r="M241">
            <v>3.53</v>
          </cell>
          <cell r="O241">
            <v>1.68</v>
          </cell>
          <cell r="S241">
            <v>0</v>
          </cell>
        </row>
        <row r="242">
          <cell r="C242" t="str">
            <v>HOSPITAL MESTRE VITALINO</v>
          </cell>
          <cell r="E242" t="str">
            <v>CLARISSA SIQUEIRA PESSOA</v>
          </cell>
          <cell r="F242" t="str">
            <v>2 - Outros Profissionais da Saúde</v>
          </cell>
          <cell r="G242" t="str">
            <v>223405</v>
          </cell>
          <cell r="H242">
            <v>44228</v>
          </cell>
          <cell r="J242">
            <v>251.0224</v>
          </cell>
          <cell r="L242">
            <v>91.312280550699995</v>
          </cell>
          <cell r="M242">
            <v>13.49</v>
          </cell>
          <cell r="O242">
            <v>2.0099999999999998</v>
          </cell>
          <cell r="S242">
            <v>0</v>
          </cell>
        </row>
        <row r="243">
          <cell r="C243" t="str">
            <v>HOSPITAL MESTRE VITALINO</v>
          </cell>
          <cell r="E243" t="str">
            <v>CLAUDECI CABRAL DE ARAUJO</v>
          </cell>
          <cell r="F243" t="str">
            <v>2 - Outros Profissionais da Saúde</v>
          </cell>
          <cell r="G243" t="str">
            <v>521130</v>
          </cell>
          <cell r="H243">
            <v>44228</v>
          </cell>
          <cell r="J243">
            <v>136.56720000000001</v>
          </cell>
          <cell r="L243">
            <v>91.312280550699995</v>
          </cell>
          <cell r="M243">
            <v>20.53</v>
          </cell>
          <cell r="O243">
            <v>2.0099999999999998</v>
          </cell>
          <cell r="R243">
            <v>132</v>
          </cell>
          <cell r="S243">
            <v>66</v>
          </cell>
        </row>
        <row r="244">
          <cell r="C244" t="str">
            <v>HOSPITAL MESTRE VITALINO</v>
          </cell>
          <cell r="E244" t="str">
            <v>CLAUDEMIR BATISTA DA SILVA JUNIOR</v>
          </cell>
          <cell r="F244" t="str">
            <v>2 - Outros Profissionais da Saúde</v>
          </cell>
          <cell r="G244" t="str">
            <v>324115</v>
          </cell>
          <cell r="H244">
            <v>44228</v>
          </cell>
          <cell r="J244">
            <v>258.59679999999997</v>
          </cell>
          <cell r="L244">
            <v>91.312280550699995</v>
          </cell>
          <cell r="M244">
            <v>2.09</v>
          </cell>
          <cell r="O244">
            <v>10</v>
          </cell>
          <cell r="S244">
            <v>0</v>
          </cell>
        </row>
        <row r="245">
          <cell r="C245" t="str">
            <v>HOSPITAL MESTRE VITALINO</v>
          </cell>
          <cell r="E245" t="str">
            <v>CLAUDENICE MARIA DO NASCIMENTO</v>
          </cell>
          <cell r="F245" t="str">
            <v>2 - Outros Profissionais da Saúde</v>
          </cell>
          <cell r="G245" t="str">
            <v>322205</v>
          </cell>
          <cell r="H245">
            <v>44228</v>
          </cell>
          <cell r="J245">
            <v>144.9528</v>
          </cell>
          <cell r="L245">
            <v>91.312280550699995</v>
          </cell>
          <cell r="M245">
            <v>25.05</v>
          </cell>
          <cell r="O245">
            <v>2.0099999999999998</v>
          </cell>
          <cell r="S245">
            <v>0</v>
          </cell>
        </row>
        <row r="246">
          <cell r="C246" t="str">
            <v>HOSPITAL MESTRE VITALINO</v>
          </cell>
          <cell r="E246" t="str">
            <v>CLAUDIA MARIA MACEDO</v>
          </cell>
          <cell r="F246" t="str">
            <v>2 - Outros Profissionais da Saúde</v>
          </cell>
          <cell r="G246" t="str">
            <v>322205</v>
          </cell>
          <cell r="H246">
            <v>44228</v>
          </cell>
          <cell r="J246">
            <v>131.59119999999999</v>
          </cell>
          <cell r="L246">
            <v>91.312280550699995</v>
          </cell>
          <cell r="M246">
            <v>25.05</v>
          </cell>
          <cell r="O246">
            <v>2.0099999999999998</v>
          </cell>
          <cell r="S246">
            <v>0</v>
          </cell>
          <cell r="U246">
            <v>66.11</v>
          </cell>
          <cell r="X246" t="str">
            <v>AUX. CRECHE I</v>
          </cell>
        </row>
        <row r="247">
          <cell r="C247" t="str">
            <v>HOSPITAL MESTRE VITALINO</v>
          </cell>
          <cell r="E247" t="str">
            <v>CLAUDIA ROSA ROBERTO ASSIS</v>
          </cell>
          <cell r="F247" t="str">
            <v>3 - Administrativo</v>
          </cell>
          <cell r="G247" t="str">
            <v>513430</v>
          </cell>
          <cell r="H247">
            <v>44228</v>
          </cell>
          <cell r="J247">
            <v>111.2</v>
          </cell>
          <cell r="L247">
            <v>91.312280550699995</v>
          </cell>
          <cell r="M247">
            <v>22</v>
          </cell>
          <cell r="O247">
            <v>2.0099999999999998</v>
          </cell>
          <cell r="S247">
            <v>0</v>
          </cell>
        </row>
        <row r="248">
          <cell r="C248" t="str">
            <v>HOSPITAL MESTRE VITALINO</v>
          </cell>
          <cell r="E248" t="str">
            <v>CLAUDIA SEVERINA DA SILVA</v>
          </cell>
          <cell r="F248" t="str">
            <v>2 - Outros Profissionais da Saúde</v>
          </cell>
          <cell r="G248" t="str">
            <v>251605</v>
          </cell>
          <cell r="H248">
            <v>44228</v>
          </cell>
          <cell r="J248">
            <v>168.89680000000001</v>
          </cell>
          <cell r="L248">
            <v>91.312280550699995</v>
          </cell>
          <cell r="M248">
            <v>37.82</v>
          </cell>
          <cell r="O248">
            <v>2.0099999999999998</v>
          </cell>
          <cell r="S248">
            <v>0</v>
          </cell>
        </row>
        <row r="249">
          <cell r="C249" t="str">
            <v>HOSPITAL MESTRE VITALINO</v>
          </cell>
          <cell r="E249" t="str">
            <v>CLAUDIANA ROBERTO DOS SANTOS SILVA</v>
          </cell>
          <cell r="F249" t="str">
            <v>3 - Administrativo</v>
          </cell>
          <cell r="G249" t="str">
            <v>513430</v>
          </cell>
          <cell r="H249">
            <v>44228</v>
          </cell>
          <cell r="J249">
            <v>119.648</v>
          </cell>
          <cell r="L249">
            <v>91.312280550699995</v>
          </cell>
          <cell r="M249">
            <v>22</v>
          </cell>
          <cell r="O249">
            <v>2.0099999999999998</v>
          </cell>
          <cell r="R249">
            <v>184.8</v>
          </cell>
          <cell r="S249">
            <v>66</v>
          </cell>
          <cell r="U249">
            <v>70</v>
          </cell>
          <cell r="X249" t="str">
            <v>AUX. CRECHE I</v>
          </cell>
        </row>
        <row r="250">
          <cell r="C250" t="str">
            <v>HOSPITAL MESTRE VITALINO</v>
          </cell>
          <cell r="E250" t="str">
            <v>CLAUDIANE MARIA DE LIMA</v>
          </cell>
          <cell r="F250" t="str">
            <v>3 - Administrativo</v>
          </cell>
          <cell r="G250" t="str">
            <v>763305</v>
          </cell>
          <cell r="H250">
            <v>44228</v>
          </cell>
          <cell r="J250">
            <v>122.4632</v>
          </cell>
          <cell r="L250">
            <v>91.312280550699995</v>
          </cell>
          <cell r="M250">
            <v>22</v>
          </cell>
          <cell r="O250">
            <v>2.0099999999999998</v>
          </cell>
          <cell r="S250">
            <v>0</v>
          </cell>
        </row>
        <row r="251">
          <cell r="C251" t="str">
            <v>HOSPITAL MESTRE VITALINO</v>
          </cell>
          <cell r="E251" t="str">
            <v>CLAUDIANE RAIMUNDO DE SOUZA RAMOS</v>
          </cell>
          <cell r="F251" t="str">
            <v>1 - Médico</v>
          </cell>
          <cell r="G251" t="str">
            <v>225124</v>
          </cell>
          <cell r="H251">
            <v>44228</v>
          </cell>
          <cell r="J251">
            <v>1444.104</v>
          </cell>
          <cell r="L251">
            <v>91.312280550699995</v>
          </cell>
          <cell r="M251">
            <v>2.75</v>
          </cell>
          <cell r="O251">
            <v>6.13</v>
          </cell>
          <cell r="P251">
            <v>1.23</v>
          </cell>
          <cell r="S251">
            <v>0</v>
          </cell>
        </row>
        <row r="252">
          <cell r="C252" t="str">
            <v>HOSPITAL MESTRE VITALINO</v>
          </cell>
          <cell r="E252" t="str">
            <v>CLAUDIMEYRE DE VASCONCELOS CANDIDO</v>
          </cell>
          <cell r="F252" t="str">
            <v>3 - Administrativo</v>
          </cell>
          <cell r="G252" t="str">
            <v>514320</v>
          </cell>
          <cell r="H252">
            <v>44228</v>
          </cell>
          <cell r="J252">
            <v>128.80000000000001</v>
          </cell>
          <cell r="L252">
            <v>91.312280550699995</v>
          </cell>
          <cell r="M252">
            <v>22</v>
          </cell>
          <cell r="O252">
            <v>2.0099999999999998</v>
          </cell>
          <cell r="R252">
            <v>184.8</v>
          </cell>
          <cell r="S252">
            <v>66</v>
          </cell>
        </row>
        <row r="253">
          <cell r="C253" t="str">
            <v>HOSPITAL MESTRE VITALINO</v>
          </cell>
          <cell r="E253" t="str">
            <v>CLAUDIO HENRIQUE SILVA BARBOSA</v>
          </cell>
          <cell r="F253" t="str">
            <v>3 - Administrativo</v>
          </cell>
          <cell r="G253" t="str">
            <v>517410</v>
          </cell>
          <cell r="H253">
            <v>44228</v>
          </cell>
          <cell r="J253">
            <v>128.22</v>
          </cell>
          <cell r="L253">
            <v>91.312280550699995</v>
          </cell>
          <cell r="M253">
            <v>22</v>
          </cell>
          <cell r="O253">
            <v>2.0099999999999998</v>
          </cell>
          <cell r="S253">
            <v>0</v>
          </cell>
        </row>
        <row r="254">
          <cell r="C254" t="str">
            <v>HOSPITAL MESTRE VITALINO</v>
          </cell>
          <cell r="E254" t="str">
            <v>CLAUDIO MENESES DE CARVALHO</v>
          </cell>
          <cell r="F254" t="str">
            <v>2 - Outros Profissionais da Saúde</v>
          </cell>
          <cell r="G254" t="str">
            <v>521130</v>
          </cell>
          <cell r="H254">
            <v>44228</v>
          </cell>
          <cell r="J254">
            <v>105.6</v>
          </cell>
          <cell r="L254">
            <v>91.312280550699995</v>
          </cell>
          <cell r="M254">
            <v>22</v>
          </cell>
          <cell r="O254">
            <v>2.0099999999999998</v>
          </cell>
          <cell r="S254">
            <v>0</v>
          </cell>
        </row>
        <row r="255">
          <cell r="C255" t="str">
            <v>HOSPITAL MESTRE VITALINO</v>
          </cell>
          <cell r="E255" t="str">
            <v>CLAUDLAYNE FERNANDA DE HOLANDA</v>
          </cell>
          <cell r="F255" t="str">
            <v>2 - Outros Profissionais da Saúde</v>
          </cell>
          <cell r="G255" t="str">
            <v>223505</v>
          </cell>
          <cell r="H255">
            <v>44228</v>
          </cell>
          <cell r="J255">
            <v>207.33920000000001</v>
          </cell>
          <cell r="L255">
            <v>91.312280550699995</v>
          </cell>
          <cell r="M255">
            <v>2.66</v>
          </cell>
          <cell r="O255">
            <v>1.68</v>
          </cell>
          <cell r="S255">
            <v>0</v>
          </cell>
        </row>
        <row r="256">
          <cell r="C256" t="str">
            <v>HOSPITAL MESTRE VITALINO</v>
          </cell>
          <cell r="E256" t="str">
            <v>CLEITON JOSE DA ROCHA SILVA</v>
          </cell>
          <cell r="F256" t="str">
            <v>3 - Administrativo</v>
          </cell>
          <cell r="G256" t="str">
            <v>782320</v>
          </cell>
          <cell r="H256">
            <v>44228</v>
          </cell>
          <cell r="J256">
            <v>192.21600000000001</v>
          </cell>
          <cell r="L256">
            <v>91.312280550699995</v>
          </cell>
          <cell r="M256">
            <v>38.049999999999997</v>
          </cell>
          <cell r="O256">
            <v>3.71</v>
          </cell>
          <cell r="S256">
            <v>0</v>
          </cell>
        </row>
        <row r="257">
          <cell r="C257" t="str">
            <v>HOSPITAL MESTRE VITALINO</v>
          </cell>
          <cell r="E257" t="str">
            <v>CLENIA MARIA DE PAULA</v>
          </cell>
          <cell r="F257" t="str">
            <v>2 - Outros Profissionais da Saúde</v>
          </cell>
          <cell r="G257" t="str">
            <v>322205</v>
          </cell>
          <cell r="H257">
            <v>44228</v>
          </cell>
          <cell r="J257">
            <v>224.73439999999999</v>
          </cell>
          <cell r="L257">
            <v>91.312280550699995</v>
          </cell>
          <cell r="M257">
            <v>1.67</v>
          </cell>
          <cell r="O257">
            <v>2.0099999999999998</v>
          </cell>
          <cell r="S257">
            <v>0</v>
          </cell>
        </row>
        <row r="258">
          <cell r="C258" t="str">
            <v>HOSPITAL MESTRE VITALINO</v>
          </cell>
          <cell r="E258" t="str">
            <v>CLENICE DA SILVA CAVALCANTE</v>
          </cell>
          <cell r="F258" t="str">
            <v>2 - Outros Profissionais da Saúde</v>
          </cell>
          <cell r="G258" t="str">
            <v>223605</v>
          </cell>
          <cell r="H258">
            <v>44228</v>
          </cell>
          <cell r="J258">
            <v>183.54640000000001</v>
          </cell>
          <cell r="L258">
            <v>91.312280550699995</v>
          </cell>
          <cell r="M258">
            <v>2.3199999999999998</v>
          </cell>
          <cell r="O258">
            <v>1.68</v>
          </cell>
          <cell r="S258">
            <v>0</v>
          </cell>
        </row>
        <row r="259">
          <cell r="C259" t="str">
            <v>HOSPITAL MESTRE VITALINO</v>
          </cell>
          <cell r="E259" t="str">
            <v>CLEYTON MEDEIROS DA SILVA</v>
          </cell>
          <cell r="F259" t="str">
            <v>2 - Outros Profissionais da Saúde</v>
          </cell>
          <cell r="G259" t="str">
            <v>324115</v>
          </cell>
          <cell r="H259">
            <v>44228</v>
          </cell>
          <cell r="J259">
            <v>264.0256</v>
          </cell>
          <cell r="L259">
            <v>91.312280550699995</v>
          </cell>
          <cell r="M259">
            <v>2.09</v>
          </cell>
          <cell r="O259">
            <v>10</v>
          </cell>
          <cell r="S259">
            <v>0</v>
          </cell>
        </row>
        <row r="260">
          <cell r="C260" t="str">
            <v>HOSPITAL MESTRE VITALINO</v>
          </cell>
          <cell r="E260" t="str">
            <v>CLOVIS MAURICIO DE FARIAS</v>
          </cell>
          <cell r="F260" t="str">
            <v>3 - Administrativo</v>
          </cell>
          <cell r="G260" t="str">
            <v>517410</v>
          </cell>
          <cell r="H260">
            <v>44228</v>
          </cell>
          <cell r="J260">
            <v>96</v>
          </cell>
          <cell r="L260">
            <v>0</v>
          </cell>
          <cell r="O260">
            <v>2.0099999999999998</v>
          </cell>
          <cell r="S260">
            <v>0</v>
          </cell>
        </row>
        <row r="261">
          <cell r="C261" t="str">
            <v>HOSPITAL MESTRE VITALINO</v>
          </cell>
          <cell r="E261" t="str">
            <v>CORCA DJALO</v>
          </cell>
          <cell r="F261" t="str">
            <v>1 - Médico</v>
          </cell>
          <cell r="G261" t="str">
            <v>225112</v>
          </cell>
          <cell r="H261">
            <v>44228</v>
          </cell>
          <cell r="J261">
            <v>846.84400000000005</v>
          </cell>
          <cell r="L261">
            <v>91.312280550699995</v>
          </cell>
          <cell r="M261">
            <v>2.75</v>
          </cell>
          <cell r="O261">
            <v>6.13</v>
          </cell>
          <cell r="P261">
            <v>1.23</v>
          </cell>
          <cell r="S261">
            <v>0</v>
          </cell>
        </row>
        <row r="262">
          <cell r="C262" t="str">
            <v>HOSPITAL MESTRE VITALINO</v>
          </cell>
          <cell r="E262" t="str">
            <v>COSMO ALVES DA SILVA</v>
          </cell>
          <cell r="F262" t="str">
            <v>3 - Administrativo</v>
          </cell>
          <cell r="G262" t="str">
            <v>411010</v>
          </cell>
          <cell r="H262">
            <v>44228</v>
          </cell>
          <cell r="J262">
            <v>138.97120000000001</v>
          </cell>
          <cell r="L262">
            <v>91.312280550699995</v>
          </cell>
          <cell r="M262">
            <v>23.18</v>
          </cell>
          <cell r="O262">
            <v>2.0099999999999998</v>
          </cell>
          <cell r="S262">
            <v>0</v>
          </cell>
        </row>
        <row r="263">
          <cell r="C263" t="str">
            <v>HOSPITAL MESTRE VITALINO</v>
          </cell>
          <cell r="E263" t="str">
            <v>CREUSA MARIA DA SILVA</v>
          </cell>
          <cell r="F263" t="str">
            <v>3 - Administrativo</v>
          </cell>
          <cell r="G263" t="str">
            <v>514320</v>
          </cell>
          <cell r="H263">
            <v>44228</v>
          </cell>
          <cell r="J263">
            <v>144.50880000000001</v>
          </cell>
          <cell r="L263">
            <v>91.312280550699995</v>
          </cell>
          <cell r="M263">
            <v>22</v>
          </cell>
          <cell r="O263">
            <v>2.0099999999999998</v>
          </cell>
          <cell r="R263">
            <v>184.8</v>
          </cell>
          <cell r="S263">
            <v>66</v>
          </cell>
        </row>
        <row r="264">
          <cell r="C264" t="str">
            <v>HOSPITAL MESTRE VITALINO</v>
          </cell>
          <cell r="E264" t="str">
            <v>CRISLAINE MONTEIRO DE OLIVEIRA</v>
          </cell>
          <cell r="F264" t="str">
            <v>2 - Outros Profissionais da Saúde</v>
          </cell>
          <cell r="G264" t="str">
            <v>322205</v>
          </cell>
          <cell r="H264">
            <v>44228</v>
          </cell>
          <cell r="J264">
            <v>197.81280000000001</v>
          </cell>
          <cell r="L264">
            <v>91.312280550699995</v>
          </cell>
          <cell r="M264">
            <v>1.67</v>
          </cell>
          <cell r="O264">
            <v>2.0099999999999998</v>
          </cell>
          <cell r="S264">
            <v>0</v>
          </cell>
        </row>
        <row r="265">
          <cell r="C265" t="str">
            <v>HOSPITAL MESTRE VITALINO</v>
          </cell>
          <cell r="E265" t="str">
            <v>CRISLAYNE THAIS NOGUEIRA DA SILVA</v>
          </cell>
          <cell r="F265" t="str">
            <v>2 - Outros Profissionais da Saúde</v>
          </cell>
          <cell r="G265" t="str">
            <v>322205</v>
          </cell>
          <cell r="H265">
            <v>44228</v>
          </cell>
          <cell r="J265">
            <v>144.8176</v>
          </cell>
          <cell r="L265">
            <v>0</v>
          </cell>
          <cell r="O265">
            <v>2.0099999999999998</v>
          </cell>
          <cell r="S265">
            <v>0</v>
          </cell>
        </row>
        <row r="266">
          <cell r="C266" t="str">
            <v>HOSPITAL MESTRE VITALINO</v>
          </cell>
          <cell r="E266" t="str">
            <v>CRISTIANA MARIA GUIMARAES</v>
          </cell>
          <cell r="F266" t="str">
            <v>3 - Administrativo</v>
          </cell>
          <cell r="G266" t="str">
            <v>411010</v>
          </cell>
          <cell r="H266">
            <v>44228</v>
          </cell>
          <cell r="J266">
            <v>108.16240000000001</v>
          </cell>
          <cell r="L266">
            <v>91.312280550699995</v>
          </cell>
          <cell r="M266">
            <v>23.18</v>
          </cell>
          <cell r="O266">
            <v>2.0099999999999998</v>
          </cell>
          <cell r="R266">
            <v>92.4</v>
          </cell>
          <cell r="S266">
            <v>69.55</v>
          </cell>
        </row>
        <row r="267">
          <cell r="C267" t="str">
            <v>HOSPITAL MESTRE VITALINO</v>
          </cell>
          <cell r="E267" t="str">
            <v>CRISTIANE APARECIDA SILVA DOMINGOS</v>
          </cell>
          <cell r="F267" t="str">
            <v>2 - Outros Profissionais da Saúde</v>
          </cell>
          <cell r="G267" t="str">
            <v>251520</v>
          </cell>
          <cell r="H267">
            <v>44228</v>
          </cell>
          <cell r="J267">
            <v>168.89680000000001</v>
          </cell>
          <cell r="L267">
            <v>0</v>
          </cell>
          <cell r="O267">
            <v>2.0099999999999998</v>
          </cell>
          <cell r="S267">
            <v>0</v>
          </cell>
        </row>
        <row r="268">
          <cell r="C268" t="str">
            <v>HOSPITAL MESTRE VITALINO</v>
          </cell>
          <cell r="E268" t="str">
            <v>CRISTIANE LOURENCO DE SOUZA</v>
          </cell>
          <cell r="F268" t="str">
            <v>2 - Outros Profissionais da Saúde</v>
          </cell>
          <cell r="G268" t="str">
            <v>223505</v>
          </cell>
          <cell r="H268">
            <v>44228</v>
          </cell>
          <cell r="J268">
            <v>201.73920000000001</v>
          </cell>
          <cell r="L268">
            <v>91.312280550699995</v>
          </cell>
          <cell r="M268">
            <v>2.66</v>
          </cell>
          <cell r="O268">
            <v>1.68</v>
          </cell>
          <cell r="S268">
            <v>0</v>
          </cell>
        </row>
        <row r="269">
          <cell r="C269" t="str">
            <v>HOSPITAL MESTRE VITALINO</v>
          </cell>
          <cell r="E269" t="str">
            <v>CRISTIANE MARIA FERREIRA</v>
          </cell>
          <cell r="F269" t="str">
            <v>2 - Outros Profissionais da Saúde</v>
          </cell>
          <cell r="G269" t="str">
            <v>322205</v>
          </cell>
          <cell r="H269">
            <v>44228</v>
          </cell>
          <cell r="J269">
            <v>191.304</v>
          </cell>
          <cell r="L269">
            <v>91.312280550699995</v>
          </cell>
          <cell r="M269">
            <v>25.05</v>
          </cell>
          <cell r="O269">
            <v>2.0099999999999998</v>
          </cell>
          <cell r="S269">
            <v>0</v>
          </cell>
        </row>
        <row r="270">
          <cell r="C270" t="str">
            <v>HOSPITAL MESTRE VITALINO</v>
          </cell>
          <cell r="E270" t="str">
            <v>CRISTIANE PONTES TORRES</v>
          </cell>
          <cell r="F270" t="str">
            <v>2 - Outros Profissionais da Saúde</v>
          </cell>
          <cell r="G270" t="str">
            <v>223505</v>
          </cell>
          <cell r="H270">
            <v>44228</v>
          </cell>
          <cell r="J270">
            <v>313.64400000000001</v>
          </cell>
          <cell r="L270">
            <v>91.312280550699995</v>
          </cell>
          <cell r="M270">
            <v>3.53</v>
          </cell>
          <cell r="O270">
            <v>1.68</v>
          </cell>
          <cell r="S270">
            <v>0</v>
          </cell>
        </row>
        <row r="271">
          <cell r="C271" t="str">
            <v>HOSPITAL MESTRE VITALINO</v>
          </cell>
          <cell r="E271" t="str">
            <v>CRISTIANE VALERIA DOS SANTOS SILVA</v>
          </cell>
          <cell r="F271" t="str">
            <v>2 - Outros Profissionais da Saúde</v>
          </cell>
          <cell r="G271" t="str">
            <v>251605</v>
          </cell>
          <cell r="H271">
            <v>44228</v>
          </cell>
          <cell r="J271">
            <v>176.4616</v>
          </cell>
          <cell r="L271">
            <v>91.312280550699995</v>
          </cell>
          <cell r="M271">
            <v>37.82</v>
          </cell>
          <cell r="O271">
            <v>2.0099999999999998</v>
          </cell>
          <cell r="S271">
            <v>0</v>
          </cell>
        </row>
        <row r="272">
          <cell r="C272" t="str">
            <v>HOSPITAL MESTRE VITALINO</v>
          </cell>
          <cell r="E272" t="str">
            <v>CRISTIANO PAULO DE ARRUDA</v>
          </cell>
          <cell r="F272" t="str">
            <v>3 - Administrativo</v>
          </cell>
          <cell r="G272" t="str">
            <v>515110</v>
          </cell>
          <cell r="H272">
            <v>44228</v>
          </cell>
          <cell r="J272">
            <v>117.12</v>
          </cell>
          <cell r="L272">
            <v>91.312280550699995</v>
          </cell>
          <cell r="M272">
            <v>22</v>
          </cell>
          <cell r="O272">
            <v>2.0099999999999998</v>
          </cell>
          <cell r="S272">
            <v>0</v>
          </cell>
        </row>
        <row r="273">
          <cell r="C273" t="str">
            <v>HOSPITAL MESTRE VITALINO</v>
          </cell>
          <cell r="E273" t="str">
            <v>CRISTIANO RODRIGUES DOS SANTOS</v>
          </cell>
          <cell r="F273" t="str">
            <v>3 - Administrativo</v>
          </cell>
          <cell r="G273" t="str">
            <v>513505</v>
          </cell>
          <cell r="H273">
            <v>44228</v>
          </cell>
          <cell r="J273">
            <v>111.2</v>
          </cell>
          <cell r="L273">
            <v>0</v>
          </cell>
          <cell r="O273">
            <v>2.0099999999999998</v>
          </cell>
          <cell r="S273">
            <v>0</v>
          </cell>
        </row>
        <row r="274">
          <cell r="C274" t="str">
            <v>HOSPITAL MESTRE VITALINO</v>
          </cell>
          <cell r="E274" t="str">
            <v>CRISTIANO SANTANA ALVES</v>
          </cell>
          <cell r="F274" t="str">
            <v>3 - Administrativo</v>
          </cell>
          <cell r="G274" t="str">
            <v>514320</v>
          </cell>
          <cell r="H274">
            <v>44228</v>
          </cell>
          <cell r="J274">
            <v>151.67439999999999</v>
          </cell>
          <cell r="L274">
            <v>91.312280550699995</v>
          </cell>
          <cell r="M274">
            <v>1.47</v>
          </cell>
          <cell r="O274">
            <v>2.0099999999999998</v>
          </cell>
          <cell r="S274">
            <v>0</v>
          </cell>
        </row>
        <row r="275">
          <cell r="C275" t="str">
            <v>HOSPITAL MESTRE VITALINO</v>
          </cell>
          <cell r="E275" t="str">
            <v>CRISTIANO SOBRAL DE CARVALHO</v>
          </cell>
          <cell r="F275" t="str">
            <v>1 - Médico</v>
          </cell>
          <cell r="G275" t="str">
            <v>225112</v>
          </cell>
          <cell r="H275">
            <v>44228</v>
          </cell>
          <cell r="J275">
            <v>926.84400000000005</v>
          </cell>
          <cell r="L275">
            <v>91.312280550699995</v>
          </cell>
          <cell r="M275">
            <v>2.75</v>
          </cell>
          <cell r="O275">
            <v>6.13</v>
          </cell>
          <cell r="P275">
            <v>1.23</v>
          </cell>
          <cell r="S275">
            <v>0</v>
          </cell>
        </row>
        <row r="276">
          <cell r="C276" t="str">
            <v>HOSPITAL MESTRE VITALINO</v>
          </cell>
          <cell r="E276" t="str">
            <v>CRISTINA MARIA DA SILVA MENEZES</v>
          </cell>
          <cell r="F276" t="str">
            <v>2 - Outros Profissionais da Saúde</v>
          </cell>
          <cell r="G276" t="str">
            <v>322205</v>
          </cell>
          <cell r="H276">
            <v>44228</v>
          </cell>
          <cell r="J276">
            <v>154.328</v>
          </cell>
          <cell r="L276">
            <v>0</v>
          </cell>
          <cell r="O276">
            <v>2.0099999999999998</v>
          </cell>
          <cell r="S276">
            <v>0</v>
          </cell>
          <cell r="U276">
            <v>66.11</v>
          </cell>
          <cell r="X276" t="str">
            <v>AUX.CRECHE II</v>
          </cell>
        </row>
        <row r="277">
          <cell r="C277" t="str">
            <v>HOSPITAL MESTRE VITALINO</v>
          </cell>
          <cell r="E277" t="str">
            <v>CRYSLAYNE CRISTINA MOTA SANTOS DE OLIVEI</v>
          </cell>
          <cell r="F277" t="str">
            <v>2 - Outros Profissionais da Saúde</v>
          </cell>
          <cell r="G277" t="str">
            <v>223605</v>
          </cell>
          <cell r="H277">
            <v>44228</v>
          </cell>
          <cell r="J277">
            <v>288.54399999999998</v>
          </cell>
          <cell r="L277">
            <v>91.312280550699995</v>
          </cell>
          <cell r="M277">
            <v>3.01</v>
          </cell>
          <cell r="O277">
            <v>1.68</v>
          </cell>
          <cell r="S277">
            <v>0</v>
          </cell>
        </row>
        <row r="278">
          <cell r="C278" t="str">
            <v>HOSPITAL MESTRE VITALINO</v>
          </cell>
          <cell r="E278" t="str">
            <v>DAIANA DE MATOS MARTINS</v>
          </cell>
          <cell r="F278" t="str">
            <v>3 - Administrativo</v>
          </cell>
          <cell r="G278" t="str">
            <v>411010</v>
          </cell>
          <cell r="H278">
            <v>44228</v>
          </cell>
          <cell r="J278">
            <v>92.734399999999994</v>
          </cell>
          <cell r="L278">
            <v>91.312280550699995</v>
          </cell>
          <cell r="M278">
            <v>23.18</v>
          </cell>
          <cell r="O278">
            <v>2.0099999999999998</v>
          </cell>
          <cell r="R278">
            <v>184.8</v>
          </cell>
          <cell r="S278">
            <v>69.55</v>
          </cell>
        </row>
        <row r="279">
          <cell r="C279" t="str">
            <v>HOSPITAL MESTRE VITALINO</v>
          </cell>
          <cell r="E279" t="str">
            <v>DAISY LANNY DO RAMO SILVA</v>
          </cell>
          <cell r="F279" t="str">
            <v>3 - Administrativo</v>
          </cell>
          <cell r="G279" t="str">
            <v>513430</v>
          </cell>
          <cell r="H279">
            <v>44228</v>
          </cell>
          <cell r="J279">
            <v>122.72</v>
          </cell>
          <cell r="L279">
            <v>91.312280550699995</v>
          </cell>
          <cell r="M279">
            <v>22</v>
          </cell>
          <cell r="O279">
            <v>2.0099999999999998</v>
          </cell>
          <cell r="R279">
            <v>184.8</v>
          </cell>
          <cell r="S279">
            <v>66</v>
          </cell>
        </row>
        <row r="280">
          <cell r="C280" t="str">
            <v>HOSPITAL MESTRE VITALINO</v>
          </cell>
          <cell r="E280" t="str">
            <v>DALMA NOELY MACIEL MACEDO</v>
          </cell>
          <cell r="F280" t="str">
            <v>2 - Outros Profissionais da Saúde</v>
          </cell>
          <cell r="G280" t="str">
            <v>223505</v>
          </cell>
          <cell r="H280">
            <v>44228</v>
          </cell>
          <cell r="J280">
            <v>328.69920000000002</v>
          </cell>
          <cell r="L280">
            <v>91.312280550699995</v>
          </cell>
          <cell r="M280">
            <v>3.29</v>
          </cell>
          <cell r="O280">
            <v>1.68</v>
          </cell>
          <cell r="S280">
            <v>0</v>
          </cell>
        </row>
        <row r="281">
          <cell r="C281" t="str">
            <v>HOSPITAL MESTRE VITALINO</v>
          </cell>
          <cell r="E281" t="str">
            <v>DANIEL COSMO DE BARROS</v>
          </cell>
          <cell r="F281" t="str">
            <v>2 - Outros Profissionais da Saúde</v>
          </cell>
          <cell r="G281" t="str">
            <v>322205</v>
          </cell>
          <cell r="H281">
            <v>44228</v>
          </cell>
          <cell r="J281">
            <v>186.95679999999999</v>
          </cell>
          <cell r="L281">
            <v>91.312280550699995</v>
          </cell>
          <cell r="M281">
            <v>25.05</v>
          </cell>
          <cell r="O281">
            <v>2.0099999999999998</v>
          </cell>
          <cell r="S281">
            <v>0</v>
          </cell>
        </row>
        <row r="282">
          <cell r="C282" t="str">
            <v>HOSPITAL MESTRE VITALINO</v>
          </cell>
          <cell r="E282" t="str">
            <v>DANIEL LUIZ DE FRANCA</v>
          </cell>
          <cell r="F282" t="str">
            <v>3 - Administrativo</v>
          </cell>
          <cell r="G282" t="str">
            <v>410105</v>
          </cell>
          <cell r="H282">
            <v>44228</v>
          </cell>
          <cell r="J282">
            <v>315.2688</v>
          </cell>
          <cell r="L282">
            <v>91.312280550699995</v>
          </cell>
          <cell r="M282">
            <v>12.36</v>
          </cell>
          <cell r="O282">
            <v>2.0099999999999998</v>
          </cell>
          <cell r="S282">
            <v>0</v>
          </cell>
        </row>
        <row r="283">
          <cell r="C283" t="str">
            <v>HOSPITAL MESTRE VITALINO</v>
          </cell>
          <cell r="E283" t="str">
            <v>DANIEL SILVA DE OLIVEIRA</v>
          </cell>
          <cell r="F283" t="str">
            <v>3 - Administrativo</v>
          </cell>
          <cell r="G283" t="str">
            <v>413105</v>
          </cell>
          <cell r="H283">
            <v>44228</v>
          </cell>
          <cell r="J283">
            <v>203.27119999999999</v>
          </cell>
          <cell r="L283">
            <v>91.312280550699995</v>
          </cell>
          <cell r="M283">
            <v>19.32</v>
          </cell>
          <cell r="O283">
            <v>2.0099999999999998</v>
          </cell>
          <cell r="S283">
            <v>0</v>
          </cell>
        </row>
        <row r="284">
          <cell r="C284" t="str">
            <v>HOSPITAL MESTRE VITALINO</v>
          </cell>
          <cell r="E284" t="str">
            <v>DANIELA MARIA MONTEIRO SANTOS SILVA</v>
          </cell>
          <cell r="F284" t="str">
            <v>2 - Outros Profissionais da Saúde</v>
          </cell>
          <cell r="G284" t="str">
            <v>322205</v>
          </cell>
          <cell r="H284">
            <v>44228</v>
          </cell>
          <cell r="J284">
            <v>163.56559999999999</v>
          </cell>
          <cell r="L284">
            <v>91.312280550699995</v>
          </cell>
          <cell r="M284">
            <v>25.05</v>
          </cell>
          <cell r="O284">
            <v>2.0099999999999998</v>
          </cell>
          <cell r="S284">
            <v>0</v>
          </cell>
        </row>
        <row r="285">
          <cell r="C285" t="str">
            <v>HOSPITAL MESTRE VITALINO</v>
          </cell>
          <cell r="E285" t="str">
            <v>DANIELA SOBRAL LERIAM</v>
          </cell>
          <cell r="F285" t="str">
            <v>2 - Outros Profissionais da Saúde</v>
          </cell>
          <cell r="G285" t="str">
            <v>322205</v>
          </cell>
          <cell r="H285">
            <v>44228</v>
          </cell>
          <cell r="J285">
            <v>143.608</v>
          </cell>
          <cell r="L285">
            <v>91.312280550699995</v>
          </cell>
          <cell r="M285">
            <v>25.05</v>
          </cell>
          <cell r="O285">
            <v>2.0099999999999998</v>
          </cell>
          <cell r="R285">
            <v>184.8</v>
          </cell>
          <cell r="S285">
            <v>75.150000000000006</v>
          </cell>
        </row>
        <row r="286">
          <cell r="C286" t="str">
            <v>HOSPITAL MESTRE VITALINO</v>
          </cell>
          <cell r="E286" t="str">
            <v>DANIELE MARIA DE SOUZA AMORIM</v>
          </cell>
          <cell r="F286" t="str">
            <v>2 - Outros Profissionais da Saúde</v>
          </cell>
          <cell r="G286" t="str">
            <v>223505</v>
          </cell>
          <cell r="H286">
            <v>44228</v>
          </cell>
          <cell r="J286">
            <v>215.1352</v>
          </cell>
          <cell r="L286">
            <v>91.312280550699995</v>
          </cell>
          <cell r="M286">
            <v>2.66</v>
          </cell>
          <cell r="O286">
            <v>1.68</v>
          </cell>
          <cell r="S286">
            <v>0</v>
          </cell>
        </row>
        <row r="287">
          <cell r="C287" t="str">
            <v>HOSPITAL MESTRE VITALINO</v>
          </cell>
          <cell r="E287" t="str">
            <v>DANIELE SEVERINA DA SILVA</v>
          </cell>
          <cell r="F287" t="str">
            <v>3 - Administrativo</v>
          </cell>
          <cell r="G287" t="str">
            <v>514320</v>
          </cell>
          <cell r="H287">
            <v>44228</v>
          </cell>
          <cell r="J287">
            <v>128.80000000000001</v>
          </cell>
          <cell r="L287">
            <v>91.312280550699995</v>
          </cell>
          <cell r="M287">
            <v>22</v>
          </cell>
          <cell r="O287">
            <v>2.0099999999999998</v>
          </cell>
          <cell r="S287">
            <v>0</v>
          </cell>
        </row>
        <row r="288">
          <cell r="C288" t="str">
            <v>HOSPITAL MESTRE VITALINO</v>
          </cell>
          <cell r="E288" t="str">
            <v>DANIELLA CAROLINA DE OLIVEIRA COSTA</v>
          </cell>
          <cell r="F288" t="str">
            <v>2 - Outros Profissionais da Saúde</v>
          </cell>
          <cell r="G288" t="str">
            <v>322205</v>
          </cell>
          <cell r="H288">
            <v>44228</v>
          </cell>
          <cell r="J288">
            <v>156.7312</v>
          </cell>
          <cell r="L288">
            <v>0</v>
          </cell>
          <cell r="O288">
            <v>2.0099999999999998</v>
          </cell>
          <cell r="S288">
            <v>0</v>
          </cell>
        </row>
        <row r="289">
          <cell r="C289" t="str">
            <v>HOSPITAL MESTRE VITALINO</v>
          </cell>
          <cell r="E289" t="str">
            <v>DANIELLY ALVES CORDEIRO</v>
          </cell>
          <cell r="F289" t="str">
            <v>2 - Outros Profissionais da Saúde</v>
          </cell>
          <cell r="G289" t="str">
            <v>322205</v>
          </cell>
          <cell r="H289">
            <v>44228</v>
          </cell>
          <cell r="J289">
            <v>149.64160000000001</v>
          </cell>
          <cell r="L289">
            <v>91.312280550699995</v>
          </cell>
          <cell r="M289">
            <v>25.05</v>
          </cell>
          <cell r="O289">
            <v>2.0099999999999998</v>
          </cell>
          <cell r="S289">
            <v>0</v>
          </cell>
        </row>
        <row r="290">
          <cell r="C290" t="str">
            <v>HOSPITAL MESTRE VITALINO</v>
          </cell>
          <cell r="E290" t="str">
            <v>DANIELLY DE OLIVEIRA SANTOS</v>
          </cell>
          <cell r="F290" t="str">
            <v>2 - Outros Profissionais da Saúde</v>
          </cell>
          <cell r="G290" t="str">
            <v>521130</v>
          </cell>
          <cell r="H290">
            <v>44228</v>
          </cell>
          <cell r="J290">
            <v>140.80000000000001</v>
          </cell>
          <cell r="L290">
            <v>91.312280550699995</v>
          </cell>
          <cell r="M290">
            <v>22</v>
          </cell>
          <cell r="O290">
            <v>2.0099999999999998</v>
          </cell>
          <cell r="S290">
            <v>0</v>
          </cell>
        </row>
        <row r="291">
          <cell r="C291" t="str">
            <v>HOSPITAL MESTRE VITALINO</v>
          </cell>
          <cell r="E291" t="str">
            <v>DANIELMA DA SILVA SANTOS</v>
          </cell>
          <cell r="F291" t="str">
            <v>2 - Outros Profissionais da Saúde</v>
          </cell>
          <cell r="G291" t="str">
            <v>322205</v>
          </cell>
          <cell r="H291">
            <v>44228</v>
          </cell>
          <cell r="J291">
            <v>167.18639999999999</v>
          </cell>
          <cell r="L291">
            <v>91.312280550699995</v>
          </cell>
          <cell r="M291">
            <v>25.05</v>
          </cell>
          <cell r="O291">
            <v>2.0099999999999998</v>
          </cell>
          <cell r="S291">
            <v>0</v>
          </cell>
        </row>
        <row r="292">
          <cell r="C292" t="str">
            <v>HOSPITAL MESTRE VITALINO</v>
          </cell>
          <cell r="E292" t="str">
            <v>DANILO SANTOS SILVA</v>
          </cell>
          <cell r="F292" t="str">
            <v>2 - Outros Profissionais da Saúde</v>
          </cell>
          <cell r="G292" t="str">
            <v>322205</v>
          </cell>
          <cell r="H292">
            <v>44228</v>
          </cell>
          <cell r="J292">
            <v>167.3032</v>
          </cell>
          <cell r="L292">
            <v>91.312280550699995</v>
          </cell>
          <cell r="M292">
            <v>25.05</v>
          </cell>
          <cell r="O292">
            <v>2.0099999999999998</v>
          </cell>
          <cell r="S292">
            <v>0</v>
          </cell>
        </row>
        <row r="293">
          <cell r="C293" t="str">
            <v>HOSPITAL MESTRE VITALINO</v>
          </cell>
          <cell r="E293" t="str">
            <v>DANUBIA LAFAIETE DA SILVA</v>
          </cell>
          <cell r="F293" t="str">
            <v>2 - Outros Profissionais da Saúde</v>
          </cell>
          <cell r="G293" t="str">
            <v>322205</v>
          </cell>
          <cell r="H293">
            <v>44228</v>
          </cell>
          <cell r="J293">
            <v>163.29040000000001</v>
          </cell>
          <cell r="L293">
            <v>91.312280550699995</v>
          </cell>
          <cell r="M293">
            <v>25.05</v>
          </cell>
          <cell r="O293">
            <v>2.0099999999999998</v>
          </cell>
          <cell r="S293">
            <v>0</v>
          </cell>
          <cell r="U293">
            <v>66.11</v>
          </cell>
          <cell r="X293" t="str">
            <v>AUX. CRECHE I</v>
          </cell>
        </row>
        <row r="294">
          <cell r="C294" t="str">
            <v>HOSPITAL MESTRE VITALINO</v>
          </cell>
          <cell r="E294" t="str">
            <v>DARIA MARIA DA SILVA</v>
          </cell>
          <cell r="F294" t="str">
            <v>3 - Administrativo</v>
          </cell>
          <cell r="G294" t="str">
            <v>513505</v>
          </cell>
          <cell r="H294">
            <v>44228</v>
          </cell>
          <cell r="J294">
            <v>111.2</v>
          </cell>
          <cell r="L294">
            <v>91.312280550699995</v>
          </cell>
          <cell r="M294">
            <v>22</v>
          </cell>
          <cell r="O294">
            <v>2.0099999999999998</v>
          </cell>
          <cell r="R294">
            <v>184.8</v>
          </cell>
          <cell r="S294">
            <v>66</v>
          </cell>
        </row>
        <row r="295">
          <cell r="C295" t="str">
            <v>HOSPITAL MESTRE VITALINO</v>
          </cell>
          <cell r="E295" t="str">
            <v>DARLENE MARLUCE DOS SANTOS MACIEL</v>
          </cell>
          <cell r="F295" t="str">
            <v>3 - Administrativo</v>
          </cell>
          <cell r="G295" t="str">
            <v>517410</v>
          </cell>
          <cell r="H295">
            <v>44228</v>
          </cell>
          <cell r="J295">
            <v>105.524</v>
          </cell>
          <cell r="L295">
            <v>91.312280550699995</v>
          </cell>
          <cell r="M295">
            <v>22</v>
          </cell>
          <cell r="O295">
            <v>2.0099999999999998</v>
          </cell>
          <cell r="S295">
            <v>0</v>
          </cell>
        </row>
        <row r="296">
          <cell r="C296" t="str">
            <v>HOSPITAL MESTRE VITALINO</v>
          </cell>
          <cell r="E296" t="str">
            <v>DAVI GOMES DA ROCHA</v>
          </cell>
          <cell r="F296" t="str">
            <v>3 - Administrativo</v>
          </cell>
          <cell r="G296" t="str">
            <v>514320</v>
          </cell>
          <cell r="H296">
            <v>44228</v>
          </cell>
          <cell r="J296">
            <v>111.2</v>
          </cell>
          <cell r="L296">
            <v>91.312280550699995</v>
          </cell>
          <cell r="M296">
            <v>22</v>
          </cell>
          <cell r="O296">
            <v>2.0099999999999998</v>
          </cell>
          <cell r="S296">
            <v>0</v>
          </cell>
        </row>
        <row r="297">
          <cell r="C297" t="str">
            <v>HOSPITAL MESTRE VITALINO</v>
          </cell>
          <cell r="E297" t="str">
            <v>DAVI SANTANA</v>
          </cell>
          <cell r="F297" t="str">
            <v>2 - Outros Profissionais da Saúde</v>
          </cell>
          <cell r="G297" t="str">
            <v>521130</v>
          </cell>
          <cell r="H297">
            <v>44228</v>
          </cell>
          <cell r="J297">
            <v>110.6104</v>
          </cell>
          <cell r="L297">
            <v>0</v>
          </cell>
          <cell r="O297">
            <v>2.0099999999999998</v>
          </cell>
          <cell r="S297">
            <v>0</v>
          </cell>
        </row>
        <row r="298">
          <cell r="C298" t="str">
            <v>HOSPITAL MESTRE VITALINO</v>
          </cell>
          <cell r="E298" t="str">
            <v>DAVID IVANILSON PORTELA</v>
          </cell>
          <cell r="F298" t="str">
            <v>2 - Outros Profissionais da Saúde</v>
          </cell>
          <cell r="G298" t="str">
            <v>322205</v>
          </cell>
          <cell r="H298">
            <v>44228</v>
          </cell>
          <cell r="J298">
            <v>155.94800000000001</v>
          </cell>
          <cell r="L298">
            <v>91.312280550699995</v>
          </cell>
          <cell r="M298">
            <v>25.05</v>
          </cell>
          <cell r="O298">
            <v>2.0099999999999998</v>
          </cell>
          <cell r="S298">
            <v>0</v>
          </cell>
        </row>
        <row r="299">
          <cell r="C299" t="str">
            <v>HOSPITAL MESTRE VITALINO</v>
          </cell>
          <cell r="E299" t="str">
            <v>DAYARA LARISSA DA SILVA FERREIRA</v>
          </cell>
          <cell r="F299" t="str">
            <v>2 - Outros Profissionais da Saúde</v>
          </cell>
          <cell r="G299" t="str">
            <v>322205</v>
          </cell>
          <cell r="H299">
            <v>44228</v>
          </cell>
          <cell r="J299">
            <v>166.7928</v>
          </cell>
          <cell r="L299">
            <v>91.312280550699995</v>
          </cell>
          <cell r="M299">
            <v>25.05</v>
          </cell>
          <cell r="O299">
            <v>2.0099999999999998</v>
          </cell>
          <cell r="S299">
            <v>0</v>
          </cell>
        </row>
        <row r="300">
          <cell r="C300" t="str">
            <v>HOSPITAL MESTRE VITALINO</v>
          </cell>
          <cell r="E300" t="str">
            <v>DAYVID CHRISTIAN RODRIGUES PEREIRA</v>
          </cell>
          <cell r="F300" t="str">
            <v>1 - Médico</v>
          </cell>
          <cell r="G300" t="str">
            <v>225225</v>
          </cell>
          <cell r="H300">
            <v>44228</v>
          </cell>
          <cell r="J300">
            <v>846.84400000000005</v>
          </cell>
          <cell r="L300">
            <v>91.312280550699995</v>
          </cell>
          <cell r="M300">
            <v>2.75</v>
          </cell>
          <cell r="O300">
            <v>6.13</v>
          </cell>
          <cell r="P300">
            <v>1.23</v>
          </cell>
          <cell r="S300">
            <v>0</v>
          </cell>
        </row>
        <row r="301">
          <cell r="C301" t="str">
            <v>HOSPITAL MESTRE VITALINO</v>
          </cell>
          <cell r="E301" t="str">
            <v>DEBORA DE OLIVEIRA PEREIRA</v>
          </cell>
          <cell r="F301" t="str">
            <v>2 - Outros Profissionais da Saúde</v>
          </cell>
          <cell r="G301" t="str">
            <v>322205</v>
          </cell>
          <cell r="H301">
            <v>44228</v>
          </cell>
          <cell r="J301">
            <v>152.3648</v>
          </cell>
          <cell r="L301">
            <v>91.312280550699995</v>
          </cell>
          <cell r="M301">
            <v>25.05</v>
          </cell>
          <cell r="O301">
            <v>2.0099999999999998</v>
          </cell>
          <cell r="R301">
            <v>184.8</v>
          </cell>
          <cell r="S301">
            <v>75.150000000000006</v>
          </cell>
        </row>
        <row r="302">
          <cell r="C302" t="str">
            <v>HOSPITAL MESTRE VITALINO</v>
          </cell>
          <cell r="E302" t="str">
            <v>DEBORA PIMENTEL SILVA</v>
          </cell>
          <cell r="F302" t="str">
            <v>2 - Outros Profissionais da Saúde</v>
          </cell>
          <cell r="G302" t="str">
            <v>223505</v>
          </cell>
          <cell r="H302">
            <v>44228</v>
          </cell>
          <cell r="J302">
            <v>257.9896</v>
          </cell>
          <cell r="L302">
            <v>91.312280550699995</v>
          </cell>
          <cell r="M302">
            <v>3.53</v>
          </cell>
          <cell r="O302">
            <v>1.68</v>
          </cell>
          <cell r="S302">
            <v>0</v>
          </cell>
          <cell r="U302">
            <v>103.28</v>
          </cell>
          <cell r="X302" t="str">
            <v>AUX. CRECHE I</v>
          </cell>
        </row>
        <row r="303">
          <cell r="C303" t="str">
            <v>HOSPITAL MESTRE VITALINO</v>
          </cell>
          <cell r="E303" t="str">
            <v>DEBORAH CAROLINE AMANCIO DA SILVA</v>
          </cell>
          <cell r="F303" t="str">
            <v>1 - Médico</v>
          </cell>
          <cell r="G303" t="str">
            <v>225124</v>
          </cell>
          <cell r="H303">
            <v>44228</v>
          </cell>
          <cell r="J303">
            <v>846.84400000000005</v>
          </cell>
          <cell r="L303">
            <v>91.312280550699995</v>
          </cell>
          <cell r="M303">
            <v>2.75</v>
          </cell>
          <cell r="O303">
            <v>6.13</v>
          </cell>
          <cell r="P303">
            <v>1.23</v>
          </cell>
          <cell r="S303">
            <v>0</v>
          </cell>
        </row>
        <row r="304">
          <cell r="C304" t="str">
            <v>HOSPITAL MESTRE VITALINO</v>
          </cell>
          <cell r="E304" t="str">
            <v>DEBORAH SUELLEN DE ALBUQUERQUE FLORENCIO</v>
          </cell>
          <cell r="F304" t="str">
            <v>2 - Outros Profissionais da Saúde</v>
          </cell>
          <cell r="G304" t="str">
            <v>223605</v>
          </cell>
          <cell r="H304">
            <v>44228</v>
          </cell>
          <cell r="J304">
            <v>251.87039999999999</v>
          </cell>
          <cell r="L304">
            <v>91.312280550699995</v>
          </cell>
          <cell r="M304">
            <v>3.01</v>
          </cell>
          <cell r="O304">
            <v>1.68</v>
          </cell>
          <cell r="S304">
            <v>0</v>
          </cell>
          <cell r="U304">
            <v>95.41</v>
          </cell>
          <cell r="X304" t="str">
            <v>AUX. CRECHE I</v>
          </cell>
        </row>
        <row r="305">
          <cell r="C305" t="str">
            <v>HOSPITAL MESTRE VITALINO</v>
          </cell>
          <cell r="E305" t="str">
            <v>DEISIANE BORGES TRAVASSO SARINHO</v>
          </cell>
          <cell r="F305" t="str">
            <v>2 - Outros Profissionais da Saúde</v>
          </cell>
          <cell r="G305" t="str">
            <v>322205</v>
          </cell>
          <cell r="H305">
            <v>44228</v>
          </cell>
          <cell r="J305">
            <v>226.05359999999999</v>
          </cell>
          <cell r="L305">
            <v>0</v>
          </cell>
          <cell r="O305">
            <v>2.0099999999999998</v>
          </cell>
          <cell r="S305">
            <v>0</v>
          </cell>
        </row>
        <row r="306">
          <cell r="C306" t="str">
            <v>HOSPITAL MESTRE VITALINO</v>
          </cell>
          <cell r="E306" t="str">
            <v>DEIVISON JOSE DE BRITO</v>
          </cell>
          <cell r="F306" t="str">
            <v>2 - Outros Profissionais da Saúde</v>
          </cell>
          <cell r="G306" t="str">
            <v>223505</v>
          </cell>
          <cell r="H306">
            <v>44228</v>
          </cell>
          <cell r="J306">
            <v>227.79839999999999</v>
          </cell>
          <cell r="L306">
            <v>91.312280550699995</v>
          </cell>
          <cell r="M306">
            <v>2.66</v>
          </cell>
          <cell r="O306">
            <v>2.0099999999999998</v>
          </cell>
          <cell r="S306">
            <v>0</v>
          </cell>
        </row>
        <row r="307">
          <cell r="C307" t="str">
            <v>HOSPITAL MESTRE VITALINO</v>
          </cell>
          <cell r="E307" t="str">
            <v>DELSON CULEMBE BAPTISTA ANDRE</v>
          </cell>
          <cell r="F307" t="str">
            <v>1 - Médico</v>
          </cell>
          <cell r="G307" t="str">
            <v>225112</v>
          </cell>
          <cell r="H307">
            <v>44228</v>
          </cell>
          <cell r="J307">
            <v>926.84400000000005</v>
          </cell>
          <cell r="L307">
            <v>91.312280550699995</v>
          </cell>
          <cell r="M307">
            <v>2.75</v>
          </cell>
          <cell r="O307">
            <v>6.13</v>
          </cell>
          <cell r="P307">
            <v>1.23</v>
          </cell>
          <cell r="S307">
            <v>0</v>
          </cell>
        </row>
        <row r="308">
          <cell r="C308" t="str">
            <v>HOSPITAL MESTRE VITALINO</v>
          </cell>
          <cell r="E308" t="str">
            <v>DENILSA DO NASCIMENTO SILVA</v>
          </cell>
          <cell r="F308" t="str">
            <v>3 - Administrativo</v>
          </cell>
          <cell r="G308" t="str">
            <v>514320</v>
          </cell>
          <cell r="H308">
            <v>44228</v>
          </cell>
          <cell r="J308">
            <v>122.72</v>
          </cell>
          <cell r="L308">
            <v>91.312280550699995</v>
          </cell>
          <cell r="M308">
            <v>22</v>
          </cell>
          <cell r="O308">
            <v>2.0099999999999998</v>
          </cell>
          <cell r="S308">
            <v>0</v>
          </cell>
        </row>
        <row r="309">
          <cell r="C309" t="str">
            <v>HOSPITAL MESTRE VITALINO</v>
          </cell>
          <cell r="E309" t="str">
            <v>DENILSON ALVES BEZERRA</v>
          </cell>
          <cell r="F309" t="str">
            <v>3 - Administrativo</v>
          </cell>
          <cell r="G309" t="str">
            <v>312105</v>
          </cell>
          <cell r="H309">
            <v>44228</v>
          </cell>
          <cell r="J309">
            <v>149.536</v>
          </cell>
          <cell r="L309">
            <v>0</v>
          </cell>
          <cell r="O309">
            <v>2.0099999999999998</v>
          </cell>
          <cell r="S309">
            <v>0</v>
          </cell>
          <cell r="U309">
            <v>39.340000000000003</v>
          </cell>
          <cell r="X309" t="str">
            <v>AUX DE FERRAMENTA</v>
          </cell>
        </row>
        <row r="310">
          <cell r="C310" t="str">
            <v>HOSPITAL MESTRE VITALINO</v>
          </cell>
          <cell r="E310" t="str">
            <v>DENIS WAGNER FERREIRA</v>
          </cell>
          <cell r="F310" t="str">
            <v>3 - Administrativo</v>
          </cell>
          <cell r="G310" t="str">
            <v>354205</v>
          </cell>
          <cell r="H310">
            <v>44228</v>
          </cell>
          <cell r="J310">
            <v>362.29039999999998</v>
          </cell>
          <cell r="L310">
            <v>0</v>
          </cell>
          <cell r="O310">
            <v>2.0099999999999998</v>
          </cell>
          <cell r="S310">
            <v>0</v>
          </cell>
        </row>
        <row r="311">
          <cell r="C311" t="str">
            <v>HOSPITAL MESTRE VITALINO</v>
          </cell>
          <cell r="E311" t="str">
            <v>DHANEQUELE LUCIA LIMA FERREIRA</v>
          </cell>
          <cell r="F311" t="str">
            <v>2 - Outros Profissionais da Saúde</v>
          </cell>
          <cell r="G311" t="str">
            <v>322205</v>
          </cell>
          <cell r="H311">
            <v>44228</v>
          </cell>
          <cell r="J311">
            <v>140.63919999999999</v>
          </cell>
          <cell r="L311">
            <v>91.312280550699995</v>
          </cell>
          <cell r="M311">
            <v>25.05</v>
          </cell>
          <cell r="O311">
            <v>2.0099999999999998</v>
          </cell>
          <cell r="S311">
            <v>0</v>
          </cell>
        </row>
        <row r="312">
          <cell r="C312" t="str">
            <v>HOSPITAL MESTRE VITALINO</v>
          </cell>
          <cell r="E312" t="str">
            <v>DHONNAR SALOMAO LEAO THOM</v>
          </cell>
          <cell r="F312" t="str">
            <v>3 - Administrativo</v>
          </cell>
          <cell r="G312" t="str">
            <v>514320</v>
          </cell>
          <cell r="H312">
            <v>44228</v>
          </cell>
          <cell r="J312">
            <v>111.2</v>
          </cell>
          <cell r="L312">
            <v>91.312280550699995</v>
          </cell>
          <cell r="M312">
            <v>22</v>
          </cell>
          <cell r="O312">
            <v>2.0099999999999998</v>
          </cell>
          <cell r="S312">
            <v>0</v>
          </cell>
        </row>
        <row r="313">
          <cell r="C313" t="str">
            <v>HOSPITAL MESTRE VITALINO</v>
          </cell>
          <cell r="E313" t="str">
            <v>DIANA KARLA DE SOBRAL SILVA</v>
          </cell>
          <cell r="F313" t="str">
            <v>2 - Outros Profissionais da Saúde</v>
          </cell>
          <cell r="G313" t="str">
            <v>322205</v>
          </cell>
          <cell r="H313">
            <v>44228</v>
          </cell>
          <cell r="J313">
            <v>164.69040000000001</v>
          </cell>
          <cell r="L313">
            <v>91.312280550699995</v>
          </cell>
          <cell r="M313">
            <v>25.05</v>
          </cell>
          <cell r="O313">
            <v>2.0099999999999998</v>
          </cell>
          <cell r="S313">
            <v>0</v>
          </cell>
        </row>
        <row r="314">
          <cell r="C314" t="str">
            <v>HOSPITAL MESTRE VITALINO</v>
          </cell>
          <cell r="E314" t="str">
            <v>DIANA NADINE DOS SANTOS RODRIGUES</v>
          </cell>
          <cell r="F314" t="str">
            <v>2 - Outros Profissionais da Saúde</v>
          </cell>
          <cell r="G314" t="str">
            <v>322205</v>
          </cell>
          <cell r="H314">
            <v>44228</v>
          </cell>
          <cell r="J314">
            <v>184.1112</v>
          </cell>
          <cell r="L314">
            <v>91.312280550699995</v>
          </cell>
          <cell r="M314">
            <v>25.05</v>
          </cell>
          <cell r="O314">
            <v>2.0099999999999998</v>
          </cell>
          <cell r="S314">
            <v>0</v>
          </cell>
        </row>
        <row r="315">
          <cell r="C315" t="str">
            <v>HOSPITAL MESTRE VITALINO</v>
          </cell>
          <cell r="E315" t="str">
            <v>DIEGO DE ALBUQUERQUE SARMENTO</v>
          </cell>
          <cell r="F315" t="str">
            <v>1 - Médico</v>
          </cell>
          <cell r="G315" t="str">
            <v>225125</v>
          </cell>
          <cell r="H315">
            <v>44228</v>
          </cell>
          <cell r="J315">
            <v>890.23599999999999</v>
          </cell>
          <cell r="L315">
            <v>91.312280550699995</v>
          </cell>
          <cell r="M315">
            <v>2.29</v>
          </cell>
          <cell r="O315">
            <v>6.13</v>
          </cell>
          <cell r="P315">
            <v>1.23</v>
          </cell>
          <cell r="S315">
            <v>0</v>
          </cell>
        </row>
        <row r="316">
          <cell r="C316" t="str">
            <v>HOSPITAL MESTRE VITALINO</v>
          </cell>
          <cell r="E316" t="str">
            <v>DIEGO JONH BEZERRA DO NASCIMENTO</v>
          </cell>
          <cell r="F316" t="str">
            <v>1 - Médico</v>
          </cell>
          <cell r="G316" t="str">
            <v>225225</v>
          </cell>
          <cell r="H316">
            <v>44228</v>
          </cell>
          <cell r="J316">
            <v>846.84400000000005</v>
          </cell>
          <cell r="L316">
            <v>91.312280550699995</v>
          </cell>
          <cell r="M316">
            <v>2.75</v>
          </cell>
          <cell r="O316">
            <v>6.13</v>
          </cell>
          <cell r="P316">
            <v>1.23</v>
          </cell>
          <cell r="S316">
            <v>0</v>
          </cell>
        </row>
        <row r="317">
          <cell r="C317" t="str">
            <v>HOSPITAL MESTRE VITALINO</v>
          </cell>
          <cell r="E317" t="str">
            <v>DIEGO JOSE DA SILVA</v>
          </cell>
          <cell r="F317" t="str">
            <v>3 - Administrativo</v>
          </cell>
          <cell r="G317" t="str">
            <v>514320</v>
          </cell>
          <cell r="H317">
            <v>44228</v>
          </cell>
          <cell r="J317">
            <v>111.64239999999999</v>
          </cell>
          <cell r="L317">
            <v>0</v>
          </cell>
          <cell r="O317">
            <v>2.0099999999999998</v>
          </cell>
          <cell r="S317">
            <v>0</v>
          </cell>
        </row>
        <row r="318">
          <cell r="C318" t="str">
            <v>HOSPITAL MESTRE VITALINO</v>
          </cell>
          <cell r="E318" t="str">
            <v>DIEGO MAYCON PEREIRA DA SILVA</v>
          </cell>
          <cell r="F318" t="str">
            <v>3 - Administrativo</v>
          </cell>
          <cell r="G318" t="str">
            <v>622010</v>
          </cell>
          <cell r="H318">
            <v>44228</v>
          </cell>
          <cell r="J318">
            <v>123.28400000000001</v>
          </cell>
          <cell r="L318">
            <v>91.312280550699995</v>
          </cell>
          <cell r="M318">
            <v>22</v>
          </cell>
          <cell r="O318">
            <v>2.0099999999999998</v>
          </cell>
          <cell r="S318">
            <v>0</v>
          </cell>
        </row>
        <row r="319">
          <cell r="C319" t="str">
            <v>HOSPITAL MESTRE VITALINO</v>
          </cell>
          <cell r="E319" t="str">
            <v>DIEGO NUNES ALBUQUERQUE</v>
          </cell>
          <cell r="F319" t="str">
            <v>3 - Administrativo</v>
          </cell>
          <cell r="G319" t="str">
            <v>517410</v>
          </cell>
          <cell r="H319">
            <v>44228</v>
          </cell>
          <cell r="J319">
            <v>96</v>
          </cell>
          <cell r="L319">
            <v>0</v>
          </cell>
          <cell r="O319">
            <v>2.0099999999999998</v>
          </cell>
          <cell r="S319">
            <v>0</v>
          </cell>
        </row>
        <row r="320">
          <cell r="C320" t="str">
            <v>HOSPITAL MESTRE VITALINO</v>
          </cell>
          <cell r="E320" t="str">
            <v>DIEGO VITAL CAMPOS</v>
          </cell>
          <cell r="F320" t="str">
            <v>1 - Médico</v>
          </cell>
          <cell r="G320" t="str">
            <v>225120</v>
          </cell>
          <cell r="H320">
            <v>44228</v>
          </cell>
          <cell r="J320">
            <v>787.9896</v>
          </cell>
          <cell r="L320">
            <v>91.312280550699995</v>
          </cell>
          <cell r="M320">
            <v>2.65</v>
          </cell>
          <cell r="O320">
            <v>6.13</v>
          </cell>
          <cell r="P320">
            <v>1.23</v>
          </cell>
          <cell r="S320">
            <v>0</v>
          </cell>
        </row>
        <row r="321">
          <cell r="C321" t="str">
            <v>HOSPITAL MESTRE VITALINO</v>
          </cell>
          <cell r="E321" t="str">
            <v>DIHORGENES SAMUEL PEREIRA DA SILVA</v>
          </cell>
          <cell r="F321" t="str">
            <v>3 - Administrativo</v>
          </cell>
          <cell r="G321" t="str">
            <v>622010</v>
          </cell>
          <cell r="H321">
            <v>44228</v>
          </cell>
          <cell r="J321">
            <v>118.884</v>
          </cell>
          <cell r="L321">
            <v>91.312280550699995</v>
          </cell>
          <cell r="M321">
            <v>22</v>
          </cell>
          <cell r="O321">
            <v>2.0099999999999998</v>
          </cell>
          <cell r="S321">
            <v>0</v>
          </cell>
        </row>
        <row r="322">
          <cell r="C322" t="str">
            <v>HOSPITAL MESTRE VITALINO</v>
          </cell>
          <cell r="E322" t="str">
            <v>DILMA DE ALMEIDA</v>
          </cell>
          <cell r="F322" t="str">
            <v>3 - Administrativo</v>
          </cell>
          <cell r="G322" t="str">
            <v>513430</v>
          </cell>
          <cell r="H322">
            <v>44228</v>
          </cell>
          <cell r="J322">
            <v>73.92</v>
          </cell>
          <cell r="L322">
            <v>91.312280550699995</v>
          </cell>
          <cell r="M322">
            <v>4.4000000000000004</v>
          </cell>
          <cell r="O322">
            <v>2.0099999999999998</v>
          </cell>
          <cell r="R322">
            <v>92.4</v>
          </cell>
          <cell r="S322">
            <v>66</v>
          </cell>
        </row>
        <row r="323">
          <cell r="C323" t="str">
            <v>HOSPITAL MESTRE VITALINO</v>
          </cell>
          <cell r="E323" t="str">
            <v>DIOGO CORNELIO PEREIRA NETO</v>
          </cell>
          <cell r="F323" t="str">
            <v>3 - Administrativo</v>
          </cell>
          <cell r="G323" t="str">
            <v>622010</v>
          </cell>
          <cell r="H323">
            <v>44228</v>
          </cell>
          <cell r="J323">
            <v>112.43040000000001</v>
          </cell>
          <cell r="L323">
            <v>91.312280550699995</v>
          </cell>
          <cell r="M323">
            <v>22</v>
          </cell>
          <cell r="O323">
            <v>2.0099999999999998</v>
          </cell>
          <cell r="S323">
            <v>0</v>
          </cell>
        </row>
        <row r="324">
          <cell r="C324" t="str">
            <v>HOSPITAL MESTRE VITALINO</v>
          </cell>
          <cell r="E324" t="str">
            <v>DIOGO VIANA DA SILVA</v>
          </cell>
          <cell r="F324" t="str">
            <v>1 - Médico</v>
          </cell>
          <cell r="G324" t="str">
            <v>225225</v>
          </cell>
          <cell r="H324">
            <v>44228</v>
          </cell>
          <cell r="J324">
            <v>926.84400000000005</v>
          </cell>
          <cell r="L324">
            <v>91.312280550699995</v>
          </cell>
          <cell r="M324">
            <v>2.75</v>
          </cell>
          <cell r="O324">
            <v>6.13</v>
          </cell>
          <cell r="P324">
            <v>1.23</v>
          </cell>
          <cell r="S324">
            <v>0</v>
          </cell>
        </row>
        <row r="325">
          <cell r="C325" t="str">
            <v>HOSPITAL MESTRE VITALINO</v>
          </cell>
          <cell r="E325" t="str">
            <v>DIVONETE FERREIRA DOS SANTOS</v>
          </cell>
          <cell r="F325" t="str">
            <v>2 - Outros Profissionais da Saúde</v>
          </cell>
          <cell r="G325" t="str">
            <v>322205</v>
          </cell>
          <cell r="H325">
            <v>44228</v>
          </cell>
          <cell r="J325">
            <v>199.44640000000001</v>
          </cell>
          <cell r="L325">
            <v>0</v>
          </cell>
          <cell r="O325">
            <v>2.0099999999999998</v>
          </cell>
          <cell r="S325">
            <v>0</v>
          </cell>
        </row>
        <row r="326">
          <cell r="C326" t="str">
            <v>HOSPITAL MESTRE VITALINO</v>
          </cell>
          <cell r="E326" t="str">
            <v>DJENIFFE MICAELLY SOARES DA SILVA MATIAS</v>
          </cell>
          <cell r="F326" t="str">
            <v>2 - Outros Profissionais da Saúde</v>
          </cell>
          <cell r="G326" t="str">
            <v>521130</v>
          </cell>
          <cell r="H326">
            <v>44228</v>
          </cell>
          <cell r="J326">
            <v>105.372</v>
          </cell>
          <cell r="L326">
            <v>91.312280550699995</v>
          </cell>
          <cell r="M326">
            <v>22</v>
          </cell>
          <cell r="O326">
            <v>2.0099999999999998</v>
          </cell>
          <cell r="S326">
            <v>0</v>
          </cell>
        </row>
        <row r="327">
          <cell r="C327" t="str">
            <v>HOSPITAL MESTRE VITALINO</v>
          </cell>
          <cell r="E327" t="str">
            <v>DOMINGOS DANIEL RESQUIN DA SILVA</v>
          </cell>
          <cell r="F327" t="str">
            <v>1 - Médico</v>
          </cell>
          <cell r="G327" t="str">
            <v>225125</v>
          </cell>
          <cell r="H327">
            <v>44228</v>
          </cell>
          <cell r="J327">
            <v>926.84400000000005</v>
          </cell>
          <cell r="L327">
            <v>91.312280550699995</v>
          </cell>
          <cell r="M327">
            <v>2.75</v>
          </cell>
          <cell r="O327">
            <v>6.13</v>
          </cell>
          <cell r="P327">
            <v>1.23</v>
          </cell>
          <cell r="S327">
            <v>0</v>
          </cell>
        </row>
        <row r="328">
          <cell r="C328" t="str">
            <v>HOSPITAL MESTRE VITALINO</v>
          </cell>
          <cell r="E328" t="str">
            <v>DREYSON THIAGO AMORIM</v>
          </cell>
          <cell r="F328" t="str">
            <v>3 - Administrativo</v>
          </cell>
          <cell r="G328" t="str">
            <v>410105</v>
          </cell>
          <cell r="H328">
            <v>44228</v>
          </cell>
          <cell r="J328">
            <v>269.74560000000002</v>
          </cell>
          <cell r="L328">
            <v>91.312280550699995</v>
          </cell>
          <cell r="M328">
            <v>40</v>
          </cell>
          <cell r="O328">
            <v>3.71</v>
          </cell>
          <cell r="S328">
            <v>0</v>
          </cell>
        </row>
        <row r="329">
          <cell r="C329" t="str">
            <v>HOSPITAL MESTRE VITALINO</v>
          </cell>
          <cell r="E329" t="str">
            <v>DRIELLY AMANDA ANDRADE SILVESTRE</v>
          </cell>
          <cell r="F329" t="str">
            <v>2 - Outros Profissionais da Saúde</v>
          </cell>
          <cell r="G329" t="str">
            <v>223605</v>
          </cell>
          <cell r="H329">
            <v>44228</v>
          </cell>
          <cell r="J329">
            <v>220.7088</v>
          </cell>
          <cell r="L329">
            <v>91.312280550699995</v>
          </cell>
          <cell r="M329">
            <v>2.3199999999999998</v>
          </cell>
          <cell r="O329">
            <v>1.68</v>
          </cell>
          <cell r="S329">
            <v>0</v>
          </cell>
        </row>
        <row r="330">
          <cell r="C330" t="str">
            <v>HOSPITAL MESTRE VITALINO</v>
          </cell>
          <cell r="E330" t="str">
            <v>DULCELIA MARIA DOS SANTOS SILVA</v>
          </cell>
          <cell r="F330" t="str">
            <v>3 - Administrativo</v>
          </cell>
          <cell r="G330" t="str">
            <v>514320</v>
          </cell>
          <cell r="H330">
            <v>44228</v>
          </cell>
          <cell r="J330">
            <v>123.488</v>
          </cell>
          <cell r="L330">
            <v>91.312280550699995</v>
          </cell>
          <cell r="M330">
            <v>22</v>
          </cell>
          <cell r="O330">
            <v>2.0099999999999998</v>
          </cell>
          <cell r="R330">
            <v>184.8</v>
          </cell>
          <cell r="S330">
            <v>66</v>
          </cell>
        </row>
        <row r="331">
          <cell r="C331" t="str">
            <v>HOSPITAL MESTRE VITALINO</v>
          </cell>
          <cell r="E331" t="str">
            <v>EDERLINDA DE FREITAS GILES</v>
          </cell>
          <cell r="F331" t="str">
            <v>2 - Outros Profissionais da Saúde</v>
          </cell>
          <cell r="G331" t="str">
            <v>251605</v>
          </cell>
          <cell r="H331">
            <v>44228</v>
          </cell>
          <cell r="J331">
            <v>168.89680000000001</v>
          </cell>
          <cell r="L331">
            <v>91.312280550699995</v>
          </cell>
          <cell r="M331">
            <v>37.82</v>
          </cell>
          <cell r="O331">
            <v>2.0099999999999998</v>
          </cell>
          <cell r="S331">
            <v>0</v>
          </cell>
        </row>
        <row r="332">
          <cell r="C332" t="str">
            <v>HOSPITAL MESTRE VITALINO</v>
          </cell>
          <cell r="E332" t="str">
            <v>EDIJANE FERREIRA DOS SANTOS ARAUJO</v>
          </cell>
          <cell r="F332" t="str">
            <v>2 - Outros Profissionais da Saúde</v>
          </cell>
          <cell r="G332" t="str">
            <v>322205</v>
          </cell>
          <cell r="H332">
            <v>44228</v>
          </cell>
          <cell r="J332">
            <v>163.15039999999999</v>
          </cell>
          <cell r="L332">
            <v>91.312280550699995</v>
          </cell>
          <cell r="M332">
            <v>25.05</v>
          </cell>
          <cell r="O332">
            <v>2.0099999999999998</v>
          </cell>
          <cell r="S332">
            <v>0</v>
          </cell>
        </row>
        <row r="333">
          <cell r="C333" t="str">
            <v>HOSPITAL MESTRE VITALINO</v>
          </cell>
          <cell r="E333" t="str">
            <v>EDILANDE SOARES DA SILVA</v>
          </cell>
          <cell r="F333" t="str">
            <v>2 - Outros Profissionais da Saúde</v>
          </cell>
          <cell r="G333" t="str">
            <v>223505</v>
          </cell>
          <cell r="H333">
            <v>44228</v>
          </cell>
          <cell r="J333">
            <v>306.1816</v>
          </cell>
          <cell r="L333">
            <v>91.312280550699995</v>
          </cell>
          <cell r="M333">
            <v>3.53</v>
          </cell>
          <cell r="O333">
            <v>1.68</v>
          </cell>
          <cell r="S333">
            <v>0</v>
          </cell>
        </row>
        <row r="334">
          <cell r="C334" t="str">
            <v>HOSPITAL MESTRE VITALINO</v>
          </cell>
          <cell r="E334" t="str">
            <v>EDILENE ELIAS DA COSTA</v>
          </cell>
          <cell r="F334" t="str">
            <v>2 - Outros Profissionais da Saúde</v>
          </cell>
          <cell r="G334" t="str">
            <v>322205</v>
          </cell>
          <cell r="H334">
            <v>44228</v>
          </cell>
          <cell r="J334">
            <v>149.8888</v>
          </cell>
          <cell r="L334">
            <v>91.312280550699995</v>
          </cell>
          <cell r="M334">
            <v>25.05</v>
          </cell>
          <cell r="O334">
            <v>2.0099999999999998</v>
          </cell>
          <cell r="S334">
            <v>0</v>
          </cell>
          <cell r="U334">
            <v>66.11</v>
          </cell>
          <cell r="X334" t="str">
            <v>AUX. CRECHE I</v>
          </cell>
        </row>
        <row r="335">
          <cell r="C335" t="str">
            <v>HOSPITAL MESTRE VITALINO</v>
          </cell>
          <cell r="E335" t="str">
            <v>EDILENE MARTINS ALVES DE SOUZA</v>
          </cell>
          <cell r="F335" t="str">
            <v>2 - Outros Profissionais da Saúde</v>
          </cell>
          <cell r="G335" t="str">
            <v>322205</v>
          </cell>
          <cell r="H335">
            <v>44228</v>
          </cell>
          <cell r="J335">
            <v>136.01920000000001</v>
          </cell>
          <cell r="L335">
            <v>91.312280550699995</v>
          </cell>
          <cell r="M335">
            <v>25.05</v>
          </cell>
          <cell r="O335">
            <v>2.0099999999999998</v>
          </cell>
          <cell r="S335">
            <v>0</v>
          </cell>
        </row>
        <row r="336">
          <cell r="C336" t="str">
            <v>HOSPITAL MESTRE VITALINO</v>
          </cell>
          <cell r="E336" t="str">
            <v>EDILMA DA SILVA</v>
          </cell>
          <cell r="F336" t="str">
            <v>2 - Outros Profissionais da Saúde</v>
          </cell>
          <cell r="G336" t="str">
            <v>322205</v>
          </cell>
          <cell r="H336">
            <v>44228</v>
          </cell>
          <cell r="J336">
            <v>70.346400000000003</v>
          </cell>
          <cell r="L336">
            <v>0</v>
          </cell>
          <cell r="O336">
            <v>2.0099999999999998</v>
          </cell>
          <cell r="S336">
            <v>0</v>
          </cell>
        </row>
        <row r="337">
          <cell r="C337" t="str">
            <v>HOSPITAL MESTRE VITALINO</v>
          </cell>
          <cell r="E337" t="str">
            <v>EDILMA DA SILVA ALVES</v>
          </cell>
          <cell r="F337" t="str">
            <v>2 - Outros Profissionais da Saúde</v>
          </cell>
          <cell r="G337" t="str">
            <v>322205</v>
          </cell>
          <cell r="H337">
            <v>44228</v>
          </cell>
          <cell r="J337">
            <v>148.72399999999999</v>
          </cell>
          <cell r="L337">
            <v>0</v>
          </cell>
          <cell r="O337">
            <v>2.0099999999999998</v>
          </cell>
          <cell r="S337">
            <v>0</v>
          </cell>
        </row>
        <row r="338">
          <cell r="C338" t="str">
            <v>HOSPITAL MESTRE VITALINO</v>
          </cell>
          <cell r="E338" t="str">
            <v>EDILSON JOSE DA SILVA</v>
          </cell>
          <cell r="F338" t="str">
            <v>3 - Administrativo</v>
          </cell>
          <cell r="G338" t="str">
            <v>763305</v>
          </cell>
          <cell r="H338">
            <v>44228</v>
          </cell>
          <cell r="J338">
            <v>105.6</v>
          </cell>
          <cell r="L338">
            <v>91.312280550699995</v>
          </cell>
          <cell r="M338">
            <v>22</v>
          </cell>
          <cell r="O338">
            <v>2.0099999999999998</v>
          </cell>
          <cell r="S338">
            <v>0</v>
          </cell>
        </row>
        <row r="339">
          <cell r="C339" t="str">
            <v>HOSPITAL MESTRE VITALINO</v>
          </cell>
          <cell r="E339" t="str">
            <v>EDIMILSON JOSE DE SANTANA</v>
          </cell>
          <cell r="F339" t="str">
            <v>3 - Administrativo</v>
          </cell>
          <cell r="G339" t="str">
            <v>515110</v>
          </cell>
          <cell r="H339">
            <v>44228</v>
          </cell>
          <cell r="J339">
            <v>105.6</v>
          </cell>
          <cell r="L339">
            <v>0</v>
          </cell>
          <cell r="O339">
            <v>2.0099999999999998</v>
          </cell>
          <cell r="S339">
            <v>0</v>
          </cell>
        </row>
        <row r="340">
          <cell r="C340" t="str">
            <v>HOSPITAL MESTRE VITALINO</v>
          </cell>
          <cell r="E340" t="str">
            <v>EDINALDO GALDINO DA SILVA</v>
          </cell>
          <cell r="F340" t="str">
            <v>2 - Outros Profissionais da Saúde</v>
          </cell>
          <cell r="G340" t="str">
            <v>322205</v>
          </cell>
          <cell r="H340">
            <v>44228</v>
          </cell>
          <cell r="J340">
            <v>171.51759999999999</v>
          </cell>
          <cell r="L340">
            <v>0</v>
          </cell>
          <cell r="O340">
            <v>2.0099999999999998</v>
          </cell>
          <cell r="S340">
            <v>0</v>
          </cell>
        </row>
        <row r="341">
          <cell r="C341" t="str">
            <v>HOSPITAL MESTRE VITALINO</v>
          </cell>
          <cell r="E341" t="str">
            <v>EDIONE ELENICE SILVA</v>
          </cell>
          <cell r="F341" t="str">
            <v>2 - Outros Profissionais da Saúde</v>
          </cell>
          <cell r="G341" t="str">
            <v>322205</v>
          </cell>
          <cell r="H341">
            <v>44228</v>
          </cell>
          <cell r="J341">
            <v>129.00239999999999</v>
          </cell>
          <cell r="L341">
            <v>91.312280550699995</v>
          </cell>
          <cell r="M341">
            <v>25.05</v>
          </cell>
          <cell r="O341">
            <v>2.0099999999999998</v>
          </cell>
          <cell r="R341">
            <v>184.8</v>
          </cell>
          <cell r="S341">
            <v>75.150000000000006</v>
          </cell>
        </row>
        <row r="342">
          <cell r="C342" t="str">
            <v>HOSPITAL MESTRE VITALINO</v>
          </cell>
          <cell r="E342" t="str">
            <v>EDIVANE MONTEIRO DA SILVA</v>
          </cell>
          <cell r="F342" t="str">
            <v>2 - Outros Profissionais da Saúde</v>
          </cell>
          <cell r="G342" t="str">
            <v>322205</v>
          </cell>
          <cell r="H342">
            <v>44228</v>
          </cell>
          <cell r="J342">
            <v>53.940800000000003</v>
          </cell>
          <cell r="L342">
            <v>91.312280550699995</v>
          </cell>
          <cell r="M342">
            <v>10.02</v>
          </cell>
          <cell r="O342">
            <v>2.0099999999999998</v>
          </cell>
          <cell r="S342">
            <v>0</v>
          </cell>
        </row>
        <row r="343">
          <cell r="C343" t="str">
            <v>HOSPITAL MESTRE VITALINO</v>
          </cell>
          <cell r="E343" t="str">
            <v>EDIVANIA MARIA SILVA RAMOS NASCIMENTO</v>
          </cell>
          <cell r="F343" t="str">
            <v>2 - Outros Profissionais da Saúde</v>
          </cell>
          <cell r="G343" t="str">
            <v>322205</v>
          </cell>
          <cell r="H343">
            <v>44228</v>
          </cell>
          <cell r="J343">
            <v>167.72559999999999</v>
          </cell>
          <cell r="L343">
            <v>91.312280550699995</v>
          </cell>
          <cell r="M343">
            <v>25.05</v>
          </cell>
          <cell r="O343">
            <v>2.0099999999999998</v>
          </cell>
          <cell r="S343">
            <v>0</v>
          </cell>
        </row>
        <row r="344">
          <cell r="C344" t="str">
            <v>HOSPITAL MESTRE VITALINO</v>
          </cell>
          <cell r="E344" t="str">
            <v>EDJA KATTYANE DA SILVA</v>
          </cell>
          <cell r="F344" t="str">
            <v>2 - Outros Profissionais da Saúde</v>
          </cell>
          <cell r="G344" t="str">
            <v>223605</v>
          </cell>
          <cell r="H344">
            <v>44228</v>
          </cell>
          <cell r="J344">
            <v>271.09359999999998</v>
          </cell>
          <cell r="L344">
            <v>91.312280550699995</v>
          </cell>
          <cell r="M344">
            <v>3.01</v>
          </cell>
          <cell r="O344">
            <v>1.68</v>
          </cell>
          <cell r="S344">
            <v>0</v>
          </cell>
        </row>
        <row r="345">
          <cell r="C345" t="str">
            <v>HOSPITAL MESTRE VITALINO</v>
          </cell>
          <cell r="E345" t="str">
            <v>EDJA PEREIRA DE CASTRO SILVA</v>
          </cell>
          <cell r="F345" t="str">
            <v>2 - Outros Profissionais da Saúde</v>
          </cell>
          <cell r="G345" t="str">
            <v>322205</v>
          </cell>
          <cell r="H345">
            <v>44228</v>
          </cell>
          <cell r="J345">
            <v>139.45920000000001</v>
          </cell>
          <cell r="L345">
            <v>0</v>
          </cell>
          <cell r="O345">
            <v>2.0099999999999998</v>
          </cell>
          <cell r="S345">
            <v>0</v>
          </cell>
          <cell r="U345">
            <v>66.11</v>
          </cell>
          <cell r="X345" t="str">
            <v>AUX. CRECHE I</v>
          </cell>
        </row>
        <row r="346">
          <cell r="C346" t="str">
            <v>HOSPITAL MESTRE VITALINO</v>
          </cell>
          <cell r="E346" t="str">
            <v>EDJANE ALBERTINA FLORENCIO</v>
          </cell>
          <cell r="F346" t="str">
            <v>2 - Outros Profissionais da Saúde</v>
          </cell>
          <cell r="G346" t="str">
            <v>322205</v>
          </cell>
          <cell r="H346">
            <v>44228</v>
          </cell>
          <cell r="J346">
            <v>181.79759999999999</v>
          </cell>
          <cell r="L346">
            <v>91.312280550699995</v>
          </cell>
          <cell r="M346">
            <v>25.05</v>
          </cell>
          <cell r="O346">
            <v>2.0099999999999998</v>
          </cell>
          <cell r="S346">
            <v>0</v>
          </cell>
        </row>
        <row r="347">
          <cell r="C347" t="str">
            <v>HOSPITAL MESTRE VITALINO</v>
          </cell>
          <cell r="E347" t="str">
            <v>EDJANE DA SILVA SANTOS</v>
          </cell>
          <cell r="F347" t="str">
            <v>2 - Outros Profissionais da Saúde</v>
          </cell>
          <cell r="G347" t="str">
            <v>251605</v>
          </cell>
          <cell r="H347">
            <v>44228</v>
          </cell>
          <cell r="J347">
            <v>186.9128</v>
          </cell>
          <cell r="L347">
            <v>0</v>
          </cell>
          <cell r="O347">
            <v>2.0099999999999998</v>
          </cell>
          <cell r="S347">
            <v>0</v>
          </cell>
        </row>
        <row r="348">
          <cell r="C348" t="str">
            <v>HOSPITAL MESTRE VITALINO</v>
          </cell>
          <cell r="E348" t="str">
            <v>EDJANETE CORDEIRO FLORENCIO</v>
          </cell>
          <cell r="F348" t="str">
            <v>3 - Administrativo</v>
          </cell>
          <cell r="G348" t="str">
            <v>513430</v>
          </cell>
          <cell r="H348">
            <v>44228</v>
          </cell>
          <cell r="J348">
            <v>99.1464</v>
          </cell>
          <cell r="L348">
            <v>91.312280550699995</v>
          </cell>
          <cell r="M348">
            <v>22</v>
          </cell>
          <cell r="O348">
            <v>2.0099999999999998</v>
          </cell>
          <cell r="S348">
            <v>0</v>
          </cell>
        </row>
        <row r="349">
          <cell r="C349" t="str">
            <v>HOSPITAL MESTRE VITALINO</v>
          </cell>
          <cell r="E349" t="str">
            <v>EDLA VANESSA TORRES PENEDO</v>
          </cell>
          <cell r="F349" t="str">
            <v>2 - Outros Profissionais da Saúde</v>
          </cell>
          <cell r="G349" t="str">
            <v>223505</v>
          </cell>
          <cell r="H349">
            <v>44228</v>
          </cell>
          <cell r="J349">
            <v>322.2552</v>
          </cell>
          <cell r="L349">
            <v>91.312280550699995</v>
          </cell>
          <cell r="M349">
            <v>3.53</v>
          </cell>
          <cell r="O349">
            <v>1.68</v>
          </cell>
          <cell r="S349">
            <v>0</v>
          </cell>
          <cell r="U349">
            <v>103.28</v>
          </cell>
        </row>
        <row r="350">
          <cell r="C350" t="str">
            <v>HOSPITAL MESTRE VITALINO</v>
          </cell>
          <cell r="E350" t="str">
            <v>EDLAINY ANDRADE GOMES</v>
          </cell>
          <cell r="F350" t="str">
            <v>2 - Outros Profissionais da Saúde</v>
          </cell>
          <cell r="G350" t="str">
            <v>223505</v>
          </cell>
          <cell r="H350">
            <v>44228</v>
          </cell>
          <cell r="J350">
            <v>300.67599999999999</v>
          </cell>
          <cell r="L350">
            <v>91.312280550699995</v>
          </cell>
          <cell r="M350">
            <v>3.53</v>
          </cell>
          <cell r="O350">
            <v>1.68</v>
          </cell>
          <cell r="S350">
            <v>0</v>
          </cell>
        </row>
        <row r="351">
          <cell r="C351" t="str">
            <v>HOSPITAL MESTRE VITALINO</v>
          </cell>
          <cell r="E351" t="str">
            <v>EDMILSON DA SILVA BARROS</v>
          </cell>
          <cell r="F351" t="str">
            <v>3 - Administrativo</v>
          </cell>
          <cell r="G351" t="str">
            <v>515110</v>
          </cell>
          <cell r="H351">
            <v>44228</v>
          </cell>
          <cell r="J351">
            <v>105.6</v>
          </cell>
          <cell r="L351">
            <v>91.312280550699995</v>
          </cell>
          <cell r="M351">
            <v>22</v>
          </cell>
          <cell r="O351">
            <v>2.0099999999999998</v>
          </cell>
          <cell r="S351">
            <v>0</v>
          </cell>
        </row>
        <row r="352">
          <cell r="C352" t="str">
            <v>HOSPITAL MESTRE VITALINO</v>
          </cell>
          <cell r="E352" t="str">
            <v>EDMUNDO VIANA VASCONCELOS JUNIOR</v>
          </cell>
          <cell r="F352" t="str">
            <v>1 - Médico</v>
          </cell>
          <cell r="G352" t="str">
            <v>225120</v>
          </cell>
          <cell r="H352">
            <v>44228</v>
          </cell>
          <cell r="J352">
            <v>838.97</v>
          </cell>
          <cell r="L352">
            <v>91.312280550699995</v>
          </cell>
          <cell r="M352">
            <v>1.56</v>
          </cell>
          <cell r="O352">
            <v>6.13</v>
          </cell>
          <cell r="P352">
            <v>1.23</v>
          </cell>
          <cell r="S352">
            <v>0</v>
          </cell>
        </row>
        <row r="353">
          <cell r="C353" t="str">
            <v>HOSPITAL MESTRE VITALINO</v>
          </cell>
          <cell r="E353" t="str">
            <v>EDNA BARBOSA DA SILVA</v>
          </cell>
          <cell r="F353" t="str">
            <v>2 - Outros Profissionais da Saúde</v>
          </cell>
          <cell r="G353" t="str">
            <v>322205</v>
          </cell>
          <cell r="H353">
            <v>44228</v>
          </cell>
          <cell r="J353">
            <v>138.4288</v>
          </cell>
          <cell r="L353">
            <v>91.312280550699995</v>
          </cell>
          <cell r="M353">
            <v>25.05</v>
          </cell>
          <cell r="O353">
            <v>2.0099999999999998</v>
          </cell>
          <cell r="S353">
            <v>0</v>
          </cell>
        </row>
        <row r="354">
          <cell r="C354" t="str">
            <v>HOSPITAL MESTRE VITALINO</v>
          </cell>
          <cell r="E354" t="str">
            <v>EDNA DOS SANTOS XAVIER</v>
          </cell>
          <cell r="F354" t="str">
            <v>2 - Outros Profissionais da Saúde</v>
          </cell>
          <cell r="G354" t="str">
            <v>322205</v>
          </cell>
          <cell r="H354">
            <v>44228</v>
          </cell>
          <cell r="J354">
            <v>143.4496</v>
          </cell>
          <cell r="L354">
            <v>0</v>
          </cell>
          <cell r="O354">
            <v>2.0099999999999998</v>
          </cell>
          <cell r="R354">
            <v>264</v>
          </cell>
          <cell r="S354">
            <v>75.150000000000006</v>
          </cell>
          <cell r="U354">
            <v>66.11</v>
          </cell>
        </row>
        <row r="355">
          <cell r="C355" t="str">
            <v>HOSPITAL MESTRE VITALINO</v>
          </cell>
          <cell r="E355" t="str">
            <v>EDSON BEZERRA E SILVA</v>
          </cell>
          <cell r="F355" t="str">
            <v>2 - Outros Profissionais da Saúde</v>
          </cell>
          <cell r="G355" t="str">
            <v>521130</v>
          </cell>
          <cell r="H355">
            <v>44228</v>
          </cell>
          <cell r="J355">
            <v>118.5352</v>
          </cell>
          <cell r="L355">
            <v>91.312280550699995</v>
          </cell>
          <cell r="M355">
            <v>22</v>
          </cell>
          <cell r="O355">
            <v>2.0099999999999998</v>
          </cell>
          <cell r="S355">
            <v>0</v>
          </cell>
        </row>
        <row r="356">
          <cell r="C356" t="str">
            <v>HOSPITAL MESTRE VITALINO</v>
          </cell>
          <cell r="E356" t="str">
            <v>EDSON DEMERCIANO DA SILVA</v>
          </cell>
          <cell r="F356" t="str">
            <v>3 - Administrativo</v>
          </cell>
          <cell r="G356" t="str">
            <v>514320</v>
          </cell>
          <cell r="H356">
            <v>44228</v>
          </cell>
          <cell r="J356">
            <v>142.24</v>
          </cell>
          <cell r="L356">
            <v>91.312280550699995</v>
          </cell>
          <cell r="M356">
            <v>22</v>
          </cell>
          <cell r="O356">
            <v>2.0099999999999998</v>
          </cell>
          <cell r="S356">
            <v>0</v>
          </cell>
        </row>
        <row r="357">
          <cell r="C357" t="str">
            <v>HOSPITAL MESTRE VITALINO</v>
          </cell>
          <cell r="E357" t="str">
            <v>EDSON JAIR CRUZ DUARTE</v>
          </cell>
          <cell r="F357" t="str">
            <v>3 - Administrativo</v>
          </cell>
          <cell r="G357" t="str">
            <v>212410</v>
          </cell>
          <cell r="H357">
            <v>44228</v>
          </cell>
          <cell r="J357">
            <v>147.05439999999999</v>
          </cell>
          <cell r="L357">
            <v>91.312280550699995</v>
          </cell>
          <cell r="M357">
            <v>32.93</v>
          </cell>
          <cell r="O357">
            <v>2.0099999999999998</v>
          </cell>
          <cell r="S357">
            <v>0</v>
          </cell>
        </row>
        <row r="358">
          <cell r="C358" t="str">
            <v>HOSPITAL MESTRE VITALINO</v>
          </cell>
          <cell r="E358" t="str">
            <v>EDUARDA SEVERINA DA SILVA</v>
          </cell>
          <cell r="F358" t="str">
            <v>2 - Outros Profissionais da Saúde</v>
          </cell>
          <cell r="G358" t="str">
            <v>322205</v>
          </cell>
          <cell r="H358">
            <v>44228</v>
          </cell>
          <cell r="J358">
            <v>157.5984</v>
          </cell>
          <cell r="L358">
            <v>0</v>
          </cell>
          <cell r="O358">
            <v>2.0099999999999998</v>
          </cell>
          <cell r="S358">
            <v>0</v>
          </cell>
        </row>
        <row r="359">
          <cell r="C359" t="str">
            <v>HOSPITAL MESTRE VITALINO</v>
          </cell>
          <cell r="E359" t="str">
            <v>EDUARDO BENEDITO MORAES</v>
          </cell>
          <cell r="F359" t="str">
            <v>3 - Administrativo</v>
          </cell>
          <cell r="G359" t="str">
            <v>513505</v>
          </cell>
          <cell r="H359">
            <v>44228</v>
          </cell>
          <cell r="J359">
            <v>111.2</v>
          </cell>
          <cell r="L359">
            <v>0</v>
          </cell>
          <cell r="O359">
            <v>2.0099999999999998</v>
          </cell>
          <cell r="S359">
            <v>0</v>
          </cell>
        </row>
        <row r="360">
          <cell r="C360" t="str">
            <v>HOSPITAL MESTRE VITALINO</v>
          </cell>
          <cell r="E360" t="str">
            <v>EDUARDO FERNANDES DOS SANTOS</v>
          </cell>
          <cell r="F360" t="str">
            <v>1 - Médico</v>
          </cell>
          <cell r="G360" t="str">
            <v>225125</v>
          </cell>
          <cell r="H360">
            <v>44228</v>
          </cell>
          <cell r="J360">
            <v>846.84400000000005</v>
          </cell>
          <cell r="L360">
            <v>91.312280550699995</v>
          </cell>
          <cell r="M360">
            <v>2.75</v>
          </cell>
          <cell r="O360">
            <v>6.13</v>
          </cell>
          <cell r="P360">
            <v>1.23</v>
          </cell>
          <cell r="S360">
            <v>0</v>
          </cell>
        </row>
        <row r="361">
          <cell r="C361" t="str">
            <v>HOSPITAL MESTRE VITALINO</v>
          </cell>
          <cell r="E361" t="str">
            <v>EDUARDO FIGUEIREDO DE ALENCAR</v>
          </cell>
          <cell r="F361" t="str">
            <v>1 - Médico</v>
          </cell>
          <cell r="G361" t="str">
            <v>225150</v>
          </cell>
          <cell r="H361">
            <v>44228</v>
          </cell>
          <cell r="J361">
            <v>846.84400000000005</v>
          </cell>
          <cell r="L361">
            <v>91.312280550699995</v>
          </cell>
          <cell r="M361">
            <v>2.75</v>
          </cell>
          <cell r="O361">
            <v>6.13</v>
          </cell>
          <cell r="P361">
            <v>1.23</v>
          </cell>
          <cell r="S361">
            <v>0</v>
          </cell>
        </row>
        <row r="362">
          <cell r="C362" t="str">
            <v>HOSPITAL MESTRE VITALINO</v>
          </cell>
          <cell r="E362" t="str">
            <v>EDUARDO LIBERATO SERGIO</v>
          </cell>
          <cell r="F362" t="str">
            <v>3 - Administrativo</v>
          </cell>
          <cell r="G362" t="str">
            <v>517410</v>
          </cell>
          <cell r="H362">
            <v>44228</v>
          </cell>
          <cell r="J362">
            <v>103.68</v>
          </cell>
          <cell r="L362">
            <v>91.312280550699995</v>
          </cell>
          <cell r="M362">
            <v>22</v>
          </cell>
          <cell r="O362">
            <v>2.0099999999999998</v>
          </cell>
          <cell r="S362">
            <v>0</v>
          </cell>
        </row>
        <row r="363">
          <cell r="C363" t="str">
            <v>HOSPITAL MESTRE VITALINO</v>
          </cell>
          <cell r="E363" t="str">
            <v>EDUARDO MARCOS DOS SANTOS</v>
          </cell>
          <cell r="F363" t="str">
            <v>3 - Administrativo</v>
          </cell>
          <cell r="G363" t="str">
            <v>514320</v>
          </cell>
          <cell r="H363">
            <v>44228</v>
          </cell>
          <cell r="J363">
            <v>128.80000000000001</v>
          </cell>
          <cell r="L363">
            <v>91.312280550699995</v>
          </cell>
          <cell r="M363">
            <v>22</v>
          </cell>
          <cell r="O363">
            <v>2.0099999999999998</v>
          </cell>
          <cell r="S363">
            <v>0</v>
          </cell>
        </row>
        <row r="364">
          <cell r="C364" t="str">
            <v>HOSPITAL MESTRE VITALINO</v>
          </cell>
          <cell r="E364" t="str">
            <v>EDUARDO PEREIRA DA SILVA</v>
          </cell>
          <cell r="F364" t="str">
            <v>2 - Outros Profissionais da Saúde</v>
          </cell>
          <cell r="G364" t="str">
            <v>324115</v>
          </cell>
          <cell r="H364">
            <v>44228</v>
          </cell>
          <cell r="J364">
            <v>272.38639999999998</v>
          </cell>
          <cell r="L364">
            <v>91.312280550699995</v>
          </cell>
          <cell r="M364">
            <v>2.09</v>
          </cell>
          <cell r="O364">
            <v>10.029999999999999</v>
          </cell>
          <cell r="S364">
            <v>0</v>
          </cell>
        </row>
        <row r="365">
          <cell r="C365" t="str">
            <v>HOSPITAL MESTRE VITALINO</v>
          </cell>
          <cell r="E365" t="str">
            <v>EDVALDO JOSE DE BARROS</v>
          </cell>
          <cell r="F365" t="str">
            <v>3 - Administrativo</v>
          </cell>
          <cell r="G365" t="str">
            <v>514320</v>
          </cell>
          <cell r="H365">
            <v>44228</v>
          </cell>
          <cell r="J365">
            <v>111.2</v>
          </cell>
          <cell r="L365">
            <v>0</v>
          </cell>
          <cell r="O365">
            <v>2.0099999999999998</v>
          </cell>
          <cell r="S365">
            <v>0</v>
          </cell>
        </row>
        <row r="366">
          <cell r="C366" t="str">
            <v>HOSPITAL MESTRE VITALINO</v>
          </cell>
          <cell r="E366" t="str">
            <v>EDVANIA MATIAS DOS SANTOS</v>
          </cell>
          <cell r="F366" t="str">
            <v>2 - Outros Profissionais da Saúde</v>
          </cell>
          <cell r="G366" t="str">
            <v>322205</v>
          </cell>
          <cell r="H366">
            <v>44228</v>
          </cell>
          <cell r="J366">
            <v>187.7936</v>
          </cell>
          <cell r="L366">
            <v>0</v>
          </cell>
          <cell r="O366">
            <v>2.0099999999999998</v>
          </cell>
          <cell r="S366">
            <v>0</v>
          </cell>
        </row>
        <row r="367">
          <cell r="C367" t="str">
            <v>HOSPITAL MESTRE VITALINO</v>
          </cell>
          <cell r="E367" t="str">
            <v>EDYLA FLAVIANA RODRIGUES FERREIRA</v>
          </cell>
          <cell r="F367" t="str">
            <v>2 - Outros Profissionais da Saúde</v>
          </cell>
          <cell r="G367" t="str">
            <v>223605</v>
          </cell>
          <cell r="H367">
            <v>44228</v>
          </cell>
          <cell r="J367">
            <v>358.7312</v>
          </cell>
          <cell r="L367">
            <v>91.312280550699995</v>
          </cell>
          <cell r="M367">
            <v>0.21</v>
          </cell>
          <cell r="O367">
            <v>1.68</v>
          </cell>
          <cell r="S367">
            <v>0</v>
          </cell>
        </row>
        <row r="368">
          <cell r="C368" t="str">
            <v>HOSPITAL MESTRE VITALINO</v>
          </cell>
          <cell r="E368" t="str">
            <v>EITOR MARCOLINO TORRES DE ALMEIDA</v>
          </cell>
          <cell r="F368" t="str">
            <v>2 - Outros Profissionais da Saúde</v>
          </cell>
          <cell r="G368" t="str">
            <v>521130</v>
          </cell>
          <cell r="H368">
            <v>44228</v>
          </cell>
          <cell r="J368">
            <v>105.6</v>
          </cell>
          <cell r="L368">
            <v>91.312280550699995</v>
          </cell>
          <cell r="M368">
            <v>22</v>
          </cell>
          <cell r="O368">
            <v>2.0099999999999998</v>
          </cell>
          <cell r="S368">
            <v>0</v>
          </cell>
        </row>
        <row r="369">
          <cell r="C369" t="str">
            <v>HOSPITAL MESTRE VITALINO</v>
          </cell>
          <cell r="E369" t="str">
            <v>ELAIDY LAYSA ALVES DA SILVA</v>
          </cell>
          <cell r="F369" t="str">
            <v>2 - Outros Profissionais da Saúde</v>
          </cell>
          <cell r="G369" t="str">
            <v>322205</v>
          </cell>
          <cell r="H369">
            <v>44228</v>
          </cell>
          <cell r="J369">
            <v>149.608</v>
          </cell>
          <cell r="L369">
            <v>91.312280550699995</v>
          </cell>
          <cell r="M369">
            <v>25.05</v>
          </cell>
          <cell r="O369">
            <v>2.0099999999999998</v>
          </cell>
          <cell r="S369">
            <v>0</v>
          </cell>
        </row>
        <row r="370">
          <cell r="C370" t="str">
            <v>HOSPITAL MESTRE VITALINO</v>
          </cell>
          <cell r="E370" t="str">
            <v>ELAINE APARECIDA SOARES DA COSTA GODOY</v>
          </cell>
          <cell r="F370" t="str">
            <v>1 - Médico</v>
          </cell>
          <cell r="G370" t="str">
            <v>225124</v>
          </cell>
          <cell r="H370">
            <v>44228</v>
          </cell>
          <cell r="J370">
            <v>846.84400000000005</v>
          </cell>
          <cell r="L370">
            <v>91.312280550699995</v>
          </cell>
          <cell r="M370">
            <v>2.75</v>
          </cell>
          <cell r="O370">
            <v>6.13</v>
          </cell>
          <cell r="P370">
            <v>1.23</v>
          </cell>
          <cell r="S370">
            <v>0</v>
          </cell>
        </row>
        <row r="371">
          <cell r="C371" t="str">
            <v>HOSPITAL MESTRE VITALINO</v>
          </cell>
          <cell r="E371" t="str">
            <v>ELAINE DE LIMA SILVA</v>
          </cell>
          <cell r="F371" t="str">
            <v>2 - Outros Profissionais da Saúde</v>
          </cell>
          <cell r="G371" t="str">
            <v>322205</v>
          </cell>
          <cell r="H371">
            <v>44228</v>
          </cell>
          <cell r="J371">
            <v>159.57919999999999</v>
          </cell>
          <cell r="L371">
            <v>91.312280550699995</v>
          </cell>
          <cell r="M371">
            <v>25.05</v>
          </cell>
          <cell r="O371">
            <v>2.0099999999999998</v>
          </cell>
          <cell r="S371">
            <v>0</v>
          </cell>
          <cell r="U371">
            <v>66.11</v>
          </cell>
          <cell r="X371" t="str">
            <v>AUX. CRECHE I</v>
          </cell>
        </row>
        <row r="372">
          <cell r="C372" t="str">
            <v>HOSPITAL MESTRE VITALINO</v>
          </cell>
          <cell r="E372" t="str">
            <v>ELAINE MARIA DE BARROS</v>
          </cell>
          <cell r="F372" t="str">
            <v>2 - Outros Profissionais da Saúde</v>
          </cell>
          <cell r="G372" t="str">
            <v>322205</v>
          </cell>
          <cell r="H372">
            <v>44228</v>
          </cell>
          <cell r="J372">
            <v>158.83760000000001</v>
          </cell>
          <cell r="L372">
            <v>91.312280550699995</v>
          </cell>
          <cell r="M372">
            <v>25.05</v>
          </cell>
          <cell r="O372">
            <v>2.0099999999999998</v>
          </cell>
          <cell r="S372">
            <v>0</v>
          </cell>
        </row>
        <row r="373">
          <cell r="C373" t="str">
            <v>HOSPITAL MESTRE VITALINO</v>
          </cell>
          <cell r="E373" t="str">
            <v>ELAINE MIRELLI DE JESUS SANTOS</v>
          </cell>
          <cell r="F373" t="str">
            <v>2 - Outros Profissionais da Saúde</v>
          </cell>
          <cell r="G373" t="str">
            <v>521130</v>
          </cell>
          <cell r="H373">
            <v>44228</v>
          </cell>
          <cell r="J373">
            <v>105.6</v>
          </cell>
          <cell r="L373">
            <v>0</v>
          </cell>
          <cell r="O373">
            <v>2.0099999999999998</v>
          </cell>
          <cell r="S373">
            <v>0</v>
          </cell>
        </row>
        <row r="374">
          <cell r="C374" t="str">
            <v>HOSPITAL MESTRE VITALINO</v>
          </cell>
          <cell r="E374" t="str">
            <v>ELANE LOPES ALVES DE LIRA</v>
          </cell>
          <cell r="F374" t="str">
            <v>2 - Outros Profissionais da Saúde</v>
          </cell>
          <cell r="G374" t="str">
            <v>223505</v>
          </cell>
          <cell r="H374">
            <v>44228</v>
          </cell>
          <cell r="J374">
            <v>296.35039999999998</v>
          </cell>
          <cell r="L374">
            <v>91.312280550699995</v>
          </cell>
          <cell r="M374">
            <v>3.53</v>
          </cell>
          <cell r="O374">
            <v>1.68</v>
          </cell>
          <cell r="S374">
            <v>0</v>
          </cell>
        </row>
        <row r="375">
          <cell r="C375" t="str">
            <v>HOSPITAL MESTRE VITALINO</v>
          </cell>
          <cell r="E375" t="str">
            <v>ELANE MARIA DA SILVA</v>
          </cell>
          <cell r="F375" t="str">
            <v>2 - Outros Profissionais da Saúde</v>
          </cell>
          <cell r="G375" t="str">
            <v>322205</v>
          </cell>
          <cell r="H375">
            <v>44228</v>
          </cell>
          <cell r="J375">
            <v>159.58879999999999</v>
          </cell>
          <cell r="L375">
            <v>91.312280550699995</v>
          </cell>
          <cell r="M375">
            <v>25.05</v>
          </cell>
          <cell r="O375">
            <v>2.0099999999999998</v>
          </cell>
          <cell r="S375">
            <v>0</v>
          </cell>
        </row>
        <row r="376">
          <cell r="C376" t="str">
            <v>HOSPITAL MESTRE VITALINO</v>
          </cell>
          <cell r="E376" t="str">
            <v>ELAYNE SIMOES DE OLIVEIRA SANTOS</v>
          </cell>
          <cell r="F376" t="str">
            <v>2 - Outros Profissionais da Saúde</v>
          </cell>
          <cell r="G376" t="str">
            <v>223405</v>
          </cell>
          <cell r="H376">
            <v>44228</v>
          </cell>
          <cell r="J376">
            <v>187.58320000000001</v>
          </cell>
          <cell r="L376">
            <v>91.312280550699995</v>
          </cell>
          <cell r="M376">
            <v>9.09</v>
          </cell>
          <cell r="O376">
            <v>2.0099999999999998</v>
          </cell>
          <cell r="S376">
            <v>0</v>
          </cell>
          <cell r="U376">
            <v>93.59</v>
          </cell>
          <cell r="X376" t="str">
            <v>DIF AUX CRECHE/AUX. CRECHE I</v>
          </cell>
        </row>
        <row r="377">
          <cell r="C377" t="str">
            <v>HOSPITAL MESTRE VITALINO</v>
          </cell>
          <cell r="E377" t="str">
            <v>ELAYSE DANIELLE OLIVEIRA MERGULHAO</v>
          </cell>
          <cell r="F377" t="str">
            <v>3 - Administrativo</v>
          </cell>
          <cell r="G377" t="str">
            <v>410105</v>
          </cell>
          <cell r="H377">
            <v>44228</v>
          </cell>
          <cell r="J377">
            <v>557.36959999999999</v>
          </cell>
          <cell r="L377">
            <v>0</v>
          </cell>
          <cell r="O377">
            <v>2.0099999999999998</v>
          </cell>
          <cell r="S377">
            <v>0</v>
          </cell>
        </row>
        <row r="378">
          <cell r="C378" t="str">
            <v>HOSPITAL MESTRE VITALINO</v>
          </cell>
          <cell r="E378" t="str">
            <v>ELBA CARLA PEREIRA DA SILVA</v>
          </cell>
          <cell r="F378" t="str">
            <v>2 - Outros Profissionais da Saúde</v>
          </cell>
          <cell r="G378" t="str">
            <v>515205</v>
          </cell>
          <cell r="H378">
            <v>44228</v>
          </cell>
          <cell r="J378">
            <v>26.7</v>
          </cell>
          <cell r="L378">
            <v>91.312280550699995</v>
          </cell>
          <cell r="M378">
            <v>2.93</v>
          </cell>
          <cell r="O378">
            <v>2.0099999999999998</v>
          </cell>
          <cell r="S378">
            <v>0</v>
          </cell>
        </row>
        <row r="379">
          <cell r="C379" t="str">
            <v>HOSPITAL MESTRE VITALINO</v>
          </cell>
          <cell r="E379" t="str">
            <v>ELENIVALDO ELZILENO DO NASCIMENTO SANTOS</v>
          </cell>
          <cell r="F379" t="str">
            <v>2 - Outros Profissionais da Saúde</v>
          </cell>
          <cell r="G379" t="str">
            <v>322205</v>
          </cell>
          <cell r="H379">
            <v>44228</v>
          </cell>
          <cell r="J379">
            <v>106.512</v>
          </cell>
          <cell r="L379">
            <v>91.312280550699995</v>
          </cell>
          <cell r="M379">
            <v>19.2</v>
          </cell>
          <cell r="O379">
            <v>2.0099999999999998</v>
          </cell>
          <cell r="S379">
            <v>0</v>
          </cell>
        </row>
        <row r="380">
          <cell r="C380" t="str">
            <v>HOSPITAL MESTRE VITALINO</v>
          </cell>
          <cell r="E380" t="str">
            <v>ELIANE CRISTINA SILVA DE AQUINO</v>
          </cell>
          <cell r="F380" t="str">
            <v>2 - Outros Profissionais da Saúde</v>
          </cell>
          <cell r="G380" t="str">
            <v>322205</v>
          </cell>
          <cell r="H380">
            <v>44228</v>
          </cell>
          <cell r="J380">
            <v>154.7792</v>
          </cell>
          <cell r="L380">
            <v>91.312280550699995</v>
          </cell>
          <cell r="M380">
            <v>25.05</v>
          </cell>
          <cell r="O380">
            <v>2.0099999999999998</v>
          </cell>
          <cell r="S380">
            <v>0</v>
          </cell>
          <cell r="U380">
            <v>66.11</v>
          </cell>
          <cell r="X380" t="str">
            <v>AUX. CRECHE I</v>
          </cell>
        </row>
        <row r="381">
          <cell r="C381" t="str">
            <v>HOSPITAL MESTRE VITALINO</v>
          </cell>
          <cell r="E381" t="str">
            <v>ELIANE DO AMARAL UMBELINO</v>
          </cell>
          <cell r="F381" t="str">
            <v>3 - Administrativo</v>
          </cell>
          <cell r="G381" t="str">
            <v>514320</v>
          </cell>
          <cell r="H381">
            <v>44228</v>
          </cell>
          <cell r="J381">
            <v>80.959999999999994</v>
          </cell>
          <cell r="L381">
            <v>91.312280550699995</v>
          </cell>
          <cell r="M381">
            <v>22</v>
          </cell>
          <cell r="O381">
            <v>2.0099999999999998</v>
          </cell>
          <cell r="S381">
            <v>0</v>
          </cell>
        </row>
        <row r="382">
          <cell r="C382" t="str">
            <v>HOSPITAL MESTRE VITALINO</v>
          </cell>
          <cell r="E382" t="str">
            <v>ELIANE GOMES DOS SANTOS</v>
          </cell>
          <cell r="F382" t="str">
            <v>2 - Outros Profissionais da Saúde</v>
          </cell>
          <cell r="G382" t="str">
            <v>322205</v>
          </cell>
          <cell r="H382">
            <v>44228</v>
          </cell>
          <cell r="J382">
            <v>171.5608</v>
          </cell>
          <cell r="L382">
            <v>91.312280550699995</v>
          </cell>
          <cell r="M382">
            <v>25.05</v>
          </cell>
          <cell r="O382">
            <v>2.0099999999999998</v>
          </cell>
          <cell r="S382">
            <v>0</v>
          </cell>
        </row>
        <row r="383">
          <cell r="C383" t="str">
            <v>HOSPITAL MESTRE VITALINO</v>
          </cell>
          <cell r="E383" t="str">
            <v>ELIANE MARIA SILVA SOUZA</v>
          </cell>
          <cell r="F383" t="str">
            <v>2 - Outros Profissionais da Saúde</v>
          </cell>
          <cell r="G383" t="str">
            <v>322205</v>
          </cell>
          <cell r="H383">
            <v>44228</v>
          </cell>
          <cell r="J383">
            <v>169.61600000000001</v>
          </cell>
          <cell r="L383">
            <v>91.312280550699995</v>
          </cell>
          <cell r="M383">
            <v>25.05</v>
          </cell>
          <cell r="O383">
            <v>2.0099999999999998</v>
          </cell>
          <cell r="S383">
            <v>0</v>
          </cell>
        </row>
        <row r="384">
          <cell r="C384" t="str">
            <v>HOSPITAL MESTRE VITALINO</v>
          </cell>
          <cell r="E384" t="str">
            <v>ELIANE MARIA TOMAZ</v>
          </cell>
          <cell r="F384" t="str">
            <v>2 - Outros Profissionais da Saúde</v>
          </cell>
          <cell r="G384" t="str">
            <v>521130</v>
          </cell>
          <cell r="H384">
            <v>44228</v>
          </cell>
          <cell r="J384">
            <v>111.744</v>
          </cell>
          <cell r="L384">
            <v>91.312280550699995</v>
          </cell>
          <cell r="M384">
            <v>22</v>
          </cell>
          <cell r="O384">
            <v>2.0099999999999998</v>
          </cell>
          <cell r="R384">
            <v>184.8</v>
          </cell>
          <cell r="S384">
            <v>66</v>
          </cell>
        </row>
        <row r="385">
          <cell r="C385" t="str">
            <v>HOSPITAL MESTRE VITALINO</v>
          </cell>
          <cell r="E385" t="str">
            <v>ELIANE PEREIRA CURVELO</v>
          </cell>
          <cell r="F385" t="str">
            <v>2 - Outros Profissionais da Saúde</v>
          </cell>
          <cell r="G385" t="str">
            <v>521130</v>
          </cell>
          <cell r="H385">
            <v>44228</v>
          </cell>
          <cell r="J385">
            <v>117.88800000000001</v>
          </cell>
          <cell r="L385">
            <v>91.312280550699995</v>
          </cell>
          <cell r="M385">
            <v>22</v>
          </cell>
          <cell r="O385">
            <v>2.0099999999999998</v>
          </cell>
          <cell r="S385">
            <v>0</v>
          </cell>
        </row>
        <row r="386">
          <cell r="C386" t="str">
            <v>HOSPITAL MESTRE VITALINO</v>
          </cell>
          <cell r="E386" t="str">
            <v>ELIANE SILVA DE NARCISO</v>
          </cell>
          <cell r="F386" t="str">
            <v>3 - Administrativo</v>
          </cell>
          <cell r="G386" t="str">
            <v>514320</v>
          </cell>
          <cell r="H386">
            <v>44228</v>
          </cell>
          <cell r="J386">
            <v>122.72</v>
          </cell>
          <cell r="L386">
            <v>91.312280550699995</v>
          </cell>
          <cell r="M386">
            <v>22</v>
          </cell>
          <cell r="O386">
            <v>2.0099999999999998</v>
          </cell>
          <cell r="S386">
            <v>0</v>
          </cell>
          <cell r="U386">
            <v>64</v>
          </cell>
          <cell r="X386" t="str">
            <v>AUX.CRECHE II</v>
          </cell>
        </row>
        <row r="387">
          <cell r="C387" t="str">
            <v>HOSPITAL MESTRE VITALINO</v>
          </cell>
          <cell r="E387" t="str">
            <v>ELIDA FERNANDA DE ALCANTARA</v>
          </cell>
          <cell r="F387" t="str">
            <v>2 - Outros Profissionais da Saúde</v>
          </cell>
          <cell r="G387" t="str">
            <v>251605</v>
          </cell>
          <cell r="H387">
            <v>44228</v>
          </cell>
          <cell r="J387">
            <v>185.1112</v>
          </cell>
          <cell r="L387">
            <v>91.312280550699995</v>
          </cell>
          <cell r="M387">
            <v>37.82</v>
          </cell>
          <cell r="O387">
            <v>2.0099999999999998</v>
          </cell>
          <cell r="S387">
            <v>0</v>
          </cell>
        </row>
        <row r="388">
          <cell r="C388" t="str">
            <v>HOSPITAL MESTRE VITALINO</v>
          </cell>
          <cell r="E388" t="str">
            <v>ELIDIANE AQUILA NASCIMENTO SILVA</v>
          </cell>
          <cell r="F388" t="str">
            <v>2 - Outros Profissionais da Saúde</v>
          </cell>
          <cell r="G388" t="str">
            <v>521130</v>
          </cell>
          <cell r="H388">
            <v>44228</v>
          </cell>
          <cell r="J388">
            <v>110</v>
          </cell>
          <cell r="L388">
            <v>91.312280550699995</v>
          </cell>
          <cell r="M388">
            <v>22</v>
          </cell>
          <cell r="O388">
            <v>2.0099999999999998</v>
          </cell>
          <cell r="S388">
            <v>0</v>
          </cell>
        </row>
        <row r="389">
          <cell r="C389" t="str">
            <v>HOSPITAL MESTRE VITALINO</v>
          </cell>
          <cell r="E389" t="str">
            <v>ELIELMA JOELMA FIDELIS</v>
          </cell>
          <cell r="F389" t="str">
            <v>2 - Outros Profissionais da Saúde</v>
          </cell>
          <cell r="G389" t="str">
            <v>322205</v>
          </cell>
          <cell r="H389">
            <v>44228</v>
          </cell>
          <cell r="J389">
            <v>162.4512</v>
          </cell>
          <cell r="L389">
            <v>91.312280550699995</v>
          </cell>
          <cell r="M389">
            <v>25.05</v>
          </cell>
          <cell r="O389">
            <v>2.0099999999999998</v>
          </cell>
          <cell r="S389">
            <v>0</v>
          </cell>
        </row>
        <row r="390">
          <cell r="C390" t="str">
            <v>HOSPITAL MESTRE VITALINO</v>
          </cell>
          <cell r="E390" t="str">
            <v>ELIENAI GABRIELE RIBEIRO DE O GOMES</v>
          </cell>
          <cell r="F390" t="str">
            <v>2 - Outros Profissionais da Saúde</v>
          </cell>
          <cell r="G390" t="str">
            <v>223505</v>
          </cell>
          <cell r="H390">
            <v>44228</v>
          </cell>
          <cell r="J390">
            <v>259.94799999999998</v>
          </cell>
          <cell r="L390">
            <v>91.312280550699995</v>
          </cell>
          <cell r="M390">
            <v>3.53</v>
          </cell>
          <cell r="O390">
            <v>1.68</v>
          </cell>
          <cell r="S390">
            <v>0</v>
          </cell>
          <cell r="U390">
            <v>103.28</v>
          </cell>
          <cell r="X390" t="str">
            <v>AUX.CRECHE II</v>
          </cell>
        </row>
        <row r="391">
          <cell r="C391" t="str">
            <v>HOSPITAL MESTRE VITALINO</v>
          </cell>
          <cell r="E391" t="str">
            <v>ELIGRETCHEN ALVES CORDEIRO</v>
          </cell>
          <cell r="F391" t="str">
            <v>2 - Outros Profissionais da Saúde</v>
          </cell>
          <cell r="G391" t="str">
            <v>223710</v>
          </cell>
          <cell r="H391">
            <v>44228</v>
          </cell>
          <cell r="J391">
            <v>270.16879999999998</v>
          </cell>
          <cell r="L391">
            <v>0</v>
          </cell>
          <cell r="O391">
            <v>2.0099999999999998</v>
          </cell>
          <cell r="S391">
            <v>0</v>
          </cell>
        </row>
        <row r="392">
          <cell r="C392" t="str">
            <v>HOSPITAL MESTRE VITALINO</v>
          </cell>
          <cell r="E392" t="str">
            <v>ELINA CONCEICAO GOMES DOS SANTOS</v>
          </cell>
          <cell r="F392" t="str">
            <v>3 - Administrativo</v>
          </cell>
          <cell r="G392" t="str">
            <v>411010</v>
          </cell>
          <cell r="H392">
            <v>44228</v>
          </cell>
          <cell r="J392">
            <v>92.734399999999994</v>
          </cell>
          <cell r="L392">
            <v>91.312280550699995</v>
          </cell>
          <cell r="M392">
            <v>23.18</v>
          </cell>
          <cell r="O392">
            <v>2.0099999999999998</v>
          </cell>
          <cell r="S392">
            <v>0</v>
          </cell>
          <cell r="U392">
            <v>64</v>
          </cell>
          <cell r="X392" t="str">
            <v>AUX. CRECHE I</v>
          </cell>
        </row>
        <row r="393">
          <cell r="C393" t="str">
            <v>HOSPITAL MESTRE VITALINO</v>
          </cell>
          <cell r="E393" t="str">
            <v>ELINANDA ALVES DA SILVA</v>
          </cell>
          <cell r="F393" t="str">
            <v>2 - Outros Profissionais da Saúde</v>
          </cell>
          <cell r="G393" t="str">
            <v>322205</v>
          </cell>
          <cell r="H393">
            <v>44228</v>
          </cell>
          <cell r="J393">
            <v>166.07599999999999</v>
          </cell>
          <cell r="L393">
            <v>91.312280550699995</v>
          </cell>
          <cell r="M393">
            <v>25.05</v>
          </cell>
          <cell r="O393">
            <v>2.0099999999999998</v>
          </cell>
          <cell r="S393">
            <v>0</v>
          </cell>
        </row>
        <row r="394">
          <cell r="C394" t="str">
            <v>HOSPITAL MESTRE VITALINO</v>
          </cell>
          <cell r="E394" t="str">
            <v>ELIOSVALDO DE SOUZA PEREIRA</v>
          </cell>
          <cell r="F394" t="str">
            <v>3 - Administrativo</v>
          </cell>
          <cell r="G394" t="str">
            <v>763305</v>
          </cell>
          <cell r="H394">
            <v>44228</v>
          </cell>
          <cell r="J394">
            <v>137.536</v>
          </cell>
          <cell r="L394">
            <v>91.312280550699995</v>
          </cell>
          <cell r="M394">
            <v>22</v>
          </cell>
          <cell r="O394">
            <v>2.0099999999999998</v>
          </cell>
          <cell r="R394">
            <v>184.8</v>
          </cell>
          <cell r="S394">
            <v>66</v>
          </cell>
        </row>
        <row r="395">
          <cell r="C395" t="str">
            <v>HOSPITAL MESTRE VITALINO</v>
          </cell>
          <cell r="E395" t="str">
            <v>ELIS MARIE DE ASSUNCAO FERREIRA BARROS</v>
          </cell>
          <cell r="F395" t="str">
            <v>2 - Outros Profissionais da Saúde</v>
          </cell>
          <cell r="G395" t="str">
            <v>223405</v>
          </cell>
          <cell r="H395">
            <v>44228</v>
          </cell>
          <cell r="J395">
            <v>404.80160000000001</v>
          </cell>
          <cell r="L395">
            <v>91.312280550699995</v>
          </cell>
          <cell r="M395">
            <v>16.05</v>
          </cell>
          <cell r="O395">
            <v>2.0099999999999998</v>
          </cell>
          <cell r="S395">
            <v>0</v>
          </cell>
        </row>
        <row r="396">
          <cell r="C396" t="str">
            <v>HOSPITAL MESTRE VITALINO</v>
          </cell>
          <cell r="E396" t="str">
            <v>ELISABETE OLIVEIRA DO NASCIMENTO FARIAS</v>
          </cell>
          <cell r="F396" t="str">
            <v>2 - Outros Profissionais da Saúde</v>
          </cell>
          <cell r="G396" t="str">
            <v>322205</v>
          </cell>
          <cell r="H396">
            <v>44228</v>
          </cell>
          <cell r="J396">
            <v>0</v>
          </cell>
          <cell r="L396">
            <v>0</v>
          </cell>
          <cell r="O396">
            <v>2.0099999999999998</v>
          </cell>
          <cell r="S396">
            <v>0</v>
          </cell>
        </row>
        <row r="397">
          <cell r="C397" t="str">
            <v>HOSPITAL MESTRE VITALINO</v>
          </cell>
          <cell r="E397" t="str">
            <v>ELISABETE RODRIGUES DE ARAUJO</v>
          </cell>
          <cell r="F397" t="str">
            <v>3 - Administrativo</v>
          </cell>
          <cell r="G397" t="str">
            <v>252545</v>
          </cell>
          <cell r="H397">
            <v>44228</v>
          </cell>
          <cell r="J397">
            <v>226.16399999999999</v>
          </cell>
          <cell r="L397">
            <v>91.312280550699995</v>
          </cell>
          <cell r="M397">
            <v>29.76</v>
          </cell>
          <cell r="O397">
            <v>2.0099999999999998</v>
          </cell>
          <cell r="S397">
            <v>0</v>
          </cell>
          <cell r="U397">
            <v>64</v>
          </cell>
          <cell r="X397" t="str">
            <v>AUX. CRECHE I</v>
          </cell>
        </row>
        <row r="398">
          <cell r="C398" t="str">
            <v>HOSPITAL MESTRE VITALINO</v>
          </cell>
          <cell r="E398" t="str">
            <v>ELISANJARA LUZINETE DA SILVA</v>
          </cell>
          <cell r="F398" t="str">
            <v>2 - Outros Profissionais da Saúde</v>
          </cell>
          <cell r="G398" t="str">
            <v>322205</v>
          </cell>
          <cell r="H398">
            <v>44228</v>
          </cell>
          <cell r="J398">
            <v>160.10560000000001</v>
          </cell>
          <cell r="L398">
            <v>91.312280550699995</v>
          </cell>
          <cell r="M398">
            <v>25.05</v>
          </cell>
          <cell r="O398">
            <v>2.0099999999999998</v>
          </cell>
          <cell r="R398">
            <v>92.4</v>
          </cell>
          <cell r="S398">
            <v>75.150000000000006</v>
          </cell>
        </row>
        <row r="399">
          <cell r="C399" t="str">
            <v>HOSPITAL MESTRE VITALINO</v>
          </cell>
          <cell r="E399" t="str">
            <v>ELISSANDRA LINS FERREIRA BARROS</v>
          </cell>
          <cell r="F399" t="str">
            <v>2 - Outros Profissionais da Saúde</v>
          </cell>
          <cell r="G399" t="str">
            <v>223505</v>
          </cell>
          <cell r="H399">
            <v>44228</v>
          </cell>
          <cell r="J399">
            <v>274.87040000000002</v>
          </cell>
          <cell r="L399">
            <v>91.312280550699995</v>
          </cell>
          <cell r="M399">
            <v>3.53</v>
          </cell>
          <cell r="O399">
            <v>1.68</v>
          </cell>
          <cell r="S399">
            <v>0</v>
          </cell>
        </row>
        <row r="400">
          <cell r="C400" t="str">
            <v>HOSPITAL MESTRE VITALINO</v>
          </cell>
          <cell r="E400" t="str">
            <v>ELISSANDRO PEREIRA DA SILVA</v>
          </cell>
          <cell r="F400" t="str">
            <v>2 - Outros Profissionais da Saúde</v>
          </cell>
          <cell r="G400" t="str">
            <v>322205</v>
          </cell>
          <cell r="H400">
            <v>44228</v>
          </cell>
          <cell r="J400">
            <v>161.77359999999999</v>
          </cell>
          <cell r="L400">
            <v>91.312280550699995</v>
          </cell>
          <cell r="M400">
            <v>25.05</v>
          </cell>
          <cell r="O400">
            <v>2.0099999999999998</v>
          </cell>
          <cell r="S400">
            <v>0</v>
          </cell>
        </row>
        <row r="401">
          <cell r="C401" t="str">
            <v>HOSPITAL MESTRE VITALINO</v>
          </cell>
          <cell r="E401" t="str">
            <v>ELIUDE FIDELIS DOS SANTOS</v>
          </cell>
          <cell r="F401" t="str">
            <v>2 - Outros Profissionais da Saúde</v>
          </cell>
          <cell r="G401" t="str">
            <v>322205</v>
          </cell>
          <cell r="H401">
            <v>44228</v>
          </cell>
          <cell r="J401">
            <v>65.58</v>
          </cell>
          <cell r="L401">
            <v>91.312280550699995</v>
          </cell>
          <cell r="M401">
            <v>5.01</v>
          </cell>
          <cell r="O401">
            <v>2.0099999999999998</v>
          </cell>
          <cell r="S401">
            <v>0</v>
          </cell>
          <cell r="U401">
            <v>13.22</v>
          </cell>
          <cell r="X401" t="str">
            <v>AUX. CRECHE I</v>
          </cell>
        </row>
        <row r="402">
          <cell r="C402" t="str">
            <v>HOSPITAL MESTRE VITALINO</v>
          </cell>
          <cell r="E402" t="str">
            <v>ELIVANIA DA SILVA</v>
          </cell>
          <cell r="F402" t="str">
            <v>2 - Outros Profissionais da Saúde</v>
          </cell>
          <cell r="G402" t="str">
            <v>322205</v>
          </cell>
          <cell r="H402">
            <v>44228</v>
          </cell>
          <cell r="J402">
            <v>148.73599999999999</v>
          </cell>
          <cell r="L402">
            <v>0</v>
          </cell>
          <cell r="O402">
            <v>2.0099999999999998</v>
          </cell>
          <cell r="S402">
            <v>0</v>
          </cell>
          <cell r="U402">
            <v>66.11</v>
          </cell>
          <cell r="X402" t="str">
            <v>AUX. CRECHE I</v>
          </cell>
        </row>
        <row r="403">
          <cell r="C403" t="str">
            <v>HOSPITAL MESTRE VITALINO</v>
          </cell>
          <cell r="E403" t="str">
            <v>ELIZABETH CAVALCANTI BEZERRA</v>
          </cell>
          <cell r="F403" t="str">
            <v>2 - Outros Profissionais da Saúde</v>
          </cell>
          <cell r="G403" t="str">
            <v>521130</v>
          </cell>
          <cell r="H403">
            <v>44228</v>
          </cell>
          <cell r="J403">
            <v>118.48</v>
          </cell>
          <cell r="L403">
            <v>91.312280550699995</v>
          </cell>
          <cell r="M403">
            <v>22</v>
          </cell>
          <cell r="O403">
            <v>2.0099999999999998</v>
          </cell>
          <cell r="S403">
            <v>0</v>
          </cell>
        </row>
        <row r="404">
          <cell r="C404" t="str">
            <v>HOSPITAL MESTRE VITALINO</v>
          </cell>
          <cell r="E404" t="str">
            <v>ELIZABETH RIBEIRO ALVES DA SILVA LOPES</v>
          </cell>
          <cell r="F404" t="str">
            <v>1 - Médico</v>
          </cell>
          <cell r="G404" t="str">
            <v>225121</v>
          </cell>
          <cell r="H404">
            <v>44228</v>
          </cell>
          <cell r="J404">
            <v>75.84</v>
          </cell>
          <cell r="L404">
            <v>0</v>
          </cell>
          <cell r="M404">
            <v>0</v>
          </cell>
          <cell r="O404">
            <v>6.13</v>
          </cell>
          <cell r="P404">
            <v>1.23</v>
          </cell>
          <cell r="S404">
            <v>0</v>
          </cell>
        </row>
        <row r="405">
          <cell r="C405" t="str">
            <v>HOSPITAL MESTRE VITALINO</v>
          </cell>
          <cell r="E405" t="str">
            <v>ELIZANGELA BEZERRA DA SILVA</v>
          </cell>
          <cell r="F405" t="str">
            <v>2 - Outros Profissionais da Saúde</v>
          </cell>
          <cell r="G405" t="str">
            <v>322205</v>
          </cell>
          <cell r="H405">
            <v>44228</v>
          </cell>
          <cell r="J405">
            <v>161.29040000000001</v>
          </cell>
          <cell r="L405">
            <v>91.312280550699995</v>
          </cell>
          <cell r="M405">
            <v>25.05</v>
          </cell>
          <cell r="O405">
            <v>2.0099999999999998</v>
          </cell>
          <cell r="S405">
            <v>0</v>
          </cell>
          <cell r="U405">
            <v>66.11</v>
          </cell>
          <cell r="X405" t="str">
            <v>AUX. CRECHE I</v>
          </cell>
        </row>
        <row r="406">
          <cell r="C406" t="str">
            <v>HOSPITAL MESTRE VITALINO</v>
          </cell>
          <cell r="E406" t="str">
            <v>ELIZANGELA MARIA DA SILVA</v>
          </cell>
          <cell r="F406" t="str">
            <v>2 - Outros Profissionais da Saúde</v>
          </cell>
          <cell r="G406" t="str">
            <v>223505</v>
          </cell>
          <cell r="H406">
            <v>44228</v>
          </cell>
          <cell r="J406">
            <v>294.6728</v>
          </cell>
          <cell r="L406">
            <v>91.312280550699995</v>
          </cell>
          <cell r="M406">
            <v>3.53</v>
          </cell>
          <cell r="O406">
            <v>1.68</v>
          </cell>
          <cell r="S406">
            <v>0</v>
          </cell>
        </row>
        <row r="407">
          <cell r="C407" t="str">
            <v>HOSPITAL MESTRE VITALINO</v>
          </cell>
          <cell r="E407" t="str">
            <v>ELLEN GAMA E SILVA</v>
          </cell>
          <cell r="F407" t="str">
            <v>2 - Outros Profissionais da Saúde</v>
          </cell>
          <cell r="G407" t="str">
            <v>223605</v>
          </cell>
          <cell r="H407">
            <v>44228</v>
          </cell>
          <cell r="J407">
            <v>204.35839999999999</v>
          </cell>
          <cell r="L407">
            <v>91.312280550699995</v>
          </cell>
          <cell r="M407">
            <v>3.01</v>
          </cell>
          <cell r="O407">
            <v>1.68</v>
          </cell>
          <cell r="S407">
            <v>0</v>
          </cell>
        </row>
        <row r="408">
          <cell r="C408" t="str">
            <v>HOSPITAL MESTRE VITALINO</v>
          </cell>
          <cell r="E408" t="str">
            <v>ELLEN THAIS DOS SANTOS SILVA</v>
          </cell>
          <cell r="F408" t="str">
            <v>2 - Outros Profissionais da Saúde</v>
          </cell>
          <cell r="G408" t="str">
            <v>322205</v>
          </cell>
          <cell r="H408">
            <v>44228</v>
          </cell>
          <cell r="J408">
            <v>156.14959999999999</v>
          </cell>
          <cell r="L408">
            <v>91.312280550699995</v>
          </cell>
          <cell r="M408">
            <v>25.05</v>
          </cell>
          <cell r="O408">
            <v>2.0099999999999998</v>
          </cell>
          <cell r="S408">
            <v>0</v>
          </cell>
          <cell r="U408">
            <v>66.11</v>
          </cell>
          <cell r="X408" t="str">
            <v>AUX. CRECHE I</v>
          </cell>
        </row>
        <row r="409">
          <cell r="C409" t="str">
            <v>HOSPITAL MESTRE VITALINO</v>
          </cell>
          <cell r="E409" t="str">
            <v>ELLYDA DO NASCIMENTO PONTES</v>
          </cell>
          <cell r="F409" t="str">
            <v>3 - Administrativo</v>
          </cell>
          <cell r="G409" t="str">
            <v>411005</v>
          </cell>
          <cell r="H409">
            <v>44228</v>
          </cell>
          <cell r="J409">
            <v>10.333399999999999</v>
          </cell>
          <cell r="L409">
            <v>0</v>
          </cell>
          <cell r="O409">
            <v>2.0099999999999998</v>
          </cell>
          <cell r="S409">
            <v>0</v>
          </cell>
        </row>
        <row r="410">
          <cell r="C410" t="str">
            <v>HOSPITAL MESTRE VITALINO</v>
          </cell>
          <cell r="E410" t="str">
            <v>ELTON FAGNER SILVA GONCALVES</v>
          </cell>
          <cell r="F410" t="str">
            <v>2 - Outros Profissionais da Saúde</v>
          </cell>
          <cell r="G410" t="str">
            <v>322205</v>
          </cell>
          <cell r="H410">
            <v>44228</v>
          </cell>
          <cell r="J410">
            <v>145.6232</v>
          </cell>
          <cell r="L410">
            <v>91.312280550699995</v>
          </cell>
          <cell r="M410">
            <v>25.05</v>
          </cell>
          <cell r="O410">
            <v>2.0099999999999998</v>
          </cell>
          <cell r="S410">
            <v>0</v>
          </cell>
        </row>
        <row r="411">
          <cell r="C411" t="str">
            <v>HOSPITAL MESTRE VITALINO</v>
          </cell>
          <cell r="E411" t="str">
            <v>ELTON ROBERTO DA SILVA BATISTA</v>
          </cell>
          <cell r="F411" t="str">
            <v>2 - Outros Profissionais da Saúde</v>
          </cell>
          <cell r="G411" t="str">
            <v>521130</v>
          </cell>
          <cell r="H411">
            <v>44228</v>
          </cell>
          <cell r="J411">
            <v>105.6</v>
          </cell>
          <cell r="L411">
            <v>91.312280550699995</v>
          </cell>
          <cell r="M411">
            <v>22</v>
          </cell>
          <cell r="O411">
            <v>2.0099999999999998</v>
          </cell>
          <cell r="S411">
            <v>0</v>
          </cell>
        </row>
        <row r="412">
          <cell r="C412" t="str">
            <v>HOSPITAL MESTRE VITALINO</v>
          </cell>
          <cell r="E412" t="str">
            <v>ELVIS RODRIGUES BEZERRA</v>
          </cell>
          <cell r="F412" t="str">
            <v>2 - Outros Profissionais da Saúde</v>
          </cell>
          <cell r="G412" t="str">
            <v>223505</v>
          </cell>
          <cell r="H412">
            <v>44228</v>
          </cell>
          <cell r="J412">
            <v>298.5856</v>
          </cell>
          <cell r="L412">
            <v>91.312280550699995</v>
          </cell>
          <cell r="M412">
            <v>3.53</v>
          </cell>
          <cell r="O412">
            <v>1.68</v>
          </cell>
          <cell r="S412">
            <v>0</v>
          </cell>
        </row>
        <row r="413">
          <cell r="C413" t="str">
            <v>HOSPITAL MESTRE VITALINO</v>
          </cell>
          <cell r="E413" t="str">
            <v>EMANOEL MANOEL DOS SANTOS</v>
          </cell>
          <cell r="F413" t="str">
            <v>2 - Outros Profissionais da Saúde</v>
          </cell>
          <cell r="G413" t="str">
            <v>322205</v>
          </cell>
          <cell r="H413">
            <v>44228</v>
          </cell>
          <cell r="J413">
            <v>134.52719999999999</v>
          </cell>
          <cell r="L413">
            <v>91.312280550699995</v>
          </cell>
          <cell r="M413">
            <v>25.05</v>
          </cell>
          <cell r="O413">
            <v>2.0099999999999998</v>
          </cell>
          <cell r="S413">
            <v>0</v>
          </cell>
        </row>
        <row r="414">
          <cell r="C414" t="str">
            <v>HOSPITAL MESTRE VITALINO</v>
          </cell>
          <cell r="E414" t="str">
            <v>EMANUEL MONTEIRO DE LIMA</v>
          </cell>
          <cell r="F414" t="str">
            <v>3 - Administrativo</v>
          </cell>
          <cell r="G414" t="str">
            <v>782320</v>
          </cell>
          <cell r="H414">
            <v>44228</v>
          </cell>
          <cell r="J414">
            <v>180.9024</v>
          </cell>
          <cell r="L414">
            <v>91.312280550699995</v>
          </cell>
          <cell r="M414">
            <v>38.049999999999997</v>
          </cell>
          <cell r="O414">
            <v>3.71</v>
          </cell>
          <cell r="S414">
            <v>0</v>
          </cell>
        </row>
        <row r="415">
          <cell r="C415" t="str">
            <v>HOSPITAL MESTRE VITALINO</v>
          </cell>
          <cell r="E415" t="str">
            <v>EMANUEL SIQUEIRA GUIMARAES</v>
          </cell>
          <cell r="F415" t="str">
            <v>2 - Outros Profissionais da Saúde</v>
          </cell>
          <cell r="G415" t="str">
            <v>223710</v>
          </cell>
          <cell r="H415">
            <v>44228</v>
          </cell>
          <cell r="J415">
            <v>259.03120000000001</v>
          </cell>
          <cell r="L415">
            <v>0</v>
          </cell>
          <cell r="O415">
            <v>2.0099999999999998</v>
          </cell>
          <cell r="S415">
            <v>0</v>
          </cell>
        </row>
        <row r="416">
          <cell r="C416" t="str">
            <v>HOSPITAL MESTRE VITALINO</v>
          </cell>
          <cell r="E416" t="str">
            <v>EMANUELA MARIA DE OLIVEIRA</v>
          </cell>
          <cell r="F416" t="str">
            <v>2 - Outros Profissionais da Saúde</v>
          </cell>
          <cell r="G416" t="str">
            <v>223710</v>
          </cell>
          <cell r="H416">
            <v>44228</v>
          </cell>
          <cell r="J416">
            <v>259.03120000000001</v>
          </cell>
          <cell r="L416">
            <v>0</v>
          </cell>
          <cell r="O416">
            <v>2.0099999999999998</v>
          </cell>
          <cell r="S416">
            <v>0</v>
          </cell>
        </row>
        <row r="417">
          <cell r="C417" t="str">
            <v>HOSPITAL MESTRE VITALINO</v>
          </cell>
          <cell r="E417" t="str">
            <v>EMANUELY MELO LIMA DE OLIVEIRA</v>
          </cell>
          <cell r="F417" t="str">
            <v>3 - Administrativo</v>
          </cell>
          <cell r="G417" t="str">
            <v>514320</v>
          </cell>
          <cell r="H417">
            <v>44228</v>
          </cell>
          <cell r="J417">
            <v>111.2</v>
          </cell>
          <cell r="L417">
            <v>91.312280550699995</v>
          </cell>
          <cell r="M417">
            <v>22</v>
          </cell>
          <cell r="O417">
            <v>2.0099999999999998</v>
          </cell>
          <cell r="R417">
            <v>184.8</v>
          </cell>
          <cell r="S417">
            <v>66</v>
          </cell>
          <cell r="U417">
            <v>64</v>
          </cell>
          <cell r="X417" t="str">
            <v>AUX. CRECHE I</v>
          </cell>
        </row>
        <row r="418">
          <cell r="C418" t="str">
            <v>HOSPITAL MESTRE VITALINO</v>
          </cell>
          <cell r="E418" t="str">
            <v>EMERSON ADIEL DA SILVA</v>
          </cell>
          <cell r="F418" t="str">
            <v>3 - Administrativo</v>
          </cell>
          <cell r="G418" t="str">
            <v>763305</v>
          </cell>
          <cell r="H418">
            <v>44228</v>
          </cell>
          <cell r="J418">
            <v>136.63999999999999</v>
          </cell>
          <cell r="L418">
            <v>91.312280550699995</v>
          </cell>
          <cell r="M418">
            <v>22</v>
          </cell>
          <cell r="O418">
            <v>2.0099999999999998</v>
          </cell>
          <cell r="S418">
            <v>0</v>
          </cell>
        </row>
        <row r="419">
          <cell r="C419" t="str">
            <v>HOSPITAL MESTRE VITALINO</v>
          </cell>
          <cell r="E419" t="str">
            <v>EMERSON RICARDO BEZERRA</v>
          </cell>
          <cell r="F419" t="str">
            <v>3 - Administrativo</v>
          </cell>
          <cell r="G419" t="str">
            <v>763305</v>
          </cell>
          <cell r="H419">
            <v>44228</v>
          </cell>
          <cell r="J419">
            <v>119.42400000000001</v>
          </cell>
          <cell r="L419">
            <v>0</v>
          </cell>
          <cell r="O419">
            <v>2.0099999999999998</v>
          </cell>
          <cell r="R419">
            <v>264</v>
          </cell>
          <cell r="S419">
            <v>66</v>
          </cell>
        </row>
        <row r="420">
          <cell r="C420" t="str">
            <v>HOSPITAL MESTRE VITALINO</v>
          </cell>
          <cell r="E420" t="str">
            <v>EMILIA ANDRADE CAVALCANTI</v>
          </cell>
          <cell r="F420" t="str">
            <v>2 - Outros Profissionais da Saúde</v>
          </cell>
          <cell r="G420" t="str">
            <v>521130</v>
          </cell>
          <cell r="H420">
            <v>44228</v>
          </cell>
          <cell r="J420">
            <v>105.6</v>
          </cell>
          <cell r="L420">
            <v>91.312280550699995</v>
          </cell>
          <cell r="M420">
            <v>22</v>
          </cell>
          <cell r="O420">
            <v>2.0099999999999998</v>
          </cell>
          <cell r="S420">
            <v>0</v>
          </cell>
        </row>
        <row r="421">
          <cell r="C421" t="str">
            <v>HOSPITAL MESTRE VITALINO</v>
          </cell>
          <cell r="E421" t="str">
            <v>EMILLY FABRICIA SOUZA PONCIANO</v>
          </cell>
          <cell r="F421" t="str">
            <v>3 - Administrativo</v>
          </cell>
          <cell r="G421" t="str">
            <v>411010</v>
          </cell>
          <cell r="H421">
            <v>44228</v>
          </cell>
          <cell r="J421">
            <v>92.734399999999994</v>
          </cell>
          <cell r="L421">
            <v>91.312280550699995</v>
          </cell>
          <cell r="M421">
            <v>23.18</v>
          </cell>
          <cell r="O421">
            <v>2.0099999999999998</v>
          </cell>
          <cell r="S421">
            <v>0</v>
          </cell>
        </row>
        <row r="422">
          <cell r="C422" t="str">
            <v>HOSPITAL MESTRE VITALINO</v>
          </cell>
          <cell r="E422" t="str">
            <v>EMMANUELA JESSICA DA SILVA</v>
          </cell>
          <cell r="F422" t="str">
            <v>2 - Outros Profissionais da Saúde</v>
          </cell>
          <cell r="G422" t="str">
            <v>223505</v>
          </cell>
          <cell r="H422">
            <v>44228</v>
          </cell>
          <cell r="J422">
            <v>240.00479999999999</v>
          </cell>
          <cell r="L422">
            <v>91.312280550699995</v>
          </cell>
          <cell r="M422">
            <v>2.66</v>
          </cell>
          <cell r="O422">
            <v>1.68</v>
          </cell>
          <cell r="S422">
            <v>0</v>
          </cell>
        </row>
        <row r="423">
          <cell r="C423" t="str">
            <v>HOSPITAL MESTRE VITALINO</v>
          </cell>
          <cell r="E423" t="str">
            <v>EMMANUELA KARINY DE LIMA BEZERRA QUEIROZ</v>
          </cell>
          <cell r="F423" t="str">
            <v>2 - Outros Profissionais da Saúde</v>
          </cell>
          <cell r="G423" t="str">
            <v>223505</v>
          </cell>
          <cell r="H423">
            <v>44228</v>
          </cell>
          <cell r="J423">
            <v>292.25839999999999</v>
          </cell>
          <cell r="L423">
            <v>0</v>
          </cell>
          <cell r="O423">
            <v>1.68</v>
          </cell>
          <cell r="S423">
            <v>0</v>
          </cell>
          <cell r="U423">
            <v>103.28</v>
          </cell>
          <cell r="X423" t="str">
            <v>AUX. CRECHE I</v>
          </cell>
        </row>
        <row r="424">
          <cell r="C424" t="str">
            <v>HOSPITAL MESTRE VITALINO</v>
          </cell>
          <cell r="E424" t="str">
            <v>ENAIRAND ROBERTA SOUZA FERREIRA</v>
          </cell>
          <cell r="F424" t="str">
            <v>2 - Outros Profissionais da Saúde</v>
          </cell>
          <cell r="G424" t="str">
            <v>322205</v>
          </cell>
          <cell r="H424">
            <v>44228</v>
          </cell>
          <cell r="J424">
            <v>162.376</v>
          </cell>
          <cell r="L424">
            <v>91.312280550699995</v>
          </cell>
          <cell r="M424">
            <v>25.05</v>
          </cell>
          <cell r="O424">
            <v>2.0099999999999998</v>
          </cell>
          <cell r="R424">
            <v>184.8</v>
          </cell>
          <cell r="S424">
            <v>75.150000000000006</v>
          </cell>
        </row>
        <row r="425">
          <cell r="C425" t="str">
            <v>HOSPITAL MESTRE VITALINO</v>
          </cell>
          <cell r="E425" t="str">
            <v>ERALDO RICARDO MOTA</v>
          </cell>
          <cell r="F425" t="str">
            <v>2 - Outros Profissionais da Saúde</v>
          </cell>
          <cell r="G425" t="str">
            <v>322205</v>
          </cell>
          <cell r="H425">
            <v>44228</v>
          </cell>
          <cell r="J425">
            <v>161.88640000000001</v>
          </cell>
          <cell r="L425">
            <v>91.312280550699995</v>
          </cell>
          <cell r="M425">
            <v>25.05</v>
          </cell>
          <cell r="O425">
            <v>2.0099999999999998</v>
          </cell>
          <cell r="S425">
            <v>0</v>
          </cell>
        </row>
        <row r="426">
          <cell r="C426" t="str">
            <v>HOSPITAL MESTRE VITALINO</v>
          </cell>
          <cell r="E426" t="str">
            <v>ERBETON DE OLIVEIRA SOARES</v>
          </cell>
          <cell r="F426" t="str">
            <v>3 - Administrativo</v>
          </cell>
          <cell r="G426" t="str">
            <v>515110</v>
          </cell>
          <cell r="H426">
            <v>44228</v>
          </cell>
          <cell r="J426">
            <v>158.98400000000001</v>
          </cell>
          <cell r="L426">
            <v>91.312280550699995</v>
          </cell>
          <cell r="M426">
            <v>2.19</v>
          </cell>
          <cell r="O426">
            <v>2.0099999999999998</v>
          </cell>
          <cell r="S426">
            <v>0</v>
          </cell>
        </row>
        <row r="427">
          <cell r="C427" t="str">
            <v>HOSPITAL MESTRE VITALINO</v>
          </cell>
          <cell r="E427" t="str">
            <v>ERICA ALVES MORAIS MONTEIRO</v>
          </cell>
          <cell r="F427" t="str">
            <v>3 - Administrativo</v>
          </cell>
          <cell r="G427" t="str">
            <v>411010</v>
          </cell>
          <cell r="H427">
            <v>44228</v>
          </cell>
          <cell r="J427">
            <v>92.734399999999994</v>
          </cell>
          <cell r="L427">
            <v>91.312280550699995</v>
          </cell>
          <cell r="M427">
            <v>23.18</v>
          </cell>
          <cell r="O427">
            <v>2.0099999999999998</v>
          </cell>
          <cell r="S427">
            <v>0</v>
          </cell>
          <cell r="U427">
            <v>64</v>
          </cell>
          <cell r="X427" t="str">
            <v>AUX. CRECHE I</v>
          </cell>
        </row>
        <row r="428">
          <cell r="C428" t="str">
            <v>HOSPITAL MESTRE VITALINO</v>
          </cell>
          <cell r="E428" t="str">
            <v>ERICA MARIA BATISTA</v>
          </cell>
          <cell r="F428" t="str">
            <v>2 - Outros Profissionais da Saúde</v>
          </cell>
          <cell r="G428" t="str">
            <v>322205</v>
          </cell>
          <cell r="H428">
            <v>44228</v>
          </cell>
          <cell r="J428">
            <v>186.77199999999999</v>
          </cell>
          <cell r="L428">
            <v>91.312280550699995</v>
          </cell>
          <cell r="M428">
            <v>1.67</v>
          </cell>
          <cell r="O428">
            <v>2.0099999999999998</v>
          </cell>
          <cell r="S428">
            <v>0</v>
          </cell>
        </row>
        <row r="429">
          <cell r="C429" t="str">
            <v>HOSPITAL MESTRE VITALINO</v>
          </cell>
          <cell r="E429" t="str">
            <v>ERICA MARIA DE SOUZA</v>
          </cell>
          <cell r="F429" t="str">
            <v>2 - Outros Profissionais da Saúde</v>
          </cell>
          <cell r="G429" t="str">
            <v>322205</v>
          </cell>
          <cell r="H429">
            <v>44228</v>
          </cell>
          <cell r="J429">
            <v>138.0128</v>
          </cell>
          <cell r="L429">
            <v>91.312280550699995</v>
          </cell>
          <cell r="M429">
            <v>25.05</v>
          </cell>
          <cell r="O429">
            <v>2.0099999999999998</v>
          </cell>
          <cell r="S429">
            <v>0</v>
          </cell>
          <cell r="U429">
            <v>66.11</v>
          </cell>
          <cell r="X429" t="str">
            <v>AUX. CRECHE I</v>
          </cell>
        </row>
        <row r="430">
          <cell r="C430" t="str">
            <v>HOSPITAL MESTRE VITALINO</v>
          </cell>
          <cell r="E430" t="str">
            <v>ERICK ARTHUR BENEVIDES DA SILVA</v>
          </cell>
          <cell r="F430" t="str">
            <v>3 - Administrativo</v>
          </cell>
          <cell r="G430" t="str">
            <v>411005</v>
          </cell>
          <cell r="H430">
            <v>44228</v>
          </cell>
          <cell r="J430">
            <v>10.333399999999999</v>
          </cell>
          <cell r="L430">
            <v>0</v>
          </cell>
          <cell r="O430">
            <v>2.0099999999999998</v>
          </cell>
          <cell r="S430">
            <v>0</v>
          </cell>
        </row>
        <row r="431">
          <cell r="C431" t="str">
            <v>HOSPITAL MESTRE VITALINO</v>
          </cell>
          <cell r="E431" t="str">
            <v>ERICK HENRIQUE LIMA SILVA</v>
          </cell>
          <cell r="F431" t="str">
            <v>3 - Administrativo</v>
          </cell>
          <cell r="G431" t="str">
            <v>514320</v>
          </cell>
          <cell r="H431">
            <v>44228</v>
          </cell>
          <cell r="J431">
            <v>143.136</v>
          </cell>
          <cell r="L431">
            <v>91.312280550699995</v>
          </cell>
          <cell r="M431">
            <v>22</v>
          </cell>
          <cell r="O431">
            <v>2.0099999999999998</v>
          </cell>
          <cell r="S431">
            <v>0</v>
          </cell>
        </row>
        <row r="432">
          <cell r="C432" t="str">
            <v>HOSPITAL MESTRE VITALINO</v>
          </cell>
          <cell r="E432" t="str">
            <v>ERICK JOSE PINHEIRO DA SILVA</v>
          </cell>
          <cell r="F432" t="str">
            <v>3 - Administrativo</v>
          </cell>
          <cell r="G432" t="str">
            <v>514320</v>
          </cell>
          <cell r="H432">
            <v>44228</v>
          </cell>
          <cell r="J432">
            <v>111.2</v>
          </cell>
          <cell r="L432">
            <v>91.312280550699995</v>
          </cell>
          <cell r="M432">
            <v>22</v>
          </cell>
          <cell r="O432">
            <v>2.0099999999999998</v>
          </cell>
          <cell r="S432">
            <v>0</v>
          </cell>
        </row>
        <row r="433">
          <cell r="C433" t="str">
            <v>HOSPITAL MESTRE VITALINO</v>
          </cell>
          <cell r="E433" t="str">
            <v>ERICKSON MAGNO PEREIRA</v>
          </cell>
          <cell r="F433" t="str">
            <v>1 - Médico</v>
          </cell>
          <cell r="G433" t="str">
            <v>225125</v>
          </cell>
          <cell r="H433">
            <v>44228</v>
          </cell>
          <cell r="J433">
            <v>1925.396</v>
          </cell>
          <cell r="L433">
            <v>91.312280550699995</v>
          </cell>
          <cell r="M433">
            <v>2.75</v>
          </cell>
          <cell r="O433">
            <v>6.13</v>
          </cell>
          <cell r="P433">
            <v>1.23</v>
          </cell>
          <cell r="S433">
            <v>0</v>
          </cell>
        </row>
        <row r="434">
          <cell r="C434" t="str">
            <v>HOSPITAL MESTRE VITALINO</v>
          </cell>
          <cell r="E434" t="str">
            <v>ERIKA CRISTINA ARRUDA CANE FIGUEIREDO</v>
          </cell>
          <cell r="F434" t="str">
            <v>2 - Outros Profissionais da Saúde</v>
          </cell>
          <cell r="G434" t="str">
            <v>223505</v>
          </cell>
          <cell r="H434">
            <v>44228</v>
          </cell>
          <cell r="J434">
            <v>332.45359999999999</v>
          </cell>
          <cell r="L434">
            <v>91.312280550699995</v>
          </cell>
          <cell r="M434">
            <v>3.53</v>
          </cell>
          <cell r="O434">
            <v>1.68</v>
          </cell>
          <cell r="S434">
            <v>0</v>
          </cell>
        </row>
        <row r="435">
          <cell r="C435" t="str">
            <v>HOSPITAL MESTRE VITALINO</v>
          </cell>
          <cell r="E435" t="str">
            <v>ERIKA MAYRA BRAZ COSTA</v>
          </cell>
          <cell r="F435" t="str">
            <v>2 - Outros Profissionais da Saúde</v>
          </cell>
          <cell r="G435" t="str">
            <v>223505</v>
          </cell>
          <cell r="H435">
            <v>44228</v>
          </cell>
          <cell r="J435">
            <v>272.47919999999999</v>
          </cell>
          <cell r="L435">
            <v>91.312280550699995</v>
          </cell>
          <cell r="M435">
            <v>3.41</v>
          </cell>
          <cell r="O435">
            <v>1.68</v>
          </cell>
          <cell r="S435">
            <v>0</v>
          </cell>
        </row>
        <row r="436">
          <cell r="C436" t="str">
            <v>HOSPITAL MESTRE VITALINO</v>
          </cell>
          <cell r="E436" t="str">
            <v>ERIKA VALERIA DA SILVA</v>
          </cell>
          <cell r="F436" t="str">
            <v>2 - Outros Profissionais da Saúde</v>
          </cell>
          <cell r="G436" t="str">
            <v>322205</v>
          </cell>
          <cell r="H436">
            <v>44228</v>
          </cell>
          <cell r="J436">
            <v>144.06639999999999</v>
          </cell>
          <cell r="L436">
            <v>91.312280550699995</v>
          </cell>
          <cell r="M436">
            <v>25.05</v>
          </cell>
          <cell r="O436">
            <v>2.0099999999999998</v>
          </cell>
          <cell r="R436">
            <v>184.8</v>
          </cell>
          <cell r="S436">
            <v>75.150000000000006</v>
          </cell>
        </row>
        <row r="437">
          <cell r="C437" t="str">
            <v>HOSPITAL MESTRE VITALINO</v>
          </cell>
          <cell r="E437" t="str">
            <v>ERIKSON PLINIO CLAUDINO LINS</v>
          </cell>
          <cell r="F437" t="str">
            <v>3 - Administrativo</v>
          </cell>
          <cell r="G437" t="str">
            <v>312105</v>
          </cell>
          <cell r="H437">
            <v>44228</v>
          </cell>
          <cell r="J437">
            <v>200.8912</v>
          </cell>
          <cell r="L437">
            <v>0</v>
          </cell>
          <cell r="O437">
            <v>2.0099999999999998</v>
          </cell>
          <cell r="S437">
            <v>0</v>
          </cell>
          <cell r="U437">
            <v>3.93</v>
          </cell>
          <cell r="X437" t="str">
            <v>AUX DE FERRAMENTA</v>
          </cell>
        </row>
        <row r="438">
          <cell r="C438" t="str">
            <v>HOSPITAL MESTRE VITALINO</v>
          </cell>
          <cell r="E438" t="str">
            <v>ERIVALDO OLIVEIRA DA SILVA</v>
          </cell>
          <cell r="F438" t="str">
            <v>3 - Administrativo</v>
          </cell>
          <cell r="G438" t="str">
            <v>514320</v>
          </cell>
          <cell r="H438">
            <v>44228</v>
          </cell>
          <cell r="J438">
            <v>111.2</v>
          </cell>
          <cell r="L438">
            <v>91.312280550699995</v>
          </cell>
          <cell r="M438">
            <v>22</v>
          </cell>
          <cell r="O438">
            <v>2.0099999999999998</v>
          </cell>
          <cell r="R438">
            <v>184.8</v>
          </cell>
          <cell r="S438">
            <v>66</v>
          </cell>
        </row>
        <row r="439">
          <cell r="C439" t="str">
            <v>HOSPITAL MESTRE VITALINO</v>
          </cell>
          <cell r="E439" t="str">
            <v>ERIVANIA PEREIRA DA SILVA GOMES</v>
          </cell>
          <cell r="F439" t="str">
            <v>2 - Outros Profissionais da Saúde</v>
          </cell>
          <cell r="G439" t="str">
            <v>322205</v>
          </cell>
          <cell r="H439">
            <v>44228</v>
          </cell>
          <cell r="J439">
            <v>202.21039999999999</v>
          </cell>
          <cell r="L439">
            <v>91.312280550699995</v>
          </cell>
          <cell r="M439">
            <v>2.5</v>
          </cell>
          <cell r="O439">
            <v>2.0099999999999998</v>
          </cell>
          <cell r="S439">
            <v>0</v>
          </cell>
          <cell r="U439">
            <v>66.11</v>
          </cell>
          <cell r="X439" t="str">
            <v>AUX.CRECHE FERIAS</v>
          </cell>
        </row>
        <row r="440">
          <cell r="C440" t="str">
            <v>HOSPITAL MESTRE VITALINO</v>
          </cell>
          <cell r="E440" t="str">
            <v>ERTON CESAR DE ALBUQUERQUE PONTES</v>
          </cell>
          <cell r="F440" t="str">
            <v>1 - Médico</v>
          </cell>
          <cell r="G440" t="str">
            <v>225112</v>
          </cell>
          <cell r="H440">
            <v>44228</v>
          </cell>
          <cell r="J440">
            <v>1696.4184</v>
          </cell>
          <cell r="L440">
            <v>91.312280550699995</v>
          </cell>
          <cell r="M440">
            <v>2.75</v>
          </cell>
          <cell r="O440">
            <v>6.13</v>
          </cell>
          <cell r="P440">
            <v>1.23</v>
          </cell>
          <cell r="S440">
            <v>0</v>
          </cell>
        </row>
        <row r="441">
          <cell r="C441" t="str">
            <v>HOSPITAL MESTRE VITALINO</v>
          </cell>
          <cell r="E441" t="str">
            <v>ESMAEL CUNHA BAILAO FERNANDES</v>
          </cell>
          <cell r="F441" t="str">
            <v>1 - Médico</v>
          </cell>
          <cell r="G441" t="str">
            <v>225112</v>
          </cell>
          <cell r="H441">
            <v>44228</v>
          </cell>
          <cell r="J441">
            <v>846.84400000000005</v>
          </cell>
          <cell r="L441">
            <v>91.312280550699995</v>
          </cell>
          <cell r="M441">
            <v>2.75</v>
          </cell>
          <cell r="O441">
            <v>6.13</v>
          </cell>
          <cell r="P441">
            <v>1.23</v>
          </cell>
          <cell r="S441">
            <v>0</v>
          </cell>
        </row>
        <row r="442">
          <cell r="C442" t="str">
            <v>HOSPITAL MESTRE VITALINO</v>
          </cell>
          <cell r="E442" t="str">
            <v>ESTEFANE GAUDENCIO DA SILVA</v>
          </cell>
          <cell r="F442" t="str">
            <v>2 - Outros Profissionais da Saúde</v>
          </cell>
          <cell r="G442" t="str">
            <v>521130</v>
          </cell>
          <cell r="H442">
            <v>44228</v>
          </cell>
          <cell r="J442">
            <v>130</v>
          </cell>
          <cell r="L442">
            <v>91.312280550699995</v>
          </cell>
          <cell r="M442">
            <v>22</v>
          </cell>
          <cell r="O442">
            <v>2.0099999999999998</v>
          </cell>
          <cell r="R442">
            <v>184.8</v>
          </cell>
          <cell r="S442">
            <v>66</v>
          </cell>
        </row>
        <row r="443">
          <cell r="C443" t="str">
            <v>HOSPITAL MESTRE VITALINO</v>
          </cell>
          <cell r="E443" t="str">
            <v>EUCLIDES ALEXANDRE DA SILVA JUNIOR</v>
          </cell>
          <cell r="F443" t="str">
            <v>2 - Outros Profissionais da Saúde</v>
          </cell>
          <cell r="G443" t="str">
            <v>322205</v>
          </cell>
          <cell r="H443">
            <v>44228</v>
          </cell>
          <cell r="J443">
            <v>175.94560000000001</v>
          </cell>
          <cell r="L443">
            <v>91.312280550699995</v>
          </cell>
          <cell r="M443">
            <v>25.05</v>
          </cell>
          <cell r="O443">
            <v>2.0099999999999998</v>
          </cell>
          <cell r="S443">
            <v>0</v>
          </cell>
        </row>
        <row r="444">
          <cell r="C444" t="str">
            <v>HOSPITAL MESTRE VITALINO</v>
          </cell>
          <cell r="E444" t="str">
            <v>EUNICE TIMOTEO DE ALCANTARA</v>
          </cell>
          <cell r="F444" t="str">
            <v>2 - Outros Profissionais da Saúde</v>
          </cell>
          <cell r="G444" t="str">
            <v>223505</v>
          </cell>
          <cell r="H444">
            <v>44228</v>
          </cell>
          <cell r="J444">
            <v>313.26159999999999</v>
          </cell>
          <cell r="L444">
            <v>91.312280550699995</v>
          </cell>
          <cell r="M444">
            <v>3.53</v>
          </cell>
          <cell r="O444">
            <v>1.68</v>
          </cell>
          <cell r="S444">
            <v>0</v>
          </cell>
        </row>
        <row r="445">
          <cell r="C445" t="str">
            <v>HOSPITAL MESTRE VITALINO</v>
          </cell>
          <cell r="E445" t="str">
            <v>EVANDRO FERREIRA DE ALMEIDA</v>
          </cell>
          <cell r="F445" t="str">
            <v>3 - Administrativo</v>
          </cell>
          <cell r="G445" t="str">
            <v>515110</v>
          </cell>
          <cell r="H445">
            <v>44228</v>
          </cell>
          <cell r="J445">
            <v>105.6</v>
          </cell>
          <cell r="L445">
            <v>91.312280550699995</v>
          </cell>
          <cell r="M445">
            <v>22</v>
          </cell>
          <cell r="O445">
            <v>2.0099999999999998</v>
          </cell>
          <cell r="S445">
            <v>0</v>
          </cell>
        </row>
        <row r="446">
          <cell r="C446" t="str">
            <v>HOSPITAL MESTRE VITALINO</v>
          </cell>
          <cell r="E446" t="str">
            <v>EVANDRO FERREIRA DE SOUZA</v>
          </cell>
          <cell r="F446" t="str">
            <v>3 - Administrativo</v>
          </cell>
          <cell r="G446" t="str">
            <v>517410</v>
          </cell>
          <cell r="H446">
            <v>44228</v>
          </cell>
          <cell r="J446">
            <v>98.499200000000002</v>
          </cell>
          <cell r="L446">
            <v>0</v>
          </cell>
          <cell r="O446">
            <v>2.0099999999999998</v>
          </cell>
          <cell r="S446">
            <v>0</v>
          </cell>
        </row>
        <row r="447">
          <cell r="C447" t="str">
            <v>HOSPITAL MESTRE VITALINO</v>
          </cell>
          <cell r="E447" t="str">
            <v>EVANICE GUENES CAMPOS DE BARROS</v>
          </cell>
          <cell r="F447" t="str">
            <v>2 - Outros Profissionais da Saúde</v>
          </cell>
          <cell r="G447" t="str">
            <v>223505</v>
          </cell>
          <cell r="H447">
            <v>44228</v>
          </cell>
          <cell r="J447">
            <v>302.01679999999999</v>
          </cell>
          <cell r="L447">
            <v>91.312280550699995</v>
          </cell>
          <cell r="M447">
            <v>3.53</v>
          </cell>
          <cell r="O447">
            <v>1.68</v>
          </cell>
          <cell r="S447">
            <v>0</v>
          </cell>
        </row>
        <row r="448">
          <cell r="C448" t="str">
            <v>HOSPITAL MESTRE VITALINO</v>
          </cell>
          <cell r="E448" t="str">
            <v>EVANIEDNA VANESSA DOS SANTOS</v>
          </cell>
          <cell r="F448" t="str">
            <v>2 - Outros Profissionais da Saúde</v>
          </cell>
          <cell r="G448" t="str">
            <v>515205</v>
          </cell>
          <cell r="H448">
            <v>44228</v>
          </cell>
          <cell r="J448">
            <v>114.9864</v>
          </cell>
          <cell r="L448">
            <v>91.312280550699995</v>
          </cell>
          <cell r="M448">
            <v>22</v>
          </cell>
          <cell r="O448">
            <v>2.0099999999999998</v>
          </cell>
          <cell r="S448">
            <v>0</v>
          </cell>
        </row>
        <row r="449">
          <cell r="C449" t="str">
            <v>HOSPITAL MESTRE VITALINO</v>
          </cell>
          <cell r="E449" t="str">
            <v>EVELINY FERREIRA DOS SANTOS</v>
          </cell>
          <cell r="F449" t="str">
            <v>2 - Outros Profissionais da Saúde</v>
          </cell>
          <cell r="G449" t="str">
            <v>515205</v>
          </cell>
          <cell r="H449">
            <v>44228</v>
          </cell>
          <cell r="J449">
            <v>137.536</v>
          </cell>
          <cell r="L449">
            <v>91.312280550699995</v>
          </cell>
          <cell r="M449">
            <v>22</v>
          </cell>
          <cell r="O449">
            <v>2.0099999999999998</v>
          </cell>
          <cell r="R449">
            <v>92.4</v>
          </cell>
          <cell r="S449">
            <v>66</v>
          </cell>
        </row>
        <row r="450">
          <cell r="C450" t="str">
            <v>HOSPITAL MESTRE VITALINO</v>
          </cell>
          <cell r="E450" t="str">
            <v>EVELYNE SUELEN BARBOSA DA SILVA</v>
          </cell>
          <cell r="F450" t="str">
            <v>2 - Outros Profissionais da Saúde</v>
          </cell>
          <cell r="G450" t="str">
            <v>223505</v>
          </cell>
          <cell r="H450">
            <v>44228</v>
          </cell>
          <cell r="J450">
            <v>273.44880000000001</v>
          </cell>
          <cell r="L450">
            <v>0</v>
          </cell>
          <cell r="O450">
            <v>1.68</v>
          </cell>
          <cell r="S450">
            <v>0</v>
          </cell>
        </row>
        <row r="451">
          <cell r="C451" t="str">
            <v>HOSPITAL MESTRE VITALINO</v>
          </cell>
          <cell r="E451" t="str">
            <v>EVERTHON WAGNER DA SILVA FARIAS</v>
          </cell>
          <cell r="F451" t="str">
            <v>2 - Outros Profissionais da Saúde</v>
          </cell>
          <cell r="G451" t="str">
            <v>223405</v>
          </cell>
          <cell r="H451">
            <v>44228</v>
          </cell>
          <cell r="J451">
            <v>366.73439999999999</v>
          </cell>
          <cell r="L451">
            <v>91.312280550699995</v>
          </cell>
          <cell r="M451">
            <v>13.49</v>
          </cell>
          <cell r="O451">
            <v>2.0099999999999998</v>
          </cell>
          <cell r="S451">
            <v>0</v>
          </cell>
        </row>
        <row r="452">
          <cell r="C452" t="str">
            <v>HOSPITAL MESTRE VITALINO</v>
          </cell>
          <cell r="E452" t="str">
            <v>EVERTON ALVES MONTEIRO</v>
          </cell>
          <cell r="F452" t="str">
            <v>2 - Outros Profissionais da Saúde</v>
          </cell>
          <cell r="G452" t="str">
            <v>322205</v>
          </cell>
          <cell r="H452">
            <v>44228</v>
          </cell>
          <cell r="J452">
            <v>156.36080000000001</v>
          </cell>
          <cell r="L452">
            <v>91.312280550699995</v>
          </cell>
          <cell r="M452">
            <v>25.05</v>
          </cell>
          <cell r="O452">
            <v>2.0099999999999998</v>
          </cell>
          <cell r="S452">
            <v>0</v>
          </cell>
        </row>
        <row r="453">
          <cell r="C453" t="str">
            <v>HOSPITAL MESTRE VITALINO</v>
          </cell>
          <cell r="E453" t="str">
            <v>EVERTON FARIAS DO NASCIMENTO</v>
          </cell>
          <cell r="F453" t="str">
            <v>1 - Médico</v>
          </cell>
          <cell r="G453" t="str">
            <v>225125</v>
          </cell>
          <cell r="H453">
            <v>44228</v>
          </cell>
          <cell r="J453">
            <v>926.84400000000005</v>
          </cell>
          <cell r="L453">
            <v>91.312280550699995</v>
          </cell>
          <cell r="M453">
            <v>2.75</v>
          </cell>
          <cell r="O453">
            <v>6.13</v>
          </cell>
          <cell r="P453">
            <v>1.23</v>
          </cell>
          <cell r="S453">
            <v>0</v>
          </cell>
        </row>
        <row r="454">
          <cell r="C454" t="str">
            <v>HOSPITAL MESTRE VITALINO</v>
          </cell>
          <cell r="E454" t="str">
            <v>EVILLE CRISTIANE CANDIDO DA SILVA</v>
          </cell>
          <cell r="F454" t="str">
            <v>3 - Administrativo</v>
          </cell>
          <cell r="G454" t="str">
            <v>513430</v>
          </cell>
          <cell r="H454">
            <v>44228</v>
          </cell>
          <cell r="J454">
            <v>111.2</v>
          </cell>
          <cell r="L454">
            <v>91.312280550699995</v>
          </cell>
          <cell r="M454">
            <v>22</v>
          </cell>
          <cell r="O454">
            <v>2.0099999999999998</v>
          </cell>
          <cell r="S454">
            <v>0</v>
          </cell>
        </row>
        <row r="455">
          <cell r="C455" t="str">
            <v>HOSPITAL MESTRE VITALINO</v>
          </cell>
          <cell r="E455" t="str">
            <v>EWELINE LAIS FERREIRA DA SILVA</v>
          </cell>
          <cell r="F455" t="str">
            <v>2 - Outros Profissionais da Saúde</v>
          </cell>
          <cell r="G455" t="str">
            <v>322205</v>
          </cell>
          <cell r="H455">
            <v>44228</v>
          </cell>
          <cell r="J455">
            <v>153.00399999999999</v>
          </cell>
          <cell r="L455">
            <v>91.312280550699995</v>
          </cell>
          <cell r="M455">
            <v>25.05</v>
          </cell>
          <cell r="O455">
            <v>2.0099999999999998</v>
          </cell>
          <cell r="S455">
            <v>0</v>
          </cell>
        </row>
        <row r="456">
          <cell r="C456" t="str">
            <v>HOSPITAL MESTRE VITALINO</v>
          </cell>
          <cell r="E456" t="str">
            <v>EWELINNE DOS SANTOS ALMEIDA DE SOBRAL</v>
          </cell>
          <cell r="F456" t="str">
            <v>2 - Outros Profissionais da Saúde</v>
          </cell>
          <cell r="G456" t="str">
            <v>223505</v>
          </cell>
          <cell r="H456">
            <v>44228</v>
          </cell>
          <cell r="J456">
            <v>284.98239999999998</v>
          </cell>
          <cell r="L456">
            <v>91.312280550699995</v>
          </cell>
          <cell r="M456">
            <v>3.53</v>
          </cell>
          <cell r="O456">
            <v>1.68</v>
          </cell>
          <cell r="S456">
            <v>0</v>
          </cell>
        </row>
        <row r="457">
          <cell r="C457" t="str">
            <v>HOSPITAL MESTRE VITALINO</v>
          </cell>
          <cell r="E457" t="str">
            <v>EWERTON HENRIQUE CHALEGRE TEIXEIRA SILVA</v>
          </cell>
          <cell r="F457" t="str">
            <v>2 - Outros Profissionais da Saúde</v>
          </cell>
          <cell r="G457" t="str">
            <v>322205</v>
          </cell>
          <cell r="H457">
            <v>44228</v>
          </cell>
          <cell r="J457">
            <v>155.29839999999999</v>
          </cell>
          <cell r="L457">
            <v>91.312280550699995</v>
          </cell>
          <cell r="M457">
            <v>25.05</v>
          </cell>
          <cell r="O457">
            <v>2.0099999999999998</v>
          </cell>
          <cell r="S457">
            <v>0</v>
          </cell>
        </row>
        <row r="458">
          <cell r="C458" t="str">
            <v>HOSPITAL MESTRE VITALINO</v>
          </cell>
          <cell r="E458" t="str">
            <v>EWERTON WILLIAN DA SILVA</v>
          </cell>
          <cell r="F458" t="str">
            <v>3 - Administrativo</v>
          </cell>
          <cell r="G458" t="str">
            <v>513505</v>
          </cell>
          <cell r="H458">
            <v>44228</v>
          </cell>
          <cell r="J458">
            <v>111.2</v>
          </cell>
          <cell r="L458">
            <v>91.312280550699995</v>
          </cell>
          <cell r="M458">
            <v>22</v>
          </cell>
          <cell r="O458">
            <v>2.0099999999999998</v>
          </cell>
          <cell r="R458">
            <v>184.8</v>
          </cell>
          <cell r="S458">
            <v>66</v>
          </cell>
        </row>
        <row r="459">
          <cell r="C459" t="str">
            <v>HOSPITAL MESTRE VITALINO</v>
          </cell>
          <cell r="E459" t="str">
            <v>FABIANA BRAINER DO NASCIMENTO</v>
          </cell>
          <cell r="F459" t="str">
            <v>2 - Outros Profissionais da Saúde</v>
          </cell>
          <cell r="G459" t="str">
            <v>322205</v>
          </cell>
          <cell r="H459">
            <v>44228</v>
          </cell>
          <cell r="J459">
            <v>126.8456</v>
          </cell>
          <cell r="L459">
            <v>91.312280550699995</v>
          </cell>
          <cell r="M459">
            <v>25.05</v>
          </cell>
          <cell r="O459">
            <v>2.0099999999999998</v>
          </cell>
          <cell r="S459">
            <v>0</v>
          </cell>
        </row>
        <row r="460">
          <cell r="C460" t="str">
            <v>HOSPITAL MESTRE VITALINO</v>
          </cell>
          <cell r="E460" t="str">
            <v>FABIANA DA SILVA</v>
          </cell>
          <cell r="F460" t="str">
            <v>3 - Administrativo</v>
          </cell>
          <cell r="G460" t="str">
            <v>514320</v>
          </cell>
          <cell r="H460">
            <v>44228</v>
          </cell>
          <cell r="J460">
            <v>123.488</v>
          </cell>
          <cell r="L460">
            <v>91.312280550699995</v>
          </cell>
          <cell r="M460">
            <v>22</v>
          </cell>
          <cell r="O460">
            <v>2.0099999999999998</v>
          </cell>
          <cell r="S460">
            <v>0</v>
          </cell>
          <cell r="U460">
            <v>64</v>
          </cell>
          <cell r="X460" t="str">
            <v>AUX. CRECHE I</v>
          </cell>
        </row>
        <row r="461">
          <cell r="C461" t="str">
            <v>HOSPITAL MESTRE VITALINO</v>
          </cell>
          <cell r="E461" t="str">
            <v>FABIANA DA SILVA BARROS</v>
          </cell>
          <cell r="F461" t="str">
            <v>2 - Outros Profissionais da Saúde</v>
          </cell>
          <cell r="G461" t="str">
            <v>521130</v>
          </cell>
          <cell r="H461">
            <v>44228</v>
          </cell>
          <cell r="J461">
            <v>109.268</v>
          </cell>
          <cell r="L461">
            <v>91.312280550699995</v>
          </cell>
          <cell r="M461">
            <v>22</v>
          </cell>
          <cell r="O461">
            <v>2.0099999999999998</v>
          </cell>
          <cell r="S461">
            <v>0</v>
          </cell>
          <cell r="U461">
            <v>64</v>
          </cell>
          <cell r="X461" t="str">
            <v>AUX. CRECHE I</v>
          </cell>
        </row>
        <row r="462">
          <cell r="C462" t="str">
            <v>HOSPITAL MESTRE VITALINO</v>
          </cell>
          <cell r="E462" t="str">
            <v>FABIENE MONTEIRO LEITE</v>
          </cell>
          <cell r="F462" t="str">
            <v>2 - Outros Profissionais da Saúde</v>
          </cell>
          <cell r="G462" t="str">
            <v>322205</v>
          </cell>
          <cell r="H462">
            <v>44228</v>
          </cell>
          <cell r="J462">
            <v>172.86160000000001</v>
          </cell>
          <cell r="L462">
            <v>91.312280550699995</v>
          </cell>
          <cell r="M462">
            <v>25.05</v>
          </cell>
          <cell r="O462">
            <v>2.0099999999999998</v>
          </cell>
          <cell r="S462">
            <v>0</v>
          </cell>
        </row>
        <row r="463">
          <cell r="C463" t="str">
            <v>HOSPITAL MESTRE VITALINO</v>
          </cell>
          <cell r="E463" t="str">
            <v>FABIO ADEMIR PORTELA GOMES</v>
          </cell>
          <cell r="F463" t="str">
            <v>3 - Administrativo</v>
          </cell>
          <cell r="G463" t="str">
            <v>515110</v>
          </cell>
          <cell r="H463">
            <v>44228</v>
          </cell>
          <cell r="J463">
            <v>110</v>
          </cell>
          <cell r="L463">
            <v>91.312280550699995</v>
          </cell>
          <cell r="M463">
            <v>22</v>
          </cell>
          <cell r="O463">
            <v>2.0099999999999998</v>
          </cell>
          <cell r="S463">
            <v>0</v>
          </cell>
        </row>
        <row r="464">
          <cell r="C464" t="str">
            <v>HOSPITAL MESTRE VITALINO</v>
          </cell>
          <cell r="E464" t="str">
            <v>FABIO ALEX MONTEIRO DA SILVA</v>
          </cell>
          <cell r="F464" t="str">
            <v>3 - Administrativo</v>
          </cell>
          <cell r="G464" t="str">
            <v>514320</v>
          </cell>
          <cell r="H464">
            <v>44228</v>
          </cell>
          <cell r="J464">
            <v>123.58320000000001</v>
          </cell>
          <cell r="L464">
            <v>91.312280550699995</v>
          </cell>
          <cell r="M464">
            <v>22</v>
          </cell>
          <cell r="O464">
            <v>2.0099999999999998</v>
          </cell>
          <cell r="R464">
            <v>184.8</v>
          </cell>
          <cell r="S464">
            <v>66</v>
          </cell>
        </row>
        <row r="465">
          <cell r="C465" t="str">
            <v>HOSPITAL MESTRE VITALINO</v>
          </cell>
          <cell r="E465" t="str">
            <v>FABIO LUIZ DA SILVA</v>
          </cell>
          <cell r="F465" t="str">
            <v>3 - Administrativo</v>
          </cell>
          <cell r="G465" t="str">
            <v>514320</v>
          </cell>
          <cell r="H465">
            <v>44228</v>
          </cell>
          <cell r="J465">
            <v>111.2</v>
          </cell>
          <cell r="L465">
            <v>91.312280550699995</v>
          </cell>
          <cell r="M465">
            <v>22</v>
          </cell>
          <cell r="O465">
            <v>2.0099999999999998</v>
          </cell>
          <cell r="S465">
            <v>0</v>
          </cell>
        </row>
        <row r="466">
          <cell r="C466" t="str">
            <v>HOSPITAL MESTRE VITALINO</v>
          </cell>
          <cell r="E466" t="str">
            <v>FABIO RAMON DA SILVA GOMES</v>
          </cell>
          <cell r="F466" t="str">
            <v>3 - Administrativo</v>
          </cell>
          <cell r="G466" t="str">
            <v>517410</v>
          </cell>
          <cell r="H466">
            <v>44228</v>
          </cell>
          <cell r="J466">
            <v>96</v>
          </cell>
          <cell r="L466">
            <v>91.312280550699995</v>
          </cell>
          <cell r="M466">
            <v>22</v>
          </cell>
          <cell r="O466">
            <v>2.0099999999999998</v>
          </cell>
          <cell r="S466">
            <v>0</v>
          </cell>
        </row>
        <row r="467">
          <cell r="C467" t="str">
            <v>HOSPITAL MESTRE VITALINO</v>
          </cell>
          <cell r="E467" t="str">
            <v>FABIOLA CARLA DA SILVA</v>
          </cell>
          <cell r="F467" t="str">
            <v>2 - Outros Profissionais da Saúde</v>
          </cell>
          <cell r="G467" t="str">
            <v>223505</v>
          </cell>
          <cell r="H467">
            <v>44228</v>
          </cell>
          <cell r="J467">
            <v>308.14240000000001</v>
          </cell>
          <cell r="L467">
            <v>91.312280550699995</v>
          </cell>
          <cell r="M467">
            <v>3.53</v>
          </cell>
          <cell r="O467">
            <v>1.68</v>
          </cell>
          <cell r="S467">
            <v>0</v>
          </cell>
        </row>
        <row r="468">
          <cell r="C468" t="str">
            <v>HOSPITAL MESTRE VITALINO</v>
          </cell>
          <cell r="E468" t="str">
            <v>FAGNER GOMES DA SILVA</v>
          </cell>
          <cell r="F468" t="str">
            <v>2 - Outros Profissionais da Saúde</v>
          </cell>
          <cell r="G468" t="str">
            <v>324115</v>
          </cell>
          <cell r="H468">
            <v>44228</v>
          </cell>
          <cell r="J468">
            <v>0</v>
          </cell>
          <cell r="K468">
            <v>8000.82</v>
          </cell>
          <cell r="L468">
            <v>91.312280550699995</v>
          </cell>
          <cell r="M468">
            <v>0.91</v>
          </cell>
          <cell r="O468">
            <v>10.02</v>
          </cell>
          <cell r="S468">
            <v>0</v>
          </cell>
        </row>
        <row r="469">
          <cell r="C469" t="str">
            <v>HOSPITAL MESTRE VITALINO</v>
          </cell>
          <cell r="E469" t="str">
            <v>FAGNER GONZAGA DA SILVA ARAUJO</v>
          </cell>
          <cell r="F469" t="str">
            <v>2 - Outros Profissionais da Saúde</v>
          </cell>
          <cell r="G469" t="str">
            <v>223505</v>
          </cell>
          <cell r="H469">
            <v>44228</v>
          </cell>
          <cell r="J469">
            <v>323.8</v>
          </cell>
          <cell r="L469">
            <v>91.312280550699995</v>
          </cell>
          <cell r="M469">
            <v>3.53</v>
          </cell>
          <cell r="O469">
            <v>1.68</v>
          </cell>
          <cell r="S469">
            <v>0</v>
          </cell>
        </row>
        <row r="470">
          <cell r="C470" t="str">
            <v>HOSPITAL MESTRE VITALINO</v>
          </cell>
          <cell r="E470" t="str">
            <v>FAGNER HERCULES DO O LAURENTINO</v>
          </cell>
          <cell r="F470" t="str">
            <v>3 - Administrativo</v>
          </cell>
          <cell r="G470" t="str">
            <v>514320</v>
          </cell>
          <cell r="H470">
            <v>44228</v>
          </cell>
          <cell r="J470">
            <v>111.2</v>
          </cell>
          <cell r="L470">
            <v>91.312280550699995</v>
          </cell>
          <cell r="M470">
            <v>22</v>
          </cell>
          <cell r="O470">
            <v>2.0099999999999998</v>
          </cell>
          <cell r="S470">
            <v>0</v>
          </cell>
        </row>
        <row r="471">
          <cell r="C471" t="str">
            <v>HOSPITAL MESTRE VITALINO</v>
          </cell>
          <cell r="E471" t="str">
            <v>FATIMA MYLLENE ARAUJO SANTOS</v>
          </cell>
          <cell r="F471" t="str">
            <v>2 - Outros Profissionais da Saúde</v>
          </cell>
          <cell r="G471" t="str">
            <v>223505</v>
          </cell>
          <cell r="H471">
            <v>44228</v>
          </cell>
          <cell r="J471">
            <v>215.32640000000001</v>
          </cell>
          <cell r="L471">
            <v>91.312280550699995</v>
          </cell>
          <cell r="M471">
            <v>2.66</v>
          </cell>
          <cell r="O471">
            <v>1.68</v>
          </cell>
          <cell r="S471">
            <v>0</v>
          </cell>
        </row>
        <row r="472">
          <cell r="C472" t="str">
            <v>HOSPITAL MESTRE VITALINO</v>
          </cell>
          <cell r="E472" t="str">
            <v>FELIPE AUGUSTO FERNANDES MARTINS</v>
          </cell>
          <cell r="F472" t="str">
            <v>1 - Médico</v>
          </cell>
          <cell r="G472" t="str">
            <v>225112</v>
          </cell>
          <cell r="H472">
            <v>44228</v>
          </cell>
          <cell r="J472">
            <v>846.84400000000005</v>
          </cell>
          <cell r="L472">
            <v>91.312280550699995</v>
          </cell>
          <cell r="M472">
            <v>2.75</v>
          </cell>
          <cell r="O472">
            <v>6.13</v>
          </cell>
          <cell r="P472">
            <v>1.23</v>
          </cell>
          <cell r="S472">
            <v>0</v>
          </cell>
        </row>
        <row r="473">
          <cell r="C473" t="str">
            <v>HOSPITAL MESTRE VITALINO</v>
          </cell>
          <cell r="E473" t="str">
            <v>FELIPE DOS SANTOS MOREIRA</v>
          </cell>
          <cell r="F473" t="str">
            <v>2 - Outros Profissionais da Saúde</v>
          </cell>
          <cell r="G473" t="str">
            <v>322205</v>
          </cell>
          <cell r="H473">
            <v>44228</v>
          </cell>
          <cell r="J473">
            <v>172.06960000000001</v>
          </cell>
          <cell r="L473">
            <v>0</v>
          </cell>
          <cell r="O473">
            <v>2.0099999999999998</v>
          </cell>
          <cell r="S473">
            <v>0</v>
          </cell>
        </row>
        <row r="474">
          <cell r="C474" t="str">
            <v>HOSPITAL MESTRE VITALINO</v>
          </cell>
          <cell r="E474" t="str">
            <v>FELIPE JOSE CORDEIRO DE QUEIROZ MARQUES</v>
          </cell>
          <cell r="F474" t="str">
            <v>1 - Médico</v>
          </cell>
          <cell r="G474" t="str">
            <v>225125</v>
          </cell>
          <cell r="H474">
            <v>44228</v>
          </cell>
          <cell r="J474">
            <v>846.84400000000005</v>
          </cell>
          <cell r="L474">
            <v>91.312280550699995</v>
          </cell>
          <cell r="M474">
            <v>2.75</v>
          </cell>
          <cell r="O474">
            <v>6.13</v>
          </cell>
          <cell r="P474">
            <v>1.23</v>
          </cell>
          <cell r="S474">
            <v>0</v>
          </cell>
        </row>
        <row r="475">
          <cell r="C475" t="str">
            <v>HOSPITAL MESTRE VITALINO</v>
          </cell>
          <cell r="E475" t="str">
            <v>FELIPE LIMA DE MELO</v>
          </cell>
          <cell r="F475" t="str">
            <v>3 - Administrativo</v>
          </cell>
          <cell r="G475" t="str">
            <v>515110</v>
          </cell>
          <cell r="H475">
            <v>44228</v>
          </cell>
          <cell r="J475">
            <v>110</v>
          </cell>
          <cell r="L475">
            <v>91.312280550699995</v>
          </cell>
          <cell r="M475">
            <v>22</v>
          </cell>
          <cell r="O475">
            <v>2.0099999999999998</v>
          </cell>
          <cell r="S475">
            <v>0</v>
          </cell>
        </row>
        <row r="476">
          <cell r="C476" t="str">
            <v>HOSPITAL MESTRE VITALINO</v>
          </cell>
          <cell r="E476" t="str">
            <v>FERNANDA ACCIOLY DE LIMA SANTOS</v>
          </cell>
          <cell r="F476" t="str">
            <v>2 - Outros Profissionais da Saúde</v>
          </cell>
          <cell r="G476" t="str">
            <v>223505</v>
          </cell>
          <cell r="H476">
            <v>44228</v>
          </cell>
          <cell r="J476">
            <v>0</v>
          </cell>
          <cell r="L476">
            <v>0</v>
          </cell>
          <cell r="O476">
            <v>1.68</v>
          </cell>
          <cell r="S476">
            <v>0</v>
          </cell>
        </row>
        <row r="477">
          <cell r="C477" t="str">
            <v>HOSPITAL MESTRE VITALINO</v>
          </cell>
          <cell r="E477" t="str">
            <v>FERNANDA ANGELICA DA SILVA</v>
          </cell>
          <cell r="F477" t="str">
            <v>3 - Administrativo</v>
          </cell>
          <cell r="G477" t="str">
            <v>514320</v>
          </cell>
          <cell r="H477">
            <v>44228</v>
          </cell>
          <cell r="J477">
            <v>111.2</v>
          </cell>
          <cell r="L477">
            <v>91.312280550699995</v>
          </cell>
          <cell r="M477">
            <v>22</v>
          </cell>
          <cell r="O477">
            <v>2.0099999999999998</v>
          </cell>
          <cell r="R477">
            <v>184.8</v>
          </cell>
          <cell r="S477">
            <v>66</v>
          </cell>
        </row>
        <row r="478">
          <cell r="C478" t="str">
            <v>HOSPITAL MESTRE VITALINO</v>
          </cell>
          <cell r="E478" t="str">
            <v>FERNANDA BARBOSA DE LIMA SILVA</v>
          </cell>
          <cell r="F478" t="str">
            <v>2 - Outros Profissionais da Saúde</v>
          </cell>
          <cell r="G478" t="str">
            <v>322205</v>
          </cell>
          <cell r="H478">
            <v>44228</v>
          </cell>
          <cell r="J478">
            <v>182.88319999999999</v>
          </cell>
          <cell r="L478">
            <v>91.312280550699995</v>
          </cell>
          <cell r="M478">
            <v>2.5</v>
          </cell>
          <cell r="O478">
            <v>2.0099999999999998</v>
          </cell>
          <cell r="S478">
            <v>0</v>
          </cell>
        </row>
        <row r="479">
          <cell r="C479" t="str">
            <v>HOSPITAL MESTRE VITALINO</v>
          </cell>
          <cell r="E479" t="str">
            <v>FERNANDA BEATRIZ NEVES BARROS</v>
          </cell>
          <cell r="F479" t="str">
            <v>2 - Outros Profissionais da Saúde</v>
          </cell>
          <cell r="G479" t="str">
            <v>223605</v>
          </cell>
          <cell r="H479">
            <v>44228</v>
          </cell>
          <cell r="J479">
            <v>208.7296</v>
          </cell>
          <cell r="L479">
            <v>91.312280550699995</v>
          </cell>
          <cell r="M479">
            <v>3.01</v>
          </cell>
          <cell r="O479">
            <v>1.68</v>
          </cell>
          <cell r="S479">
            <v>0</v>
          </cell>
          <cell r="U479">
            <v>95.41</v>
          </cell>
          <cell r="X479" t="str">
            <v>AUX. CRECHE I</v>
          </cell>
        </row>
        <row r="480">
          <cell r="C480" t="str">
            <v>HOSPITAL MESTRE VITALINO</v>
          </cell>
          <cell r="E480" t="str">
            <v>FERNANDA COSTA DE MELO</v>
          </cell>
          <cell r="F480" t="str">
            <v>2 - Outros Profissionais da Saúde</v>
          </cell>
          <cell r="G480" t="str">
            <v>223605</v>
          </cell>
          <cell r="H480">
            <v>44228</v>
          </cell>
          <cell r="J480">
            <v>224.5256</v>
          </cell>
          <cell r="L480">
            <v>91.312280550699995</v>
          </cell>
          <cell r="M480">
            <v>3.01</v>
          </cell>
          <cell r="O480">
            <v>1.68</v>
          </cell>
          <cell r="S480">
            <v>0</v>
          </cell>
        </row>
        <row r="481">
          <cell r="C481" t="str">
            <v>HOSPITAL MESTRE VITALINO</v>
          </cell>
          <cell r="E481" t="str">
            <v>FERNANDA CRISTINA DA SILVA</v>
          </cell>
          <cell r="F481" t="str">
            <v>3 - Administrativo</v>
          </cell>
          <cell r="G481" t="str">
            <v>517415</v>
          </cell>
          <cell r="H481">
            <v>44228</v>
          </cell>
          <cell r="J481">
            <v>118.3344</v>
          </cell>
          <cell r="L481">
            <v>91.312280550699995</v>
          </cell>
          <cell r="M481">
            <v>23.18</v>
          </cell>
          <cell r="O481">
            <v>2.0099999999999998</v>
          </cell>
          <cell r="S481">
            <v>0</v>
          </cell>
        </row>
        <row r="482">
          <cell r="C482" t="str">
            <v>HOSPITAL MESTRE VITALINO</v>
          </cell>
          <cell r="E482" t="str">
            <v>FERNANDA DE SOUZA SILVA</v>
          </cell>
          <cell r="F482" t="str">
            <v>2 - Outros Profissionais da Saúde</v>
          </cell>
          <cell r="G482" t="str">
            <v>223605</v>
          </cell>
          <cell r="H482">
            <v>44228</v>
          </cell>
          <cell r="J482">
            <v>165.31200000000001</v>
          </cell>
          <cell r="L482">
            <v>91.312280550699995</v>
          </cell>
          <cell r="M482">
            <v>2.3199999999999998</v>
          </cell>
          <cell r="O482">
            <v>1.68</v>
          </cell>
          <cell r="S482">
            <v>0</v>
          </cell>
        </row>
        <row r="483">
          <cell r="C483" t="str">
            <v>HOSPITAL MESTRE VITALINO</v>
          </cell>
          <cell r="E483" t="str">
            <v>FERNANDA GABRIELLA DE SENA SOUZA</v>
          </cell>
          <cell r="F483" t="str">
            <v>2 - Outros Profissionais da Saúde</v>
          </cell>
          <cell r="G483" t="str">
            <v>223505</v>
          </cell>
          <cell r="H483">
            <v>44228</v>
          </cell>
          <cell r="J483">
            <v>268.50880000000001</v>
          </cell>
          <cell r="L483">
            <v>91.312280550699995</v>
          </cell>
          <cell r="M483">
            <v>3.53</v>
          </cell>
          <cell r="O483">
            <v>1.68</v>
          </cell>
          <cell r="S483">
            <v>0</v>
          </cell>
          <cell r="U483">
            <v>103.28</v>
          </cell>
          <cell r="X483" t="str">
            <v>AUX. CRECHE I</v>
          </cell>
        </row>
        <row r="484">
          <cell r="C484" t="str">
            <v>HOSPITAL MESTRE VITALINO</v>
          </cell>
          <cell r="E484" t="str">
            <v>FERNANDA GERVASIO FREIRE</v>
          </cell>
          <cell r="F484" t="str">
            <v>2 - Outros Profissionais da Saúde</v>
          </cell>
          <cell r="G484" t="str">
            <v>223405</v>
          </cell>
          <cell r="H484">
            <v>44228</v>
          </cell>
          <cell r="J484">
            <v>399.78640000000001</v>
          </cell>
          <cell r="L484">
            <v>91.312280550699995</v>
          </cell>
          <cell r="M484">
            <v>21.4</v>
          </cell>
          <cell r="O484">
            <v>2.0099999999999998</v>
          </cell>
          <cell r="S484">
            <v>0</v>
          </cell>
        </row>
        <row r="485">
          <cell r="C485" t="str">
            <v>HOSPITAL MESTRE VITALINO</v>
          </cell>
          <cell r="E485" t="str">
            <v>FERNANDA LIMA FERNANDES DA SILVA</v>
          </cell>
          <cell r="F485" t="str">
            <v>2 - Outros Profissionais da Saúde</v>
          </cell>
          <cell r="G485" t="str">
            <v>223810</v>
          </cell>
          <cell r="H485">
            <v>44228</v>
          </cell>
          <cell r="J485">
            <v>186.49680000000001</v>
          </cell>
          <cell r="L485">
            <v>91.312280550699995</v>
          </cell>
          <cell r="M485">
            <v>37.82</v>
          </cell>
          <cell r="O485">
            <v>2.0099999999999998</v>
          </cell>
          <cell r="S485">
            <v>0</v>
          </cell>
        </row>
        <row r="486">
          <cell r="C486" t="str">
            <v>HOSPITAL MESTRE VITALINO</v>
          </cell>
          <cell r="E486" t="str">
            <v>FERNANDO ANTONIO DE LIMA</v>
          </cell>
          <cell r="F486" t="str">
            <v>3 - Administrativo</v>
          </cell>
          <cell r="G486" t="str">
            <v>212410</v>
          </cell>
          <cell r="H486">
            <v>44228</v>
          </cell>
          <cell r="J486">
            <v>198.9264</v>
          </cell>
          <cell r="L486">
            <v>91.312280550699995</v>
          </cell>
          <cell r="M486">
            <v>32.93</v>
          </cell>
          <cell r="O486">
            <v>2.0099999999999998</v>
          </cell>
          <cell r="S486">
            <v>0</v>
          </cell>
        </row>
        <row r="487">
          <cell r="C487" t="str">
            <v>HOSPITAL MESTRE VITALINO</v>
          </cell>
          <cell r="E487" t="str">
            <v>FERNANDO CICERO DA SILVA</v>
          </cell>
          <cell r="F487" t="str">
            <v>3 - Administrativo</v>
          </cell>
          <cell r="G487" t="str">
            <v>763015</v>
          </cell>
          <cell r="H487">
            <v>44228</v>
          </cell>
          <cell r="J487">
            <v>111.2</v>
          </cell>
          <cell r="L487">
            <v>91.312280550699995</v>
          </cell>
          <cell r="M487">
            <v>22</v>
          </cell>
          <cell r="O487">
            <v>2.0099999999999998</v>
          </cell>
          <cell r="S487">
            <v>0</v>
          </cell>
        </row>
        <row r="488">
          <cell r="C488" t="str">
            <v>HOSPITAL MESTRE VITALINO</v>
          </cell>
          <cell r="E488" t="str">
            <v>FERNANDO JOAO DA SILVA</v>
          </cell>
          <cell r="F488" t="str">
            <v>3 - Administrativo</v>
          </cell>
          <cell r="G488" t="str">
            <v>513505</v>
          </cell>
          <cell r="H488">
            <v>44228</v>
          </cell>
          <cell r="J488">
            <v>127.88800000000001</v>
          </cell>
          <cell r="L488">
            <v>0</v>
          </cell>
          <cell r="O488">
            <v>2.0099999999999998</v>
          </cell>
          <cell r="S488">
            <v>0</v>
          </cell>
        </row>
        <row r="489">
          <cell r="C489" t="str">
            <v>HOSPITAL MESTRE VITALINO</v>
          </cell>
          <cell r="E489" t="str">
            <v>FILIPE ALVES OLIVEIRA</v>
          </cell>
          <cell r="F489" t="str">
            <v>3 - Administrativo</v>
          </cell>
          <cell r="G489" t="str">
            <v>212405</v>
          </cell>
          <cell r="H489">
            <v>44228</v>
          </cell>
          <cell r="J489">
            <v>246.40960000000001</v>
          </cell>
          <cell r="L489">
            <v>91.312280550699995</v>
          </cell>
          <cell r="M489">
            <v>32.93</v>
          </cell>
          <cell r="O489">
            <v>2.0099999999999998</v>
          </cell>
          <cell r="S489">
            <v>0</v>
          </cell>
        </row>
        <row r="490">
          <cell r="C490" t="str">
            <v>HOSPITAL MESTRE VITALINO</v>
          </cell>
          <cell r="E490" t="str">
            <v>FILIPE CAVALCANTE DA SILVA</v>
          </cell>
          <cell r="F490" t="str">
            <v>3 - Administrativo</v>
          </cell>
          <cell r="G490" t="str">
            <v>212410</v>
          </cell>
          <cell r="H490">
            <v>44228</v>
          </cell>
          <cell r="J490">
            <v>65.863200000000006</v>
          </cell>
          <cell r="L490">
            <v>91.312280550699995</v>
          </cell>
          <cell r="M490">
            <v>16.47</v>
          </cell>
          <cell r="O490">
            <v>2.0099999999999998</v>
          </cell>
          <cell r="S490">
            <v>0</v>
          </cell>
        </row>
        <row r="491">
          <cell r="C491" t="str">
            <v>HOSPITAL MESTRE VITALINO</v>
          </cell>
          <cell r="E491" t="str">
            <v>FILIPE RENAN SILVA LEITE</v>
          </cell>
          <cell r="F491" t="str">
            <v>3 - Administrativo</v>
          </cell>
          <cell r="G491" t="str">
            <v>212410</v>
          </cell>
          <cell r="H491">
            <v>44228</v>
          </cell>
          <cell r="J491">
            <v>30.74</v>
          </cell>
          <cell r="L491">
            <v>91.312280550699995</v>
          </cell>
          <cell r="M491">
            <v>9.8800000000000008</v>
          </cell>
          <cell r="O491">
            <v>2.0099999999999998</v>
          </cell>
          <cell r="S491">
            <v>0</v>
          </cell>
        </row>
        <row r="492">
          <cell r="C492" t="str">
            <v>HOSPITAL MESTRE VITALINO</v>
          </cell>
          <cell r="E492" t="str">
            <v>FLAVIA LUCIA BEZERRA DE CARVALHO</v>
          </cell>
          <cell r="F492" t="str">
            <v>2 - Outros Profissionais da Saúde</v>
          </cell>
          <cell r="G492" t="str">
            <v>322205</v>
          </cell>
          <cell r="H492">
            <v>44228</v>
          </cell>
          <cell r="J492">
            <v>158.01439999999999</v>
          </cell>
          <cell r="L492">
            <v>91.312280550699995</v>
          </cell>
          <cell r="M492">
            <v>25.05</v>
          </cell>
          <cell r="O492">
            <v>2.0099999999999998</v>
          </cell>
          <cell r="S492">
            <v>0</v>
          </cell>
        </row>
        <row r="493">
          <cell r="C493" t="str">
            <v>HOSPITAL MESTRE VITALINO</v>
          </cell>
          <cell r="E493" t="str">
            <v>FLAVIA MARIA DE ARAUJO FONTES SANTOS</v>
          </cell>
          <cell r="F493" t="str">
            <v>2 - Outros Profissionais da Saúde</v>
          </cell>
          <cell r="G493" t="str">
            <v>223505</v>
          </cell>
          <cell r="H493">
            <v>44228</v>
          </cell>
          <cell r="J493">
            <v>286.072</v>
          </cell>
          <cell r="L493">
            <v>91.312280550699995</v>
          </cell>
          <cell r="M493">
            <v>3.31</v>
          </cell>
          <cell r="O493">
            <v>1.68</v>
          </cell>
          <cell r="S493">
            <v>0</v>
          </cell>
        </row>
        <row r="494">
          <cell r="C494" t="str">
            <v>HOSPITAL MESTRE VITALINO</v>
          </cell>
          <cell r="E494" t="str">
            <v>FLAVIANA SANTOS DO NASCIMENTO</v>
          </cell>
          <cell r="F494" t="str">
            <v>2 - Outros Profissionais da Saúde</v>
          </cell>
          <cell r="G494" t="str">
            <v>322205</v>
          </cell>
          <cell r="H494">
            <v>44228</v>
          </cell>
          <cell r="J494">
            <v>172.16720000000001</v>
          </cell>
          <cell r="L494">
            <v>91.312280550699995</v>
          </cell>
          <cell r="M494">
            <v>25.05</v>
          </cell>
          <cell r="O494">
            <v>2.0099999999999998</v>
          </cell>
          <cell r="S494">
            <v>0</v>
          </cell>
          <cell r="U494">
            <v>66.11</v>
          </cell>
          <cell r="X494" t="str">
            <v>AUX. CRECHE I</v>
          </cell>
        </row>
        <row r="495">
          <cell r="C495" t="str">
            <v>HOSPITAL MESTRE VITALINO</v>
          </cell>
          <cell r="E495" t="str">
            <v>FLAVIANE APARECIDA OLIMPIO</v>
          </cell>
          <cell r="F495" t="str">
            <v>2 - Outros Profissionais da Saúde</v>
          </cell>
          <cell r="G495" t="str">
            <v>322205</v>
          </cell>
          <cell r="H495">
            <v>44228</v>
          </cell>
          <cell r="J495">
            <v>218.8192</v>
          </cell>
          <cell r="L495">
            <v>91.312280550699995</v>
          </cell>
          <cell r="M495">
            <v>2.5</v>
          </cell>
          <cell r="O495">
            <v>2.0099999999999998</v>
          </cell>
          <cell r="S495">
            <v>0</v>
          </cell>
        </row>
        <row r="496">
          <cell r="C496" t="str">
            <v>HOSPITAL MESTRE VITALINO</v>
          </cell>
          <cell r="E496" t="str">
            <v>FLAVIANE ARRUDA BARBOSA</v>
          </cell>
          <cell r="F496" t="str">
            <v>2 - Outros Profissionais da Saúde</v>
          </cell>
          <cell r="G496" t="str">
            <v>223505</v>
          </cell>
          <cell r="H496">
            <v>44228</v>
          </cell>
          <cell r="J496">
            <v>241.9408</v>
          </cell>
          <cell r="L496">
            <v>91.312280550699995</v>
          </cell>
          <cell r="M496">
            <v>3.31</v>
          </cell>
          <cell r="O496">
            <v>1.68</v>
          </cell>
          <cell r="R496">
            <v>264</v>
          </cell>
          <cell r="S496">
            <v>132.26</v>
          </cell>
        </row>
        <row r="497">
          <cell r="C497" t="str">
            <v>HOSPITAL MESTRE VITALINO</v>
          </cell>
          <cell r="E497" t="str">
            <v>FLAVIO EDUARDO OMENA DE FREITAS</v>
          </cell>
          <cell r="F497" t="str">
            <v>2 - Outros Profissionais da Saúde</v>
          </cell>
          <cell r="G497" t="str">
            <v>324115</v>
          </cell>
          <cell r="H497">
            <v>44228</v>
          </cell>
          <cell r="J497">
            <v>262.01920000000001</v>
          </cell>
          <cell r="L497">
            <v>91.312280550699995</v>
          </cell>
          <cell r="M497">
            <v>2.09</v>
          </cell>
          <cell r="O497">
            <v>10.01</v>
          </cell>
          <cell r="S497">
            <v>0</v>
          </cell>
        </row>
        <row r="498">
          <cell r="C498" t="str">
            <v>HOSPITAL MESTRE VITALINO</v>
          </cell>
          <cell r="E498" t="str">
            <v>FLAVIO HENRIQUE LOYOLA SANTOS</v>
          </cell>
          <cell r="F498" t="str">
            <v>1 - Médico</v>
          </cell>
          <cell r="G498" t="str">
            <v>225125</v>
          </cell>
          <cell r="H498">
            <v>44228</v>
          </cell>
          <cell r="J498">
            <v>846.84400000000005</v>
          </cell>
          <cell r="L498">
            <v>91.312280550699995</v>
          </cell>
          <cell r="M498">
            <v>2.75</v>
          </cell>
          <cell r="O498">
            <v>6.13</v>
          </cell>
          <cell r="P498">
            <v>1.23</v>
          </cell>
          <cell r="S498">
            <v>0</v>
          </cell>
        </row>
        <row r="499">
          <cell r="C499" t="str">
            <v>HOSPITAL MESTRE VITALINO</v>
          </cell>
          <cell r="E499" t="str">
            <v>FRANCIANE ALVES DA SILVA</v>
          </cell>
          <cell r="F499" t="str">
            <v>2 - Outros Profissionais da Saúde</v>
          </cell>
          <cell r="G499" t="str">
            <v>322205</v>
          </cell>
          <cell r="H499">
            <v>44228</v>
          </cell>
          <cell r="J499">
            <v>144.32560000000001</v>
          </cell>
          <cell r="L499">
            <v>0</v>
          </cell>
          <cell r="O499">
            <v>2.0099999999999998</v>
          </cell>
          <cell r="R499">
            <v>184.8</v>
          </cell>
          <cell r="S499">
            <v>75.150000000000006</v>
          </cell>
        </row>
        <row r="500">
          <cell r="C500" t="str">
            <v>HOSPITAL MESTRE VITALINO</v>
          </cell>
          <cell r="E500" t="str">
            <v>FRANCINNY BARBOSA DE SALES</v>
          </cell>
          <cell r="F500" t="str">
            <v>2 - Outros Profissionais da Saúde</v>
          </cell>
          <cell r="G500" t="str">
            <v>223505</v>
          </cell>
          <cell r="H500">
            <v>44228</v>
          </cell>
          <cell r="J500">
            <v>375.14159999999998</v>
          </cell>
          <cell r="L500">
            <v>91.312280550699995</v>
          </cell>
          <cell r="M500">
            <v>0.23</v>
          </cell>
          <cell r="O500">
            <v>1.68</v>
          </cell>
          <cell r="S500">
            <v>0</v>
          </cell>
        </row>
        <row r="501">
          <cell r="C501" t="str">
            <v>HOSPITAL MESTRE VITALINO</v>
          </cell>
          <cell r="E501" t="str">
            <v>FRANCIS ANDREW DA SILVA SOUSA</v>
          </cell>
          <cell r="F501" t="str">
            <v>1 - Médico</v>
          </cell>
          <cell r="G501" t="str">
            <v>225225</v>
          </cell>
          <cell r="H501">
            <v>44228</v>
          </cell>
          <cell r="J501">
            <v>846.84400000000005</v>
          </cell>
          <cell r="L501">
            <v>91.312280550699995</v>
          </cell>
          <cell r="M501">
            <v>2.75</v>
          </cell>
          <cell r="O501">
            <v>6.13</v>
          </cell>
          <cell r="P501">
            <v>1.23</v>
          </cell>
          <cell r="S501">
            <v>0</v>
          </cell>
        </row>
        <row r="502">
          <cell r="C502" t="str">
            <v>HOSPITAL MESTRE VITALINO</v>
          </cell>
          <cell r="E502" t="str">
            <v>FRANCISCO DAS CHAGAS SILVA</v>
          </cell>
          <cell r="F502" t="str">
            <v>1 - Médico</v>
          </cell>
          <cell r="G502" t="str">
            <v>225170</v>
          </cell>
          <cell r="H502">
            <v>44228</v>
          </cell>
          <cell r="J502">
            <v>805.82560000000001</v>
          </cell>
          <cell r="L502">
            <v>91.312280550699995</v>
          </cell>
          <cell r="M502">
            <v>2.75</v>
          </cell>
          <cell r="O502">
            <v>6.13</v>
          </cell>
          <cell r="P502">
            <v>1.23</v>
          </cell>
          <cell r="S502">
            <v>0</v>
          </cell>
        </row>
        <row r="503">
          <cell r="C503" t="str">
            <v>HOSPITAL MESTRE VITALINO</v>
          </cell>
          <cell r="E503" t="str">
            <v>FRANCISCO JESUS ALONSO CRUZ</v>
          </cell>
          <cell r="F503" t="str">
            <v>1 - Médico</v>
          </cell>
          <cell r="G503" t="str">
            <v>225120</v>
          </cell>
          <cell r="H503">
            <v>44228</v>
          </cell>
          <cell r="J503">
            <v>504.1712</v>
          </cell>
          <cell r="L503">
            <v>91.312280550699995</v>
          </cell>
          <cell r="M503">
            <v>2.75</v>
          </cell>
          <cell r="O503">
            <v>6.13</v>
          </cell>
          <cell r="P503">
            <v>1.23</v>
          </cell>
          <cell r="S503">
            <v>0</v>
          </cell>
        </row>
        <row r="504">
          <cell r="C504" t="str">
            <v>HOSPITAL MESTRE VITALINO</v>
          </cell>
          <cell r="E504" t="str">
            <v>FRANK FERNANDES LIMA</v>
          </cell>
          <cell r="F504" t="str">
            <v>1 - Médico</v>
          </cell>
          <cell r="G504" t="str">
            <v>225225</v>
          </cell>
          <cell r="H504">
            <v>44228</v>
          </cell>
          <cell r="J504">
            <v>1838.5255999999999</v>
          </cell>
          <cell r="L504">
            <v>91.312280550699995</v>
          </cell>
          <cell r="M504">
            <v>2.75</v>
          </cell>
          <cell r="O504">
            <v>6.13</v>
          </cell>
          <cell r="P504">
            <v>1.23</v>
          </cell>
          <cell r="S504">
            <v>0</v>
          </cell>
        </row>
        <row r="505">
          <cell r="C505" t="str">
            <v>HOSPITAL MESTRE VITALINO</v>
          </cell>
          <cell r="E505" t="str">
            <v>FREDERICO BEZERRA JULIAO</v>
          </cell>
          <cell r="F505" t="str">
            <v>3 - Administrativo</v>
          </cell>
          <cell r="G505" t="str">
            <v>515110</v>
          </cell>
          <cell r="H505">
            <v>44228</v>
          </cell>
          <cell r="J505">
            <v>117.12</v>
          </cell>
          <cell r="L505">
            <v>0</v>
          </cell>
          <cell r="O505">
            <v>2.0099999999999998</v>
          </cell>
          <cell r="S505">
            <v>0</v>
          </cell>
        </row>
        <row r="506">
          <cell r="C506" t="str">
            <v>HOSPITAL MESTRE VITALINO</v>
          </cell>
          <cell r="E506" t="str">
            <v>GABRIEL KAYO DA SILVA ANDRADE</v>
          </cell>
          <cell r="F506" t="str">
            <v>3 - Administrativo</v>
          </cell>
          <cell r="G506" t="str">
            <v>517410</v>
          </cell>
          <cell r="H506">
            <v>44228</v>
          </cell>
          <cell r="J506">
            <v>96</v>
          </cell>
          <cell r="L506">
            <v>91.312280550699995</v>
          </cell>
          <cell r="M506">
            <v>22</v>
          </cell>
          <cell r="O506">
            <v>2.0099999999999998</v>
          </cell>
          <cell r="S506">
            <v>0</v>
          </cell>
        </row>
        <row r="507">
          <cell r="C507" t="str">
            <v>HOSPITAL MESTRE VITALINO</v>
          </cell>
          <cell r="E507" t="str">
            <v>GABRIEL TORRES DA SILVA</v>
          </cell>
          <cell r="F507" t="str">
            <v>2 - Outros Profissionais da Saúde</v>
          </cell>
          <cell r="G507" t="str">
            <v>322205</v>
          </cell>
          <cell r="H507">
            <v>44228</v>
          </cell>
          <cell r="J507">
            <v>184.55600000000001</v>
          </cell>
          <cell r="L507">
            <v>91.312280550699995</v>
          </cell>
          <cell r="M507">
            <v>25.05</v>
          </cell>
          <cell r="O507">
            <v>2.0099999999999998</v>
          </cell>
          <cell r="S507">
            <v>0</v>
          </cell>
        </row>
        <row r="508">
          <cell r="C508" t="str">
            <v>HOSPITAL MESTRE VITALINO</v>
          </cell>
          <cell r="E508" t="str">
            <v>GABRIELA LEONILDE BELTRAO CELESTINO</v>
          </cell>
          <cell r="F508" t="str">
            <v>2 - Outros Profissionais da Saúde</v>
          </cell>
          <cell r="G508" t="str">
            <v>324115</v>
          </cell>
          <cell r="H508">
            <v>44228</v>
          </cell>
          <cell r="J508">
            <v>339.90480000000002</v>
          </cell>
          <cell r="L508">
            <v>91.312280550699995</v>
          </cell>
          <cell r="M508">
            <v>0.14000000000000001</v>
          </cell>
          <cell r="O508">
            <v>10.02</v>
          </cell>
          <cell r="S508">
            <v>0</v>
          </cell>
        </row>
        <row r="509">
          <cell r="C509" t="str">
            <v>HOSPITAL MESTRE VITALINO</v>
          </cell>
          <cell r="E509" t="str">
            <v>GABRIELA MARIA DA SILVA</v>
          </cell>
          <cell r="F509" t="str">
            <v>2 - Outros Profissionais da Saúde</v>
          </cell>
          <cell r="G509" t="str">
            <v>322205</v>
          </cell>
          <cell r="H509">
            <v>44228</v>
          </cell>
          <cell r="J509">
            <v>206.07040000000001</v>
          </cell>
          <cell r="L509">
            <v>91.312280550699995</v>
          </cell>
          <cell r="M509">
            <v>2.5</v>
          </cell>
          <cell r="O509">
            <v>2.0099999999999998</v>
          </cell>
          <cell r="S509">
            <v>0</v>
          </cell>
          <cell r="U509">
            <v>66.11</v>
          </cell>
          <cell r="X509" t="str">
            <v>AUX.CRECHE FERIAS</v>
          </cell>
        </row>
        <row r="510">
          <cell r="C510" t="str">
            <v>HOSPITAL MESTRE VITALINO</v>
          </cell>
          <cell r="E510" t="str">
            <v>GABRIELA MARQUES PEREIRA DE ALENCAR</v>
          </cell>
          <cell r="F510" t="str">
            <v>1 - Médico</v>
          </cell>
          <cell r="G510" t="str">
            <v>225120</v>
          </cell>
          <cell r="H510">
            <v>44228</v>
          </cell>
          <cell r="J510">
            <v>1537.9159999999999</v>
          </cell>
          <cell r="L510">
            <v>0</v>
          </cell>
          <cell r="M510">
            <v>0</v>
          </cell>
          <cell r="O510">
            <v>6.13</v>
          </cell>
          <cell r="P510">
            <v>1.23</v>
          </cell>
          <cell r="S510">
            <v>0</v>
          </cell>
        </row>
        <row r="511">
          <cell r="C511" t="str">
            <v>HOSPITAL MESTRE VITALINO</v>
          </cell>
          <cell r="E511" t="str">
            <v>GABRIELA THAYNA SOARES DA SILVA</v>
          </cell>
          <cell r="F511" t="str">
            <v>2 - Outros Profissionais da Saúde</v>
          </cell>
          <cell r="G511" t="str">
            <v>322205</v>
          </cell>
          <cell r="H511">
            <v>44228</v>
          </cell>
          <cell r="J511">
            <v>129.00239999999999</v>
          </cell>
          <cell r="L511">
            <v>91.312280550699995</v>
          </cell>
          <cell r="M511">
            <v>25.05</v>
          </cell>
          <cell r="O511">
            <v>2.0099999999999998</v>
          </cell>
          <cell r="S511">
            <v>0</v>
          </cell>
        </row>
        <row r="512">
          <cell r="C512" t="str">
            <v>HOSPITAL MESTRE VITALINO</v>
          </cell>
          <cell r="E512" t="str">
            <v>GABRIELE TELES CHAVES</v>
          </cell>
          <cell r="F512" t="str">
            <v>1 - Médico</v>
          </cell>
          <cell r="G512" t="str">
            <v>225120</v>
          </cell>
          <cell r="H512">
            <v>44228</v>
          </cell>
          <cell r="J512">
            <v>949.0136</v>
          </cell>
          <cell r="L512">
            <v>91.312280550699995</v>
          </cell>
          <cell r="M512">
            <v>2.75</v>
          </cell>
          <cell r="O512">
            <v>6.13</v>
          </cell>
          <cell r="P512">
            <v>1.23</v>
          </cell>
          <cell r="S512">
            <v>0</v>
          </cell>
        </row>
        <row r="513">
          <cell r="C513" t="str">
            <v>HOSPITAL MESTRE VITALINO</v>
          </cell>
          <cell r="E513" t="str">
            <v>GABRIELLA BRUNA SANTOS MACIEL</v>
          </cell>
          <cell r="F513" t="str">
            <v>2 - Outros Profissionais da Saúde</v>
          </cell>
          <cell r="G513" t="str">
            <v>223505</v>
          </cell>
          <cell r="H513">
            <v>44228</v>
          </cell>
          <cell r="J513">
            <v>229.0744</v>
          </cell>
          <cell r="L513">
            <v>91.312280550699995</v>
          </cell>
          <cell r="M513">
            <v>2.66</v>
          </cell>
          <cell r="O513">
            <v>1.68</v>
          </cell>
          <cell r="S513">
            <v>0</v>
          </cell>
        </row>
        <row r="514">
          <cell r="C514" t="str">
            <v>HOSPITAL MESTRE VITALINO</v>
          </cell>
          <cell r="E514" t="str">
            <v>GABRIELLA MARIA DA SILVA</v>
          </cell>
          <cell r="F514" t="str">
            <v>2 - Outros Profissionais da Saúde</v>
          </cell>
          <cell r="G514" t="str">
            <v>223505</v>
          </cell>
          <cell r="H514">
            <v>44228</v>
          </cell>
          <cell r="J514">
            <v>211.10319999999999</v>
          </cell>
          <cell r="L514">
            <v>91.312280550699995</v>
          </cell>
          <cell r="M514">
            <v>2.66</v>
          </cell>
          <cell r="O514">
            <v>1.68</v>
          </cell>
          <cell r="S514">
            <v>0</v>
          </cell>
        </row>
        <row r="515">
          <cell r="C515" t="str">
            <v>HOSPITAL MESTRE VITALINO</v>
          </cell>
          <cell r="E515" t="str">
            <v>GABRIELLA MYLLENA DE SOUZA RIBEIRO</v>
          </cell>
          <cell r="F515" t="str">
            <v>2 - Outros Profissionais da Saúde</v>
          </cell>
          <cell r="G515" t="str">
            <v>223605</v>
          </cell>
          <cell r="H515">
            <v>44228</v>
          </cell>
          <cell r="J515">
            <v>230.17679999999999</v>
          </cell>
          <cell r="L515">
            <v>91.312280550699995</v>
          </cell>
          <cell r="M515">
            <v>2.75</v>
          </cell>
          <cell r="O515">
            <v>1.68</v>
          </cell>
          <cell r="S515">
            <v>0</v>
          </cell>
        </row>
        <row r="516">
          <cell r="C516" t="str">
            <v>HOSPITAL MESTRE VITALINO</v>
          </cell>
          <cell r="E516" t="str">
            <v>GABRIELLE OLIVEIRA DA SILVA</v>
          </cell>
          <cell r="F516" t="str">
            <v>3 - Administrativo</v>
          </cell>
          <cell r="G516" t="str">
            <v>411010</v>
          </cell>
          <cell r="H516">
            <v>44228</v>
          </cell>
          <cell r="J516">
            <v>92.734399999999994</v>
          </cell>
          <cell r="L516">
            <v>91.312280550699995</v>
          </cell>
          <cell r="M516">
            <v>6.18</v>
          </cell>
          <cell r="O516">
            <v>2.0099999999999998</v>
          </cell>
          <cell r="R516">
            <v>184.8</v>
          </cell>
          <cell r="S516">
            <v>69.55</v>
          </cell>
        </row>
        <row r="517">
          <cell r="C517" t="str">
            <v>HOSPITAL MESTRE VITALINO</v>
          </cell>
          <cell r="E517" t="str">
            <v>GEIVSON BERNARDO DA HORA</v>
          </cell>
          <cell r="F517" t="str">
            <v>2 - Outros Profissionais da Saúde</v>
          </cell>
          <cell r="G517" t="str">
            <v>322205</v>
          </cell>
          <cell r="H517">
            <v>44228</v>
          </cell>
          <cell r="J517">
            <v>150.2672</v>
          </cell>
          <cell r="L517">
            <v>0</v>
          </cell>
          <cell r="O517">
            <v>2.0099999999999998</v>
          </cell>
          <cell r="S517">
            <v>0</v>
          </cell>
        </row>
        <row r="518">
          <cell r="C518" t="str">
            <v>HOSPITAL MESTRE VITALINO</v>
          </cell>
          <cell r="E518" t="str">
            <v>GENALDO DE OLIVEIRA</v>
          </cell>
          <cell r="F518" t="str">
            <v>3 - Administrativo</v>
          </cell>
          <cell r="G518" t="str">
            <v>515110</v>
          </cell>
          <cell r="H518">
            <v>44228</v>
          </cell>
          <cell r="J518">
            <v>110</v>
          </cell>
          <cell r="L518">
            <v>0</v>
          </cell>
          <cell r="O518">
            <v>2.0099999999999998</v>
          </cell>
          <cell r="S518">
            <v>0</v>
          </cell>
        </row>
        <row r="519">
          <cell r="C519" t="str">
            <v>HOSPITAL MESTRE VITALINO</v>
          </cell>
          <cell r="E519" t="str">
            <v>GENARO ELIAS DA SILVA</v>
          </cell>
          <cell r="F519" t="str">
            <v>3 - Administrativo</v>
          </cell>
          <cell r="G519" t="str">
            <v>514320</v>
          </cell>
          <cell r="H519">
            <v>44228</v>
          </cell>
          <cell r="J519">
            <v>111.2</v>
          </cell>
          <cell r="L519">
            <v>91.312280550699995</v>
          </cell>
          <cell r="M519">
            <v>22</v>
          </cell>
          <cell r="O519">
            <v>2.0099999999999998</v>
          </cell>
          <cell r="S519">
            <v>0</v>
          </cell>
        </row>
        <row r="520">
          <cell r="C520" t="str">
            <v>HOSPITAL MESTRE VITALINO</v>
          </cell>
          <cell r="E520" t="str">
            <v>GENISON ONOFRE FLORENCIO</v>
          </cell>
          <cell r="F520" t="str">
            <v>3 - Administrativo</v>
          </cell>
          <cell r="G520" t="str">
            <v>513505</v>
          </cell>
          <cell r="H520">
            <v>44228</v>
          </cell>
          <cell r="J520">
            <v>123.488</v>
          </cell>
          <cell r="L520">
            <v>0</v>
          </cell>
          <cell r="O520">
            <v>2.0099999999999998</v>
          </cell>
          <cell r="S520">
            <v>0</v>
          </cell>
        </row>
        <row r="521">
          <cell r="C521" t="str">
            <v>HOSPITAL MESTRE VITALINO</v>
          </cell>
          <cell r="E521" t="str">
            <v>GENYSON JERONIMO BEZERRA DA SILVA</v>
          </cell>
          <cell r="F521" t="str">
            <v>3 - Administrativo</v>
          </cell>
          <cell r="G521" t="str">
            <v>411010</v>
          </cell>
          <cell r="H521">
            <v>44228</v>
          </cell>
          <cell r="J521">
            <v>92.734399999999994</v>
          </cell>
          <cell r="L521">
            <v>0</v>
          </cell>
          <cell r="O521">
            <v>2.0099999999999998</v>
          </cell>
          <cell r="S521">
            <v>0</v>
          </cell>
        </row>
        <row r="522">
          <cell r="C522" t="str">
            <v>HOSPITAL MESTRE VITALINO</v>
          </cell>
          <cell r="E522" t="str">
            <v>GEORGIA ALVES PEREIRA</v>
          </cell>
          <cell r="F522" t="str">
            <v>1 - Médico</v>
          </cell>
          <cell r="G522" t="str">
            <v>225125</v>
          </cell>
          <cell r="H522">
            <v>44228</v>
          </cell>
          <cell r="J522">
            <v>676.21119999999996</v>
          </cell>
          <cell r="L522">
            <v>91.312280550699995</v>
          </cell>
          <cell r="M522">
            <v>2.75</v>
          </cell>
          <cell r="O522">
            <v>6.13</v>
          </cell>
          <cell r="P522">
            <v>1.23</v>
          </cell>
          <cell r="S522">
            <v>0</v>
          </cell>
        </row>
        <row r="523">
          <cell r="C523" t="str">
            <v>HOSPITAL MESTRE VITALINO</v>
          </cell>
          <cell r="E523" t="str">
            <v>GERALDO HENRIQUES FILGUEIRAS NETO</v>
          </cell>
          <cell r="F523" t="str">
            <v>3 - Administrativo</v>
          </cell>
          <cell r="G523" t="str">
            <v>252210</v>
          </cell>
          <cell r="H523">
            <v>44228</v>
          </cell>
          <cell r="J523">
            <v>810.63199999999995</v>
          </cell>
          <cell r="L523">
            <v>91.312280550699995</v>
          </cell>
          <cell r="M523">
            <v>54.63</v>
          </cell>
          <cell r="O523">
            <v>2.0099999999999998</v>
          </cell>
          <cell r="S523">
            <v>0</v>
          </cell>
        </row>
        <row r="524">
          <cell r="C524" t="str">
            <v>HOSPITAL MESTRE VITALINO</v>
          </cell>
          <cell r="E524" t="str">
            <v>GERALDO JOSE PARAISO WANDERLEY</v>
          </cell>
          <cell r="F524" t="str">
            <v>1 - Médico</v>
          </cell>
          <cell r="G524" t="str">
            <v>225225</v>
          </cell>
          <cell r="H524">
            <v>44228</v>
          </cell>
          <cell r="J524">
            <v>1425.3807999999999</v>
          </cell>
          <cell r="L524">
            <v>91.312280550699995</v>
          </cell>
          <cell r="M524">
            <v>2.56</v>
          </cell>
          <cell r="O524">
            <v>6.13</v>
          </cell>
          <cell r="P524">
            <v>1.23</v>
          </cell>
          <cell r="S524">
            <v>0</v>
          </cell>
        </row>
        <row r="525">
          <cell r="C525" t="str">
            <v>HOSPITAL MESTRE VITALINO</v>
          </cell>
          <cell r="E525" t="str">
            <v>GERCINIO FARIAS</v>
          </cell>
          <cell r="F525" t="str">
            <v>3 - Administrativo</v>
          </cell>
          <cell r="G525" t="str">
            <v>514320</v>
          </cell>
          <cell r="H525">
            <v>44228</v>
          </cell>
          <cell r="J525">
            <v>111.2</v>
          </cell>
          <cell r="L525">
            <v>91.312280550699995</v>
          </cell>
          <cell r="M525">
            <v>22</v>
          </cell>
          <cell r="O525">
            <v>2.0099999999999998</v>
          </cell>
          <cell r="R525">
            <v>184.8</v>
          </cell>
          <cell r="S525">
            <v>66</v>
          </cell>
        </row>
        <row r="526">
          <cell r="C526" t="str">
            <v>HOSPITAL MESTRE VITALINO</v>
          </cell>
          <cell r="E526" t="str">
            <v>GERLAINE DE SANTANA GOMES</v>
          </cell>
          <cell r="F526" t="str">
            <v>2 - Outros Profissionais da Saúde</v>
          </cell>
          <cell r="G526" t="str">
            <v>322205</v>
          </cell>
          <cell r="H526">
            <v>44228</v>
          </cell>
          <cell r="J526">
            <v>147.19919999999999</v>
          </cell>
          <cell r="L526">
            <v>0</v>
          </cell>
          <cell r="O526">
            <v>2.0099999999999998</v>
          </cell>
          <cell r="S526">
            <v>0</v>
          </cell>
        </row>
        <row r="527">
          <cell r="C527" t="str">
            <v>HOSPITAL MESTRE VITALINO</v>
          </cell>
          <cell r="E527" t="str">
            <v>GERMANA FONSECA FIGUEIREDO</v>
          </cell>
          <cell r="F527" t="str">
            <v>1 - Médico</v>
          </cell>
          <cell r="G527" t="str">
            <v>225103</v>
          </cell>
          <cell r="H527">
            <v>44228</v>
          </cell>
          <cell r="J527">
            <v>676.21119999999996</v>
          </cell>
          <cell r="L527">
            <v>91.312280550699995</v>
          </cell>
          <cell r="M527">
            <v>2.75</v>
          </cell>
          <cell r="O527">
            <v>6.13</v>
          </cell>
          <cell r="P527">
            <v>1.23</v>
          </cell>
          <cell r="S527">
            <v>0</v>
          </cell>
        </row>
        <row r="528">
          <cell r="C528" t="str">
            <v>HOSPITAL MESTRE VITALINO</v>
          </cell>
          <cell r="E528" t="str">
            <v>GESSE DIAS GONCALVES</v>
          </cell>
          <cell r="F528" t="str">
            <v>2 - Outros Profissionais da Saúde</v>
          </cell>
          <cell r="G528" t="str">
            <v>223605</v>
          </cell>
          <cell r="H528">
            <v>44228</v>
          </cell>
          <cell r="J528">
            <v>170.26079999999999</v>
          </cell>
          <cell r="L528">
            <v>91.312280550699995</v>
          </cell>
          <cell r="M528">
            <v>2.3199999999999998</v>
          </cell>
          <cell r="O528">
            <v>1.68</v>
          </cell>
          <cell r="S528">
            <v>0</v>
          </cell>
        </row>
        <row r="529">
          <cell r="C529" t="str">
            <v>HOSPITAL MESTRE VITALINO</v>
          </cell>
          <cell r="E529" t="str">
            <v>GESSICA FERREIRA DA SILVA</v>
          </cell>
          <cell r="F529" t="str">
            <v>2 - Outros Profissionais da Saúde</v>
          </cell>
          <cell r="G529" t="str">
            <v>322205</v>
          </cell>
          <cell r="H529">
            <v>44228</v>
          </cell>
          <cell r="J529">
            <v>128.77760000000001</v>
          </cell>
          <cell r="L529">
            <v>91.312280550699995</v>
          </cell>
          <cell r="M529">
            <v>25.05</v>
          </cell>
          <cell r="O529">
            <v>2.0099999999999998</v>
          </cell>
          <cell r="S529">
            <v>0</v>
          </cell>
        </row>
        <row r="530">
          <cell r="C530" t="str">
            <v>HOSPITAL MESTRE VITALINO</v>
          </cell>
          <cell r="E530" t="str">
            <v>GESSICA KARLA DA SILVA</v>
          </cell>
          <cell r="F530" t="str">
            <v>2 - Outros Profissionais da Saúde</v>
          </cell>
          <cell r="G530" t="str">
            <v>223505</v>
          </cell>
          <cell r="H530">
            <v>44228</v>
          </cell>
          <cell r="J530">
            <v>263.10320000000002</v>
          </cell>
          <cell r="L530">
            <v>91.312280550699995</v>
          </cell>
          <cell r="M530">
            <v>3.53</v>
          </cell>
          <cell r="O530">
            <v>1.68</v>
          </cell>
          <cell r="S530">
            <v>0</v>
          </cell>
          <cell r="U530">
            <v>103.28</v>
          </cell>
          <cell r="X530" t="str">
            <v>AUX. CRECHE I</v>
          </cell>
        </row>
        <row r="531">
          <cell r="C531" t="str">
            <v>HOSPITAL MESTRE VITALINO</v>
          </cell>
          <cell r="E531" t="str">
            <v>GESSYCA VANESSA NUNES SILVA</v>
          </cell>
          <cell r="F531" t="str">
            <v>2 - Outros Profissionais da Saúde</v>
          </cell>
          <cell r="G531" t="str">
            <v>322205</v>
          </cell>
          <cell r="H531">
            <v>44228</v>
          </cell>
          <cell r="J531">
            <v>79.067999999999998</v>
          </cell>
          <cell r="L531">
            <v>91.312280550699995</v>
          </cell>
          <cell r="M531">
            <v>12.52</v>
          </cell>
          <cell r="O531">
            <v>2.0099999999999998</v>
          </cell>
          <cell r="S531">
            <v>0</v>
          </cell>
        </row>
        <row r="532">
          <cell r="C532" t="str">
            <v>HOSPITAL MESTRE VITALINO</v>
          </cell>
          <cell r="E532" t="str">
            <v>GEYSIANE BERNARDO DA SILVA</v>
          </cell>
          <cell r="F532" t="str">
            <v>2 - Outros Profissionais da Saúde</v>
          </cell>
          <cell r="G532" t="str">
            <v>322205</v>
          </cell>
          <cell r="H532">
            <v>44228</v>
          </cell>
          <cell r="J532">
            <v>158.70959999999999</v>
          </cell>
          <cell r="L532">
            <v>0</v>
          </cell>
          <cell r="O532">
            <v>2.0099999999999998</v>
          </cell>
          <cell r="S532">
            <v>0</v>
          </cell>
        </row>
        <row r="533">
          <cell r="C533" t="str">
            <v>HOSPITAL MESTRE VITALINO</v>
          </cell>
          <cell r="E533" t="str">
            <v>GIDELSON ROMERO DA SILVA</v>
          </cell>
          <cell r="F533" t="str">
            <v>3 - Administrativo</v>
          </cell>
          <cell r="G533" t="str">
            <v>515110</v>
          </cell>
          <cell r="H533">
            <v>44228</v>
          </cell>
          <cell r="J533">
            <v>110</v>
          </cell>
          <cell r="L533">
            <v>91.312280550699995</v>
          </cell>
          <cell r="M533">
            <v>22</v>
          </cell>
          <cell r="O533">
            <v>2.0099999999999998</v>
          </cell>
          <cell r="S533">
            <v>0</v>
          </cell>
        </row>
        <row r="534">
          <cell r="C534" t="str">
            <v>HOSPITAL MESTRE VITALINO</v>
          </cell>
          <cell r="E534" t="str">
            <v>GIDRIANA MARIA VILAR</v>
          </cell>
          <cell r="F534" t="str">
            <v>2 - Outros Profissionais da Saúde</v>
          </cell>
          <cell r="G534" t="str">
            <v>322205</v>
          </cell>
          <cell r="H534">
            <v>44228</v>
          </cell>
          <cell r="J534">
            <v>157.80000000000001</v>
          </cell>
          <cell r="L534">
            <v>91.312280550699995</v>
          </cell>
          <cell r="M534">
            <v>25.05</v>
          </cell>
          <cell r="O534">
            <v>2.0099999999999998</v>
          </cell>
          <cell r="S534">
            <v>0</v>
          </cell>
        </row>
        <row r="535">
          <cell r="C535" t="str">
            <v>HOSPITAL MESTRE VITALINO</v>
          </cell>
          <cell r="E535" t="str">
            <v>GIL MENDONCA BRASILEIRO</v>
          </cell>
          <cell r="F535" t="str">
            <v>3 - Administrativo</v>
          </cell>
          <cell r="G535" t="str">
            <v>252105</v>
          </cell>
          <cell r="H535">
            <v>44228</v>
          </cell>
          <cell r="J535">
            <v>2259.9848000000002</v>
          </cell>
          <cell r="L535">
            <v>0</v>
          </cell>
          <cell r="O535">
            <v>2.0099999999999998</v>
          </cell>
          <cell r="S535">
            <v>0</v>
          </cell>
        </row>
        <row r="536">
          <cell r="C536" t="str">
            <v>HOSPITAL MESTRE VITALINO</v>
          </cell>
          <cell r="E536" t="str">
            <v>GILBERTO ANTONIO DE SOUZA</v>
          </cell>
          <cell r="F536" t="str">
            <v>3 - Administrativo</v>
          </cell>
          <cell r="G536" t="str">
            <v>411010</v>
          </cell>
          <cell r="H536">
            <v>44228</v>
          </cell>
          <cell r="J536">
            <v>102.85120000000001</v>
          </cell>
          <cell r="L536">
            <v>91.312280550699995</v>
          </cell>
          <cell r="M536">
            <v>23.18</v>
          </cell>
          <cell r="O536">
            <v>2.0099999999999998</v>
          </cell>
          <cell r="S536">
            <v>0</v>
          </cell>
        </row>
        <row r="537">
          <cell r="C537" t="str">
            <v>HOSPITAL MESTRE VITALINO</v>
          </cell>
          <cell r="E537" t="str">
            <v>GILBERTO ARAUJO BARROS</v>
          </cell>
          <cell r="F537" t="str">
            <v>3 - Administrativo</v>
          </cell>
          <cell r="G537" t="str">
            <v>212415</v>
          </cell>
          <cell r="H537">
            <v>44228</v>
          </cell>
          <cell r="J537">
            <v>193.37119999999999</v>
          </cell>
          <cell r="L537">
            <v>91.312280550699995</v>
          </cell>
          <cell r="M537">
            <v>23.18</v>
          </cell>
          <cell r="O537">
            <v>2.0099999999999998</v>
          </cell>
          <cell r="S537">
            <v>0</v>
          </cell>
        </row>
        <row r="538">
          <cell r="C538" t="str">
            <v>HOSPITAL MESTRE VITALINO</v>
          </cell>
          <cell r="E538" t="str">
            <v>GILBERTO TENORIO WANDERLEY FERNANDES LIMA</v>
          </cell>
          <cell r="F538" t="str">
            <v>1 - Médico</v>
          </cell>
          <cell r="G538" t="str">
            <v>225225</v>
          </cell>
          <cell r="H538">
            <v>44228</v>
          </cell>
          <cell r="J538">
            <v>846.84400000000005</v>
          </cell>
          <cell r="L538">
            <v>91.312280550699995</v>
          </cell>
          <cell r="M538">
            <v>2.75</v>
          </cell>
          <cell r="O538">
            <v>6.13</v>
          </cell>
          <cell r="P538">
            <v>1.23</v>
          </cell>
          <cell r="S538">
            <v>0</v>
          </cell>
        </row>
        <row r="539">
          <cell r="C539" t="str">
            <v>HOSPITAL MESTRE VITALINO</v>
          </cell>
          <cell r="E539" t="str">
            <v>GILBERTO VILACA DE MENEZES</v>
          </cell>
          <cell r="F539" t="str">
            <v>1 - Médico</v>
          </cell>
          <cell r="G539" t="str">
            <v>225112</v>
          </cell>
          <cell r="H539">
            <v>44228</v>
          </cell>
          <cell r="J539">
            <v>702.38639999999998</v>
          </cell>
          <cell r="L539">
            <v>91.312280550699995</v>
          </cell>
          <cell r="M539">
            <v>2.57</v>
          </cell>
          <cell r="O539">
            <v>6.13</v>
          </cell>
          <cell r="P539">
            <v>1.23</v>
          </cell>
          <cell r="S539">
            <v>0</v>
          </cell>
        </row>
        <row r="540">
          <cell r="C540" t="str">
            <v>HOSPITAL MESTRE VITALINO</v>
          </cell>
          <cell r="E540" t="str">
            <v>GILDO JOSE DA SILVA JUNIOR</v>
          </cell>
          <cell r="F540" t="str">
            <v>3 - Administrativo</v>
          </cell>
          <cell r="G540" t="str">
            <v>515110</v>
          </cell>
          <cell r="H540">
            <v>44228</v>
          </cell>
          <cell r="J540">
            <v>123.0736</v>
          </cell>
          <cell r="L540">
            <v>91.312280550699995</v>
          </cell>
          <cell r="M540">
            <v>22</v>
          </cell>
          <cell r="O540">
            <v>2.0099999999999998</v>
          </cell>
          <cell r="S540">
            <v>0</v>
          </cell>
        </row>
        <row r="541">
          <cell r="C541" t="str">
            <v>HOSPITAL MESTRE VITALINO</v>
          </cell>
          <cell r="E541" t="str">
            <v>GILLIAN DO EGITO LIRA FERNANDES</v>
          </cell>
          <cell r="F541" t="str">
            <v>2 - Outros Profissionais da Saúde</v>
          </cell>
          <cell r="G541" t="str">
            <v>223505</v>
          </cell>
          <cell r="H541">
            <v>44228</v>
          </cell>
          <cell r="J541">
            <v>264.04399999999998</v>
          </cell>
          <cell r="L541">
            <v>0</v>
          </cell>
          <cell r="O541">
            <v>1.68</v>
          </cell>
          <cell r="S541">
            <v>0</v>
          </cell>
        </row>
        <row r="542">
          <cell r="C542" t="str">
            <v>HOSPITAL MESTRE VITALINO</v>
          </cell>
          <cell r="E542" t="str">
            <v>GILVAN JUVENCIO DA SILVA</v>
          </cell>
          <cell r="F542" t="str">
            <v>2 - Outros Profissionais da Saúde</v>
          </cell>
          <cell r="G542" t="str">
            <v>521130</v>
          </cell>
          <cell r="H542">
            <v>44228</v>
          </cell>
          <cell r="J542">
            <v>105.48</v>
          </cell>
          <cell r="L542">
            <v>91.312280550699995</v>
          </cell>
          <cell r="M542">
            <v>22</v>
          </cell>
          <cell r="O542">
            <v>2.0099999999999998</v>
          </cell>
          <cell r="S542">
            <v>0</v>
          </cell>
        </row>
        <row r="543">
          <cell r="C543" t="str">
            <v>HOSPITAL MESTRE VITALINO</v>
          </cell>
          <cell r="E543" t="str">
            <v>GILZETE TEREZINHA SILVA BARROS</v>
          </cell>
          <cell r="F543" t="str">
            <v>2 - Outros Profissionais da Saúde</v>
          </cell>
          <cell r="G543" t="str">
            <v>322205</v>
          </cell>
          <cell r="H543">
            <v>44228</v>
          </cell>
          <cell r="J543">
            <v>158.02000000000001</v>
          </cell>
          <cell r="L543">
            <v>91.312280550699995</v>
          </cell>
          <cell r="M543">
            <v>25.05</v>
          </cell>
          <cell r="O543">
            <v>2.0099999999999998</v>
          </cell>
          <cell r="R543">
            <v>184.8</v>
          </cell>
          <cell r="S543">
            <v>75.150000000000006</v>
          </cell>
          <cell r="U543">
            <v>66.11</v>
          </cell>
          <cell r="X543" t="str">
            <v>AUX. CRECHE I</v>
          </cell>
        </row>
        <row r="544">
          <cell r="C544" t="str">
            <v>HOSPITAL MESTRE VITALINO</v>
          </cell>
          <cell r="E544" t="str">
            <v>GIRIVALDO CAVALCANTE DOS SANTOS</v>
          </cell>
          <cell r="F544" t="str">
            <v>3 - Administrativo</v>
          </cell>
          <cell r="G544" t="str">
            <v>515110</v>
          </cell>
          <cell r="H544">
            <v>44228</v>
          </cell>
          <cell r="J544">
            <v>117.88800000000001</v>
          </cell>
          <cell r="L544">
            <v>91.312280550699995</v>
          </cell>
          <cell r="M544">
            <v>22</v>
          </cell>
          <cell r="O544">
            <v>2.0099999999999998</v>
          </cell>
          <cell r="S544">
            <v>0</v>
          </cell>
        </row>
        <row r="545">
          <cell r="C545" t="str">
            <v>HOSPITAL MESTRE VITALINO</v>
          </cell>
          <cell r="E545" t="str">
            <v>GIRLEIDE DE MELO SILVA</v>
          </cell>
          <cell r="F545" t="str">
            <v>2 - Outros Profissionais da Saúde</v>
          </cell>
          <cell r="G545" t="str">
            <v>322205</v>
          </cell>
          <cell r="H545">
            <v>44228</v>
          </cell>
          <cell r="J545">
            <v>149.91120000000001</v>
          </cell>
          <cell r="L545">
            <v>91.312280550699995</v>
          </cell>
          <cell r="M545">
            <v>25.05</v>
          </cell>
          <cell r="O545">
            <v>2.0099999999999998</v>
          </cell>
          <cell r="S545">
            <v>0</v>
          </cell>
        </row>
        <row r="546">
          <cell r="C546" t="str">
            <v>HOSPITAL MESTRE VITALINO</v>
          </cell>
          <cell r="E546" t="str">
            <v>GISLAYNE SANTOS SILVA</v>
          </cell>
          <cell r="F546" t="str">
            <v>2 - Outros Profissionais da Saúde</v>
          </cell>
          <cell r="G546" t="str">
            <v>322205</v>
          </cell>
          <cell r="H546">
            <v>44228</v>
          </cell>
          <cell r="J546">
            <v>185.87360000000001</v>
          </cell>
          <cell r="L546">
            <v>91.312280550699995</v>
          </cell>
          <cell r="M546">
            <v>25.05</v>
          </cell>
          <cell r="O546">
            <v>2.0099999999999998</v>
          </cell>
          <cell r="S546">
            <v>0</v>
          </cell>
        </row>
        <row r="547">
          <cell r="C547" t="str">
            <v>HOSPITAL MESTRE VITALINO</v>
          </cell>
          <cell r="E547" t="str">
            <v>GIULY GOMES LIMA</v>
          </cell>
          <cell r="F547" t="str">
            <v>1 - Médico</v>
          </cell>
          <cell r="G547" t="str">
            <v>225120</v>
          </cell>
          <cell r="H547">
            <v>44228</v>
          </cell>
          <cell r="J547">
            <v>399.6968</v>
          </cell>
          <cell r="L547">
            <v>91.312280550699995</v>
          </cell>
          <cell r="M547">
            <v>1.1000000000000001</v>
          </cell>
          <cell r="O547">
            <v>6.13</v>
          </cell>
          <cell r="P547">
            <v>1.23</v>
          </cell>
          <cell r="S547">
            <v>0</v>
          </cell>
        </row>
        <row r="548">
          <cell r="C548" t="str">
            <v>HOSPITAL MESTRE VITALINO</v>
          </cell>
          <cell r="E548" t="str">
            <v>GIZELE MARIA DE LIMA</v>
          </cell>
          <cell r="F548" t="str">
            <v>3 - Administrativo</v>
          </cell>
          <cell r="G548" t="str">
            <v>514320</v>
          </cell>
          <cell r="H548">
            <v>44228</v>
          </cell>
          <cell r="J548">
            <v>111.2</v>
          </cell>
          <cell r="L548">
            <v>91.312280550699995</v>
          </cell>
          <cell r="M548">
            <v>22</v>
          </cell>
          <cell r="O548">
            <v>2.0099999999999998</v>
          </cell>
          <cell r="S548">
            <v>0</v>
          </cell>
        </row>
        <row r="549">
          <cell r="C549" t="str">
            <v>HOSPITAL MESTRE VITALINO</v>
          </cell>
          <cell r="E549" t="str">
            <v>GLAUCIA DE FREITAS MONTEIRO</v>
          </cell>
          <cell r="F549" t="str">
            <v>2 - Outros Profissionais da Saúde</v>
          </cell>
          <cell r="G549" t="str">
            <v>322205</v>
          </cell>
          <cell r="H549">
            <v>44228</v>
          </cell>
          <cell r="J549">
            <v>144.3296</v>
          </cell>
          <cell r="L549">
            <v>91.312280550699995</v>
          </cell>
          <cell r="M549">
            <v>25.05</v>
          </cell>
          <cell r="O549">
            <v>2.0099999999999998</v>
          </cell>
          <cell r="S549">
            <v>0</v>
          </cell>
        </row>
        <row r="550">
          <cell r="C550" t="str">
            <v>HOSPITAL MESTRE VITALINO</v>
          </cell>
          <cell r="E550" t="str">
            <v>GLAUCIO AVELINO DA SILVA</v>
          </cell>
          <cell r="F550" t="str">
            <v>3 - Administrativo</v>
          </cell>
          <cell r="G550" t="str">
            <v>782320</v>
          </cell>
          <cell r="H550">
            <v>44228</v>
          </cell>
          <cell r="J550">
            <v>178.82079999999999</v>
          </cell>
          <cell r="L550">
            <v>91.312280550699995</v>
          </cell>
          <cell r="M550">
            <v>38.049999999999997</v>
          </cell>
          <cell r="O550">
            <v>3.71</v>
          </cell>
          <cell r="S550">
            <v>0</v>
          </cell>
        </row>
        <row r="551">
          <cell r="C551" t="str">
            <v>HOSPITAL MESTRE VITALINO</v>
          </cell>
          <cell r="E551" t="str">
            <v>GLEICE KELLE FERREIRA DE SANTANA</v>
          </cell>
          <cell r="F551" t="str">
            <v>2 - Outros Profissionais da Saúde</v>
          </cell>
          <cell r="G551" t="str">
            <v>322205</v>
          </cell>
          <cell r="H551">
            <v>44228</v>
          </cell>
          <cell r="J551">
            <v>170.39519999999999</v>
          </cell>
          <cell r="L551">
            <v>0</v>
          </cell>
          <cell r="O551">
            <v>2.0099999999999998</v>
          </cell>
          <cell r="S551">
            <v>0</v>
          </cell>
        </row>
        <row r="552">
          <cell r="C552" t="str">
            <v>HOSPITAL MESTRE VITALINO</v>
          </cell>
          <cell r="E552" t="str">
            <v>GLEYSON ROBERTO GONCALVES DA SILVA</v>
          </cell>
          <cell r="F552" t="str">
            <v>3 - Administrativo</v>
          </cell>
          <cell r="G552" t="str">
            <v>517410</v>
          </cell>
          <cell r="H552">
            <v>44228</v>
          </cell>
          <cell r="J552">
            <v>96</v>
          </cell>
          <cell r="L552">
            <v>0</v>
          </cell>
          <cell r="O552">
            <v>2.0099999999999998</v>
          </cell>
          <cell r="S552">
            <v>0</v>
          </cell>
        </row>
        <row r="553">
          <cell r="C553" t="str">
            <v>HOSPITAL MESTRE VITALINO</v>
          </cell>
          <cell r="E553" t="str">
            <v>GRAYCE LACERDA SALES</v>
          </cell>
          <cell r="F553" t="str">
            <v>2 - Outros Profissionais da Saúde</v>
          </cell>
          <cell r="G553" t="str">
            <v>223505</v>
          </cell>
          <cell r="H553">
            <v>44228</v>
          </cell>
          <cell r="J553">
            <v>296.24799999999999</v>
          </cell>
          <cell r="L553">
            <v>91.312280550699995</v>
          </cell>
          <cell r="M553">
            <v>3.31</v>
          </cell>
          <cell r="O553">
            <v>1.68</v>
          </cell>
          <cell r="S553">
            <v>0</v>
          </cell>
        </row>
        <row r="554">
          <cell r="C554" t="str">
            <v>HOSPITAL MESTRE VITALINO</v>
          </cell>
          <cell r="E554" t="str">
            <v>GRAZIELLA IRENE DA SILVA MAGALHAES</v>
          </cell>
          <cell r="F554" t="str">
            <v>2 - Outros Profissionais da Saúde</v>
          </cell>
          <cell r="G554" t="str">
            <v>322205</v>
          </cell>
          <cell r="H554">
            <v>44228</v>
          </cell>
          <cell r="J554">
            <v>138.9384</v>
          </cell>
          <cell r="L554">
            <v>91.312280550699995</v>
          </cell>
          <cell r="M554">
            <v>25.05</v>
          </cell>
          <cell r="O554">
            <v>2.0099999999999998</v>
          </cell>
          <cell r="R554">
            <v>184.8</v>
          </cell>
          <cell r="S554">
            <v>75.150000000000006</v>
          </cell>
        </row>
        <row r="555">
          <cell r="C555" t="str">
            <v>HOSPITAL MESTRE VITALINO</v>
          </cell>
          <cell r="E555" t="str">
            <v>GRAZIELLA SYNARA ALVES DA SILVA OLIVEIRA</v>
          </cell>
          <cell r="F555" t="str">
            <v>2 - Outros Profissionais da Saúde</v>
          </cell>
          <cell r="G555" t="str">
            <v>223505</v>
          </cell>
          <cell r="H555">
            <v>44228</v>
          </cell>
          <cell r="J555">
            <v>273.40640000000002</v>
          </cell>
          <cell r="L555">
            <v>0</v>
          </cell>
          <cell r="O555">
            <v>1.68</v>
          </cell>
          <cell r="S555">
            <v>0</v>
          </cell>
        </row>
        <row r="556">
          <cell r="C556" t="str">
            <v>HOSPITAL MESTRE VITALINO</v>
          </cell>
          <cell r="E556" t="str">
            <v>GREYCE RUFINA TEIXEIRA</v>
          </cell>
          <cell r="F556" t="str">
            <v>2 - Outros Profissionais da Saúde</v>
          </cell>
          <cell r="G556" t="str">
            <v>223605</v>
          </cell>
          <cell r="H556">
            <v>44228</v>
          </cell>
          <cell r="J556">
            <v>257.62079999999997</v>
          </cell>
          <cell r="L556">
            <v>91.312280550699995</v>
          </cell>
          <cell r="M556">
            <v>3.01</v>
          </cell>
          <cell r="O556">
            <v>1.68</v>
          </cell>
          <cell r="S556">
            <v>0</v>
          </cell>
          <cell r="U556">
            <v>95.41</v>
          </cell>
          <cell r="X556" t="str">
            <v>AUX. CRECHE I</v>
          </cell>
        </row>
        <row r="557">
          <cell r="C557" t="str">
            <v>HOSPITAL MESTRE VITALINO</v>
          </cell>
          <cell r="E557" t="str">
            <v>GUACYRA MAGALHAES PIRES BEZERRA</v>
          </cell>
          <cell r="F557" t="str">
            <v>1 - Médico</v>
          </cell>
          <cell r="G557" t="str">
            <v>131210</v>
          </cell>
          <cell r="H557">
            <v>44228</v>
          </cell>
          <cell r="J557">
            <v>2928.2512000000002</v>
          </cell>
          <cell r="L557">
            <v>91.312280550699995</v>
          </cell>
          <cell r="M557">
            <v>2.75</v>
          </cell>
          <cell r="O557">
            <v>6.13</v>
          </cell>
          <cell r="P557">
            <v>1.23</v>
          </cell>
          <cell r="S557">
            <v>0</v>
          </cell>
        </row>
        <row r="558">
          <cell r="C558" t="str">
            <v>HOSPITAL MESTRE VITALINO</v>
          </cell>
          <cell r="E558" t="str">
            <v>GUILHERME JOSE ALENCAR AMORIM</v>
          </cell>
          <cell r="F558" t="str">
            <v>1 - Médico</v>
          </cell>
          <cell r="G558" t="str">
            <v>225225</v>
          </cell>
          <cell r="H558">
            <v>44228</v>
          </cell>
          <cell r="J558">
            <v>846.84400000000005</v>
          </cell>
          <cell r="L558">
            <v>91.312280550699995</v>
          </cell>
          <cell r="M558">
            <v>2.75</v>
          </cell>
          <cell r="O558">
            <v>6.13</v>
          </cell>
          <cell r="P558">
            <v>1.23</v>
          </cell>
          <cell r="S558">
            <v>0</v>
          </cell>
        </row>
        <row r="559">
          <cell r="C559" t="str">
            <v>HOSPITAL MESTRE VITALINO</v>
          </cell>
          <cell r="E559" t="str">
            <v>GUILHERME JOSE SILVA PIMENTEL</v>
          </cell>
          <cell r="F559" t="str">
            <v>1 - Médico</v>
          </cell>
          <cell r="G559" t="str">
            <v>225120</v>
          </cell>
          <cell r="H559">
            <v>44228</v>
          </cell>
          <cell r="J559">
            <v>928.62559999999996</v>
          </cell>
          <cell r="L559">
            <v>91.312280550699995</v>
          </cell>
          <cell r="M559">
            <v>2.75</v>
          </cell>
          <cell r="O559">
            <v>6.13</v>
          </cell>
          <cell r="P559">
            <v>1.23</v>
          </cell>
          <cell r="S559">
            <v>0</v>
          </cell>
        </row>
        <row r="560">
          <cell r="C560" t="str">
            <v>HOSPITAL MESTRE VITALINO</v>
          </cell>
          <cell r="E560" t="str">
            <v>GUILHERME VINICIUS FREITAS DA SILVA</v>
          </cell>
          <cell r="F560" t="str">
            <v>2 - Outros Profissionais da Saúde</v>
          </cell>
          <cell r="G560" t="str">
            <v>521130</v>
          </cell>
          <cell r="H560">
            <v>44228</v>
          </cell>
          <cell r="J560">
            <v>105.6</v>
          </cell>
          <cell r="L560">
            <v>91.312280550699995</v>
          </cell>
          <cell r="M560">
            <v>22</v>
          </cell>
          <cell r="O560">
            <v>2.0099999999999998</v>
          </cell>
          <cell r="R560">
            <v>184.8</v>
          </cell>
          <cell r="S560">
            <v>66</v>
          </cell>
        </row>
        <row r="561">
          <cell r="C561" t="str">
            <v>HOSPITAL MESTRE VITALINO</v>
          </cell>
          <cell r="E561" t="str">
            <v>GUSTAVO NOGUEIRA DE HOLANDA</v>
          </cell>
          <cell r="F561" t="str">
            <v>1 - Médico</v>
          </cell>
          <cell r="G561" t="str">
            <v>225112</v>
          </cell>
          <cell r="H561">
            <v>44228</v>
          </cell>
          <cell r="J561">
            <v>687.19359999999995</v>
          </cell>
          <cell r="L561">
            <v>91.312280550699995</v>
          </cell>
          <cell r="M561">
            <v>2.75</v>
          </cell>
          <cell r="O561">
            <v>6.13</v>
          </cell>
          <cell r="P561">
            <v>1.23</v>
          </cell>
          <cell r="S561">
            <v>0</v>
          </cell>
        </row>
        <row r="562">
          <cell r="C562" t="str">
            <v>HOSPITAL MESTRE VITALINO</v>
          </cell>
          <cell r="E562" t="str">
            <v>HELAINE GRAZIELLE DA SILVA</v>
          </cell>
          <cell r="F562" t="str">
            <v>3 - Administrativo</v>
          </cell>
          <cell r="G562" t="str">
            <v>513430</v>
          </cell>
          <cell r="H562">
            <v>44228</v>
          </cell>
          <cell r="J562">
            <v>149.6576</v>
          </cell>
          <cell r="L562">
            <v>91.312280550699995</v>
          </cell>
          <cell r="M562">
            <v>2.2000000000000002</v>
          </cell>
          <cell r="O562">
            <v>2.0099999999999998</v>
          </cell>
          <cell r="S562">
            <v>0</v>
          </cell>
        </row>
        <row r="563">
          <cell r="C563" t="str">
            <v>HOSPITAL MESTRE VITALINO</v>
          </cell>
          <cell r="E563" t="str">
            <v>HELBERT PEREIRA MATIAS</v>
          </cell>
          <cell r="F563" t="str">
            <v>1 - Médico</v>
          </cell>
          <cell r="G563" t="str">
            <v>225225</v>
          </cell>
          <cell r="H563">
            <v>44228</v>
          </cell>
          <cell r="J563">
            <v>931.52800000000002</v>
          </cell>
          <cell r="L563">
            <v>91.312280550699995</v>
          </cell>
          <cell r="M563">
            <v>2.75</v>
          </cell>
          <cell r="O563">
            <v>6.13</v>
          </cell>
          <cell r="P563">
            <v>1.23</v>
          </cell>
          <cell r="S563">
            <v>0</v>
          </cell>
        </row>
        <row r="564">
          <cell r="C564" t="str">
            <v>HOSPITAL MESTRE VITALINO</v>
          </cell>
          <cell r="E564" t="str">
            <v>HELENA MARIA DA SILVA</v>
          </cell>
          <cell r="F564" t="str">
            <v>2 - Outros Profissionais da Saúde</v>
          </cell>
          <cell r="G564" t="str">
            <v>322205</v>
          </cell>
          <cell r="H564">
            <v>44228</v>
          </cell>
          <cell r="J564">
            <v>151.53120000000001</v>
          </cell>
          <cell r="L564">
            <v>91.312280550699995</v>
          </cell>
          <cell r="M564">
            <v>25.05</v>
          </cell>
          <cell r="O564">
            <v>2.0099999999999998</v>
          </cell>
          <cell r="S564">
            <v>0</v>
          </cell>
        </row>
        <row r="565">
          <cell r="C565" t="str">
            <v>HOSPITAL MESTRE VITALINO</v>
          </cell>
          <cell r="E565" t="str">
            <v>HELENO RICARDO PEREIRA</v>
          </cell>
          <cell r="F565" t="str">
            <v>3 - Administrativo</v>
          </cell>
          <cell r="G565" t="str">
            <v>312105</v>
          </cell>
          <cell r="H565">
            <v>44228</v>
          </cell>
          <cell r="J565">
            <v>152.85599999999999</v>
          </cell>
          <cell r="L565">
            <v>0</v>
          </cell>
          <cell r="O565">
            <v>2.0099999999999998</v>
          </cell>
          <cell r="S565">
            <v>0</v>
          </cell>
          <cell r="U565">
            <v>39.340000000000003</v>
          </cell>
          <cell r="X565" t="str">
            <v>AUX DE FERRAMENTA</v>
          </cell>
        </row>
        <row r="566">
          <cell r="C566" t="str">
            <v>HOSPITAL MESTRE VITALINO</v>
          </cell>
          <cell r="E566" t="str">
            <v>HELLYSSON PHYLLIPE FIRMINO CAVALCANTI</v>
          </cell>
          <cell r="F566" t="str">
            <v>1 - Médico</v>
          </cell>
          <cell r="G566" t="str">
            <v>225124</v>
          </cell>
          <cell r="H566">
            <v>44228</v>
          </cell>
          <cell r="J566">
            <v>846.84400000000005</v>
          </cell>
          <cell r="L566">
            <v>91.312280550699995</v>
          </cell>
          <cell r="M566">
            <v>2.75</v>
          </cell>
          <cell r="O566">
            <v>6.13</v>
          </cell>
          <cell r="P566">
            <v>1.23</v>
          </cell>
          <cell r="S566">
            <v>0</v>
          </cell>
        </row>
        <row r="567">
          <cell r="C567" t="str">
            <v>HOSPITAL MESTRE VITALINO</v>
          </cell>
          <cell r="E567" t="str">
            <v>HENRIQUE JADSON SILVA SANTOS</v>
          </cell>
          <cell r="F567" t="str">
            <v>2 - Outros Profissionais da Saúde</v>
          </cell>
          <cell r="G567" t="str">
            <v>521130</v>
          </cell>
          <cell r="H567">
            <v>44228</v>
          </cell>
          <cell r="J567">
            <v>28.3</v>
          </cell>
          <cell r="L567">
            <v>0</v>
          </cell>
          <cell r="O567">
            <v>2.0099999999999998</v>
          </cell>
          <cell r="R567">
            <v>184.8</v>
          </cell>
          <cell r="S567">
            <v>162.80000000000001</v>
          </cell>
        </row>
        <row r="568">
          <cell r="C568" t="str">
            <v>HOSPITAL MESTRE VITALINO</v>
          </cell>
          <cell r="E568" t="str">
            <v>HERBERT FARIAS DE MIRANDA</v>
          </cell>
          <cell r="F568" t="str">
            <v>1 - Médico</v>
          </cell>
          <cell r="G568" t="str">
            <v>225225</v>
          </cell>
          <cell r="H568">
            <v>44228</v>
          </cell>
          <cell r="J568">
            <v>0</v>
          </cell>
          <cell r="L568">
            <v>0</v>
          </cell>
          <cell r="M568">
            <v>0</v>
          </cell>
          <cell r="O568">
            <v>6.13</v>
          </cell>
          <cell r="P568">
            <v>0</v>
          </cell>
          <cell r="S568">
            <v>0</v>
          </cell>
        </row>
        <row r="569">
          <cell r="C569" t="str">
            <v>HOSPITAL MESTRE VITALINO</v>
          </cell>
          <cell r="E569" t="str">
            <v>HILDEBERTO CAVALCANTI DE SOUZA FILHO</v>
          </cell>
          <cell r="F569" t="str">
            <v>3 - Administrativo</v>
          </cell>
          <cell r="G569" t="str">
            <v>411010</v>
          </cell>
          <cell r="H569">
            <v>44228</v>
          </cell>
          <cell r="J569">
            <v>94.804000000000002</v>
          </cell>
          <cell r="L569">
            <v>0</v>
          </cell>
          <cell r="O569">
            <v>2.0099999999999998</v>
          </cell>
          <cell r="S569">
            <v>0</v>
          </cell>
        </row>
        <row r="570">
          <cell r="C570" t="str">
            <v>HOSPITAL MESTRE VITALINO</v>
          </cell>
          <cell r="E570" t="str">
            <v>HISTENIO JUNIOR DA SILVA SALES</v>
          </cell>
          <cell r="F570" t="str">
            <v>1 - Médico</v>
          </cell>
          <cell r="G570" t="str">
            <v>225125</v>
          </cell>
          <cell r="H570">
            <v>44228</v>
          </cell>
          <cell r="J570">
            <v>1019.528</v>
          </cell>
          <cell r="L570">
            <v>91.312280550699995</v>
          </cell>
          <cell r="M570">
            <v>2.75</v>
          </cell>
          <cell r="O570">
            <v>6.13</v>
          </cell>
          <cell r="P570">
            <v>1.23</v>
          </cell>
          <cell r="S570">
            <v>0</v>
          </cell>
        </row>
        <row r="571">
          <cell r="C571" t="str">
            <v>HOSPITAL MESTRE VITALINO</v>
          </cell>
          <cell r="E571" t="str">
            <v>HONORIANA PRISCILA BEZERRA DE ASSIS</v>
          </cell>
          <cell r="F571" t="str">
            <v>2 - Outros Profissionais da Saúde</v>
          </cell>
          <cell r="G571" t="str">
            <v>223505</v>
          </cell>
          <cell r="H571">
            <v>44228</v>
          </cell>
          <cell r="J571">
            <v>306.8768</v>
          </cell>
          <cell r="L571">
            <v>91.312280550699995</v>
          </cell>
          <cell r="M571">
            <v>3.53</v>
          </cell>
          <cell r="O571">
            <v>1.68</v>
          </cell>
          <cell r="S571">
            <v>0</v>
          </cell>
        </row>
        <row r="572">
          <cell r="C572" t="str">
            <v>HOSPITAL MESTRE VITALINO</v>
          </cell>
          <cell r="E572" t="str">
            <v>HUGO FLAVIO MACIEL DE ALMEIDA</v>
          </cell>
          <cell r="F572" t="str">
            <v>1 - Médico</v>
          </cell>
          <cell r="G572" t="str">
            <v>225120</v>
          </cell>
          <cell r="H572">
            <v>44228</v>
          </cell>
          <cell r="J572">
            <v>462.35</v>
          </cell>
          <cell r="L572">
            <v>91.312280550699995</v>
          </cell>
          <cell r="M572">
            <v>1.01</v>
          </cell>
          <cell r="O572">
            <v>6.13</v>
          </cell>
          <cell r="P572">
            <v>1.23</v>
          </cell>
          <cell r="S572">
            <v>0</v>
          </cell>
        </row>
        <row r="573">
          <cell r="C573" t="str">
            <v>HOSPITAL MESTRE VITALINO</v>
          </cell>
          <cell r="E573" t="str">
            <v>IAGGO RANIEELLE FERREIRA CAMPOS</v>
          </cell>
          <cell r="F573" t="str">
            <v>3 - Administrativo</v>
          </cell>
          <cell r="G573" t="str">
            <v>782320</v>
          </cell>
          <cell r="H573">
            <v>44228</v>
          </cell>
          <cell r="J573">
            <v>183.6576</v>
          </cell>
          <cell r="L573">
            <v>91.312280550699995</v>
          </cell>
          <cell r="M573">
            <v>38.049999999999997</v>
          </cell>
          <cell r="O573">
            <v>3.65</v>
          </cell>
          <cell r="S573">
            <v>0</v>
          </cell>
        </row>
        <row r="574">
          <cell r="C574" t="str">
            <v>HOSPITAL MESTRE VITALINO</v>
          </cell>
          <cell r="E574" t="str">
            <v>ICARO MATHEUS FELIX SANTOS</v>
          </cell>
          <cell r="F574" t="str">
            <v>1 - Médico</v>
          </cell>
          <cell r="G574" t="str">
            <v>225150</v>
          </cell>
          <cell r="H574">
            <v>44228</v>
          </cell>
          <cell r="J574">
            <v>1797.2647999999999</v>
          </cell>
          <cell r="L574">
            <v>91.312280550699995</v>
          </cell>
          <cell r="M574">
            <v>2.75</v>
          </cell>
          <cell r="O574">
            <v>6.13</v>
          </cell>
          <cell r="P574">
            <v>1.23</v>
          </cell>
          <cell r="S574">
            <v>0</v>
          </cell>
        </row>
        <row r="575">
          <cell r="C575" t="str">
            <v>HOSPITAL MESTRE VITALINO</v>
          </cell>
          <cell r="E575" t="str">
            <v>IGOR ARAUJO DE LIMA</v>
          </cell>
          <cell r="F575" t="str">
            <v>2 - Outros Profissionais da Saúde</v>
          </cell>
          <cell r="G575" t="str">
            <v>521130</v>
          </cell>
          <cell r="H575">
            <v>44228</v>
          </cell>
          <cell r="J575">
            <v>105.9528</v>
          </cell>
          <cell r="L575">
            <v>91.312280550699995</v>
          </cell>
          <cell r="M575">
            <v>22</v>
          </cell>
          <cell r="O575">
            <v>2.0099999999999998</v>
          </cell>
          <cell r="S575">
            <v>0</v>
          </cell>
        </row>
        <row r="576">
          <cell r="C576" t="str">
            <v>HOSPITAL MESTRE VITALINO</v>
          </cell>
          <cell r="E576" t="str">
            <v>IGOR FELIPE SOUSA SANTOS</v>
          </cell>
          <cell r="F576" t="str">
            <v>3 - Administrativo</v>
          </cell>
          <cell r="G576" t="str">
            <v>515110</v>
          </cell>
          <cell r="H576">
            <v>44228</v>
          </cell>
          <cell r="J576">
            <v>29.333400000000001</v>
          </cell>
          <cell r="L576">
            <v>91.312280550699995</v>
          </cell>
          <cell r="M576">
            <v>22</v>
          </cell>
          <cell r="O576">
            <v>2.0099999999999998</v>
          </cell>
          <cell r="S576">
            <v>0</v>
          </cell>
        </row>
        <row r="577">
          <cell r="C577" t="str">
            <v>HOSPITAL MESTRE VITALINO</v>
          </cell>
          <cell r="E577" t="str">
            <v>IGOR KENNEDY DE LIRA SILVA</v>
          </cell>
          <cell r="F577" t="str">
            <v>2 - Outros Profissionais da Saúde</v>
          </cell>
          <cell r="G577" t="str">
            <v>322205</v>
          </cell>
          <cell r="H577">
            <v>44228</v>
          </cell>
          <cell r="J577">
            <v>169.048</v>
          </cell>
          <cell r="L577">
            <v>91.312280550699995</v>
          </cell>
          <cell r="M577">
            <v>25.05</v>
          </cell>
          <cell r="O577">
            <v>2.0099999999999998</v>
          </cell>
          <cell r="S577">
            <v>0</v>
          </cell>
        </row>
        <row r="578">
          <cell r="C578" t="str">
            <v>HOSPITAL MESTRE VITALINO</v>
          </cell>
          <cell r="E578" t="str">
            <v>IGOR WANDERLEY MAGALHAES SILVA</v>
          </cell>
          <cell r="F578" t="str">
            <v>2 - Outros Profissionais da Saúde</v>
          </cell>
          <cell r="G578" t="str">
            <v>223605</v>
          </cell>
          <cell r="H578">
            <v>44228</v>
          </cell>
          <cell r="J578">
            <v>231.56960000000001</v>
          </cell>
          <cell r="L578">
            <v>0</v>
          </cell>
          <cell r="O578">
            <v>1.68</v>
          </cell>
          <cell r="S578">
            <v>0</v>
          </cell>
        </row>
        <row r="579">
          <cell r="C579" t="str">
            <v>HOSPITAL MESTRE VITALINO</v>
          </cell>
          <cell r="E579" t="str">
            <v>ILARIO LIMA DA SILVA</v>
          </cell>
          <cell r="F579" t="str">
            <v>3 - Administrativo</v>
          </cell>
          <cell r="G579" t="str">
            <v>514320</v>
          </cell>
          <cell r="H579">
            <v>44228</v>
          </cell>
          <cell r="J579">
            <v>111.2</v>
          </cell>
          <cell r="L579">
            <v>91.312280550699995</v>
          </cell>
          <cell r="M579">
            <v>22</v>
          </cell>
          <cell r="O579">
            <v>2.0099999999999998</v>
          </cell>
          <cell r="R579">
            <v>184.8</v>
          </cell>
          <cell r="S579">
            <v>66</v>
          </cell>
        </row>
        <row r="580">
          <cell r="C580" t="str">
            <v>HOSPITAL MESTRE VITALINO</v>
          </cell>
          <cell r="E580" t="str">
            <v>ILDO FLORENCIO FILHO</v>
          </cell>
          <cell r="F580" t="str">
            <v>3 - Administrativo</v>
          </cell>
          <cell r="G580" t="str">
            <v>312105</v>
          </cell>
          <cell r="H580">
            <v>44228</v>
          </cell>
          <cell r="J580">
            <v>147.1944</v>
          </cell>
          <cell r="L580">
            <v>0</v>
          </cell>
          <cell r="O580">
            <v>2.0099999999999998</v>
          </cell>
          <cell r="S580">
            <v>0</v>
          </cell>
          <cell r="U580">
            <v>39.340000000000003</v>
          </cell>
          <cell r="X580" t="str">
            <v>AUX DE FERRAMENTA</v>
          </cell>
        </row>
        <row r="581">
          <cell r="C581" t="str">
            <v>HOSPITAL MESTRE VITALINO</v>
          </cell>
          <cell r="E581" t="str">
            <v>INACIO LUIZ SANTOS ASFORA</v>
          </cell>
          <cell r="F581" t="str">
            <v>3 - Administrativo</v>
          </cell>
          <cell r="G581" t="str">
            <v>215120</v>
          </cell>
          <cell r="H581">
            <v>44228</v>
          </cell>
          <cell r="J581">
            <v>551.20640000000003</v>
          </cell>
          <cell r="L581">
            <v>91.312280550699995</v>
          </cell>
          <cell r="M581">
            <v>45.35</v>
          </cell>
          <cell r="O581">
            <v>2.0099999999999998</v>
          </cell>
          <cell r="S581">
            <v>0</v>
          </cell>
        </row>
        <row r="582">
          <cell r="C582" t="str">
            <v>HOSPITAL MESTRE VITALINO</v>
          </cell>
          <cell r="E582" t="str">
            <v>INALDA NEVES DE SOUSA BASTOS</v>
          </cell>
          <cell r="F582" t="str">
            <v>2 - Outros Profissionais da Saúde</v>
          </cell>
          <cell r="G582" t="str">
            <v>324115</v>
          </cell>
          <cell r="H582">
            <v>44228</v>
          </cell>
          <cell r="J582">
            <v>277.06799999999998</v>
          </cell>
          <cell r="L582">
            <v>91.312280550699995</v>
          </cell>
          <cell r="M582">
            <v>2.09</v>
          </cell>
          <cell r="O582">
            <v>10.02</v>
          </cell>
          <cell r="S582">
            <v>0</v>
          </cell>
        </row>
        <row r="583">
          <cell r="C583" t="str">
            <v>HOSPITAL MESTRE VITALINO</v>
          </cell>
          <cell r="E583" t="str">
            <v>INES DE OLIVEIRA AFONSO MAIA</v>
          </cell>
          <cell r="F583" t="str">
            <v>1 - Médico</v>
          </cell>
          <cell r="G583" t="str">
            <v>225121</v>
          </cell>
          <cell r="H583">
            <v>44228</v>
          </cell>
          <cell r="J583">
            <v>808.88400000000001</v>
          </cell>
          <cell r="L583">
            <v>91.312280550699995</v>
          </cell>
          <cell r="M583">
            <v>2.75</v>
          </cell>
          <cell r="O583">
            <v>6.13</v>
          </cell>
          <cell r="P583">
            <v>1.23</v>
          </cell>
          <cell r="S583">
            <v>0</v>
          </cell>
        </row>
        <row r="584">
          <cell r="C584" t="str">
            <v>HOSPITAL MESTRE VITALINO</v>
          </cell>
          <cell r="E584" t="str">
            <v>INGRID FABRICIA LAGES PEREIRA</v>
          </cell>
          <cell r="F584" t="str">
            <v>1 - Médico</v>
          </cell>
          <cell r="G584" t="str">
            <v>225124</v>
          </cell>
          <cell r="H584">
            <v>44228</v>
          </cell>
          <cell r="J584">
            <v>857.82640000000004</v>
          </cell>
          <cell r="L584">
            <v>91.312280550699995</v>
          </cell>
          <cell r="M584">
            <v>2.75</v>
          </cell>
          <cell r="O584">
            <v>6.13</v>
          </cell>
          <cell r="P584">
            <v>1.23</v>
          </cell>
          <cell r="S584">
            <v>0</v>
          </cell>
        </row>
        <row r="585">
          <cell r="C585" t="str">
            <v>HOSPITAL MESTRE VITALINO</v>
          </cell>
          <cell r="E585" t="str">
            <v>INGRID NASCIMENTO DA SILVA</v>
          </cell>
          <cell r="F585" t="str">
            <v>3 - Administrativo</v>
          </cell>
          <cell r="G585" t="str">
            <v>411005</v>
          </cell>
          <cell r="H585">
            <v>44228</v>
          </cell>
          <cell r="J585">
            <v>10.333399999999999</v>
          </cell>
          <cell r="L585">
            <v>0</v>
          </cell>
          <cell r="O585">
            <v>2.0099999999999998</v>
          </cell>
          <cell r="S585">
            <v>0</v>
          </cell>
        </row>
        <row r="586">
          <cell r="C586" t="str">
            <v>HOSPITAL MESTRE VITALINO</v>
          </cell>
          <cell r="E586" t="str">
            <v>IRAILMA DE OLIVEIRA MELO</v>
          </cell>
          <cell r="F586" t="str">
            <v>3 - Administrativo</v>
          </cell>
          <cell r="G586" t="str">
            <v>411010</v>
          </cell>
          <cell r="H586">
            <v>44228</v>
          </cell>
          <cell r="J586">
            <v>107.488</v>
          </cell>
          <cell r="L586">
            <v>91.312280550699995</v>
          </cell>
          <cell r="M586">
            <v>23.18</v>
          </cell>
          <cell r="O586">
            <v>2.0099999999999998</v>
          </cell>
          <cell r="S586">
            <v>0</v>
          </cell>
        </row>
        <row r="587">
          <cell r="C587" t="str">
            <v>HOSPITAL MESTRE VITALINO</v>
          </cell>
          <cell r="E587" t="str">
            <v>IRANEIDE LIMA DA ROCHA</v>
          </cell>
          <cell r="F587" t="str">
            <v>2 - Outros Profissionais da Saúde</v>
          </cell>
          <cell r="G587" t="str">
            <v>322205</v>
          </cell>
          <cell r="H587">
            <v>44228</v>
          </cell>
          <cell r="J587">
            <v>158.71279999999999</v>
          </cell>
          <cell r="L587">
            <v>91.312280550699995</v>
          </cell>
          <cell r="M587">
            <v>25.05</v>
          </cell>
          <cell r="O587">
            <v>2.0099999999999998</v>
          </cell>
          <cell r="S587">
            <v>0</v>
          </cell>
        </row>
        <row r="588">
          <cell r="C588" t="str">
            <v>HOSPITAL MESTRE VITALINO</v>
          </cell>
          <cell r="E588" t="str">
            <v>IRANI BARBOSA DE LIMA</v>
          </cell>
          <cell r="F588" t="str">
            <v>2 - Outros Profissionais da Saúde</v>
          </cell>
          <cell r="G588" t="str">
            <v>324205</v>
          </cell>
          <cell r="H588">
            <v>44228</v>
          </cell>
          <cell r="J588">
            <v>160.4496</v>
          </cell>
          <cell r="L588">
            <v>91.312280550699995</v>
          </cell>
          <cell r="M588">
            <v>31.77</v>
          </cell>
          <cell r="O588">
            <v>2.0099999999999998</v>
          </cell>
          <cell r="S588">
            <v>0</v>
          </cell>
        </row>
        <row r="589">
          <cell r="C589" t="str">
            <v>HOSPITAL MESTRE VITALINO</v>
          </cell>
          <cell r="E589" t="str">
            <v>IRAPUAN DE CASTRO VIEIRA</v>
          </cell>
          <cell r="F589" t="str">
            <v>1 - Médico</v>
          </cell>
          <cell r="G589" t="str">
            <v>225150</v>
          </cell>
          <cell r="H589">
            <v>44228</v>
          </cell>
          <cell r="J589">
            <v>846.84400000000005</v>
          </cell>
          <cell r="L589">
            <v>91.312280550699995</v>
          </cell>
          <cell r="M589">
            <v>2.75</v>
          </cell>
          <cell r="O589">
            <v>6.13</v>
          </cell>
          <cell r="P589">
            <v>1.23</v>
          </cell>
          <cell r="S589">
            <v>0</v>
          </cell>
        </row>
        <row r="590">
          <cell r="C590" t="str">
            <v>HOSPITAL MESTRE VITALINO</v>
          </cell>
          <cell r="E590" t="str">
            <v>IRIA PAES DE FRANCA</v>
          </cell>
          <cell r="F590" t="str">
            <v>2 - Outros Profissionais da Saúde</v>
          </cell>
          <cell r="G590" t="str">
            <v>322205</v>
          </cell>
          <cell r="H590">
            <v>44228</v>
          </cell>
          <cell r="J590">
            <v>143.46639999999999</v>
          </cell>
          <cell r="L590">
            <v>0</v>
          </cell>
          <cell r="O590">
            <v>2.0099999999999998</v>
          </cell>
          <cell r="S590">
            <v>0</v>
          </cell>
        </row>
        <row r="591">
          <cell r="C591" t="str">
            <v>HOSPITAL MESTRE VITALINO</v>
          </cell>
          <cell r="E591" t="str">
            <v>IRIS JULIANA ALVES DA SILVA</v>
          </cell>
          <cell r="F591" t="str">
            <v>2 - Outros Profissionais da Saúde</v>
          </cell>
          <cell r="G591" t="str">
            <v>322205</v>
          </cell>
          <cell r="H591">
            <v>44228</v>
          </cell>
          <cell r="J591">
            <v>203.05199999999999</v>
          </cell>
          <cell r="L591">
            <v>0</v>
          </cell>
          <cell r="O591">
            <v>2.0099999999999998</v>
          </cell>
          <cell r="S591">
            <v>0</v>
          </cell>
        </row>
        <row r="592">
          <cell r="C592" t="str">
            <v>HOSPITAL MESTRE VITALINO</v>
          </cell>
          <cell r="E592" t="str">
            <v>IRISANGELA CRISTINA OLIVEIRA DA SILVA</v>
          </cell>
          <cell r="F592" t="str">
            <v>2 - Outros Profissionais da Saúde</v>
          </cell>
          <cell r="G592" t="str">
            <v>322205</v>
          </cell>
          <cell r="H592">
            <v>44228</v>
          </cell>
          <cell r="J592">
            <v>158.19999999999999</v>
          </cell>
          <cell r="L592">
            <v>91.312280550699995</v>
          </cell>
          <cell r="M592">
            <v>25.05</v>
          </cell>
          <cell r="O592">
            <v>2.0099999999999998</v>
          </cell>
          <cell r="S592">
            <v>0</v>
          </cell>
        </row>
        <row r="593">
          <cell r="C593" t="str">
            <v>HOSPITAL MESTRE VITALINO</v>
          </cell>
          <cell r="E593" t="str">
            <v>IRISMAR FREIRE TORRES</v>
          </cell>
          <cell r="F593" t="str">
            <v>2 - Outros Profissionais da Saúde</v>
          </cell>
          <cell r="G593" t="str">
            <v>322205</v>
          </cell>
          <cell r="H593">
            <v>44228</v>
          </cell>
          <cell r="J593">
            <v>185.89279999999999</v>
          </cell>
          <cell r="L593">
            <v>91.312280550699995</v>
          </cell>
          <cell r="M593">
            <v>1.67</v>
          </cell>
          <cell r="O593">
            <v>2.0099999999999998</v>
          </cell>
          <cell r="S593">
            <v>0</v>
          </cell>
        </row>
        <row r="594">
          <cell r="C594" t="str">
            <v>HOSPITAL MESTRE VITALINO</v>
          </cell>
          <cell r="E594" t="str">
            <v>IRONILDO FIGUEREDO DE PAULA</v>
          </cell>
          <cell r="F594" t="str">
            <v>2 - Outros Profissionais da Saúde</v>
          </cell>
          <cell r="G594" t="str">
            <v>322205</v>
          </cell>
          <cell r="H594">
            <v>44228</v>
          </cell>
          <cell r="J594">
            <v>143.11439999999999</v>
          </cell>
          <cell r="L594">
            <v>0</v>
          </cell>
          <cell r="O594">
            <v>2.0099999999999998</v>
          </cell>
          <cell r="S594">
            <v>0</v>
          </cell>
        </row>
        <row r="595">
          <cell r="C595" t="str">
            <v>HOSPITAL MESTRE VITALINO</v>
          </cell>
          <cell r="E595" t="str">
            <v>ISABEL DA SILVA SANTOS</v>
          </cell>
          <cell r="F595" t="str">
            <v>2 - Outros Profissionais da Saúde</v>
          </cell>
          <cell r="G595" t="str">
            <v>322205</v>
          </cell>
          <cell r="H595">
            <v>44228</v>
          </cell>
          <cell r="J595">
            <v>244.19040000000001</v>
          </cell>
          <cell r="L595">
            <v>91.312280550699995</v>
          </cell>
          <cell r="M595">
            <v>1.67</v>
          </cell>
          <cell r="O595">
            <v>2.0099999999999998</v>
          </cell>
          <cell r="S595">
            <v>0</v>
          </cell>
        </row>
        <row r="596">
          <cell r="C596" t="str">
            <v>HOSPITAL MESTRE VITALINO</v>
          </cell>
          <cell r="E596" t="str">
            <v>ISABELA DA SILVA BARBOSA</v>
          </cell>
          <cell r="F596" t="str">
            <v>2 - Outros Profissionais da Saúde</v>
          </cell>
          <cell r="G596" t="str">
            <v>251605</v>
          </cell>
          <cell r="H596">
            <v>44228</v>
          </cell>
          <cell r="J596">
            <v>168.89680000000001</v>
          </cell>
          <cell r="L596">
            <v>91.312280550699995</v>
          </cell>
          <cell r="M596">
            <v>37.82</v>
          </cell>
          <cell r="O596">
            <v>2.0099999999999998</v>
          </cell>
          <cell r="S596">
            <v>0</v>
          </cell>
        </row>
        <row r="597">
          <cell r="C597" t="str">
            <v>HOSPITAL MESTRE VITALINO</v>
          </cell>
          <cell r="E597" t="str">
            <v>ISABELA MARIA DA SILVA</v>
          </cell>
          <cell r="F597" t="str">
            <v>3 - Administrativo</v>
          </cell>
          <cell r="G597" t="str">
            <v>411005</v>
          </cell>
          <cell r="H597">
            <v>44228</v>
          </cell>
          <cell r="J597">
            <v>10.333399999999999</v>
          </cell>
          <cell r="L597">
            <v>0</v>
          </cell>
          <cell r="O597">
            <v>2.0099999999999998</v>
          </cell>
          <cell r="S597">
            <v>0</v>
          </cell>
        </row>
        <row r="598">
          <cell r="C598" t="str">
            <v>HOSPITAL MESTRE VITALINO</v>
          </cell>
          <cell r="E598" t="str">
            <v>ISABELLA SANTOS DA SILVA</v>
          </cell>
          <cell r="F598" t="str">
            <v>2 - Outros Profissionais da Saúde</v>
          </cell>
          <cell r="G598" t="str">
            <v>324115</v>
          </cell>
          <cell r="H598">
            <v>44228</v>
          </cell>
          <cell r="J598">
            <v>275.37200000000001</v>
          </cell>
          <cell r="L598">
            <v>91.312280550699995</v>
          </cell>
          <cell r="M598">
            <v>1.95</v>
          </cell>
          <cell r="O598">
            <v>10.02</v>
          </cell>
          <cell r="S598">
            <v>0</v>
          </cell>
        </row>
        <row r="599">
          <cell r="C599" t="str">
            <v>HOSPITAL MESTRE VITALINO</v>
          </cell>
          <cell r="E599" t="str">
            <v>ISABELLE KAROLAYNE ALVES DO NASCIMENTO</v>
          </cell>
          <cell r="F599" t="str">
            <v>2 - Outros Profissionais da Saúde</v>
          </cell>
          <cell r="G599" t="str">
            <v>322205</v>
          </cell>
          <cell r="H599">
            <v>44228</v>
          </cell>
          <cell r="J599">
            <v>156.136</v>
          </cell>
          <cell r="L599">
            <v>91.312280550699995</v>
          </cell>
          <cell r="M599">
            <v>3.34</v>
          </cell>
          <cell r="O599">
            <v>2.0099999999999998</v>
          </cell>
          <cell r="S599">
            <v>0</v>
          </cell>
        </row>
        <row r="600">
          <cell r="C600" t="str">
            <v>HOSPITAL MESTRE VITALINO</v>
          </cell>
          <cell r="E600" t="str">
            <v>ISABELLY NASCIMENTO DA SILVA</v>
          </cell>
          <cell r="F600" t="str">
            <v>2 - Outros Profissionais da Saúde</v>
          </cell>
          <cell r="G600" t="str">
            <v>223605</v>
          </cell>
          <cell r="H600">
            <v>44228</v>
          </cell>
          <cell r="J600">
            <v>165.31200000000001</v>
          </cell>
          <cell r="L600">
            <v>91.312280550699995</v>
          </cell>
          <cell r="M600">
            <v>2.3199999999999998</v>
          </cell>
          <cell r="O600">
            <v>1.68</v>
          </cell>
          <cell r="S600">
            <v>0</v>
          </cell>
        </row>
        <row r="601">
          <cell r="C601" t="str">
            <v>HOSPITAL MESTRE VITALINO</v>
          </cell>
          <cell r="E601" t="str">
            <v>ISAC ANTONIO DA SILVA</v>
          </cell>
          <cell r="F601" t="str">
            <v>2 - Outros Profissionais da Saúde</v>
          </cell>
          <cell r="G601" t="str">
            <v>521130</v>
          </cell>
          <cell r="H601">
            <v>44228</v>
          </cell>
          <cell r="J601">
            <v>118.224</v>
          </cell>
          <cell r="L601">
            <v>91.312280550699995</v>
          </cell>
          <cell r="M601">
            <v>22</v>
          </cell>
          <cell r="O601">
            <v>2.0099999999999998</v>
          </cell>
          <cell r="S601">
            <v>0</v>
          </cell>
        </row>
        <row r="602">
          <cell r="C602" t="str">
            <v>HOSPITAL MESTRE VITALINO</v>
          </cell>
          <cell r="E602" t="str">
            <v>ISAC FLORENCIO DA SILVA</v>
          </cell>
          <cell r="F602" t="str">
            <v>3 - Administrativo</v>
          </cell>
          <cell r="G602" t="str">
            <v>517410</v>
          </cell>
          <cell r="H602">
            <v>44228</v>
          </cell>
          <cell r="J602">
            <v>106.24</v>
          </cell>
          <cell r="L602">
            <v>91.312280550699995</v>
          </cell>
          <cell r="M602">
            <v>22</v>
          </cell>
          <cell r="O602">
            <v>2.0099999999999998</v>
          </cell>
          <cell r="S602">
            <v>0</v>
          </cell>
        </row>
        <row r="603">
          <cell r="C603" t="str">
            <v>HOSPITAL MESTRE VITALINO</v>
          </cell>
          <cell r="E603" t="str">
            <v>ISADORA MEDEIROS DE OLIVEIRA MAGALHAES</v>
          </cell>
          <cell r="F603" t="str">
            <v>2 - Outros Profissionais da Saúde</v>
          </cell>
          <cell r="G603" t="str">
            <v>251520</v>
          </cell>
          <cell r="H603">
            <v>44228</v>
          </cell>
          <cell r="J603">
            <v>225.29679999999999</v>
          </cell>
          <cell r="L603">
            <v>91.312280550699995</v>
          </cell>
          <cell r="M603">
            <v>50.43</v>
          </cell>
          <cell r="O603">
            <v>2.0099999999999998</v>
          </cell>
          <cell r="S603">
            <v>0</v>
          </cell>
        </row>
        <row r="604">
          <cell r="C604" t="str">
            <v>HOSPITAL MESTRE VITALINO</v>
          </cell>
          <cell r="E604" t="str">
            <v>ISIS LUNA DE QUEIROZ</v>
          </cell>
          <cell r="F604" t="str">
            <v>1 - Médico</v>
          </cell>
          <cell r="G604" t="str">
            <v>225124</v>
          </cell>
          <cell r="H604">
            <v>44228</v>
          </cell>
          <cell r="J604">
            <v>676.21119999999996</v>
          </cell>
          <cell r="L604">
            <v>91.312280550699995</v>
          </cell>
          <cell r="M604">
            <v>2.75</v>
          </cell>
          <cell r="O604">
            <v>6.13</v>
          </cell>
          <cell r="P604">
            <v>1.23</v>
          </cell>
          <cell r="S604">
            <v>0</v>
          </cell>
        </row>
        <row r="605">
          <cell r="C605" t="str">
            <v>HOSPITAL MESTRE VITALINO</v>
          </cell>
          <cell r="E605" t="str">
            <v>ISLA MARIA DE SANTANA</v>
          </cell>
          <cell r="F605" t="str">
            <v>2 - Outros Profissionais da Saúde</v>
          </cell>
          <cell r="G605" t="str">
            <v>322205</v>
          </cell>
          <cell r="H605">
            <v>44228</v>
          </cell>
          <cell r="J605">
            <v>153.8152</v>
          </cell>
          <cell r="L605">
            <v>91.312280550699995</v>
          </cell>
          <cell r="M605">
            <v>25.05</v>
          </cell>
          <cell r="O605">
            <v>2.0099999999999998</v>
          </cell>
          <cell r="S605">
            <v>0</v>
          </cell>
        </row>
        <row r="606">
          <cell r="C606" t="str">
            <v>HOSPITAL MESTRE VITALINO</v>
          </cell>
          <cell r="E606" t="str">
            <v>ISLANE BEZERRA DE SOUZA</v>
          </cell>
          <cell r="F606" t="str">
            <v>2 - Outros Profissionais da Saúde</v>
          </cell>
          <cell r="G606" t="str">
            <v>322205</v>
          </cell>
          <cell r="H606">
            <v>44228</v>
          </cell>
          <cell r="J606">
            <v>209.78720000000001</v>
          </cell>
          <cell r="L606">
            <v>0</v>
          </cell>
          <cell r="O606">
            <v>2.0099999999999998</v>
          </cell>
          <cell r="S606">
            <v>0</v>
          </cell>
        </row>
        <row r="607">
          <cell r="C607" t="str">
            <v>HOSPITAL MESTRE VITALINO</v>
          </cell>
          <cell r="E607" t="str">
            <v>ISLANE CARLA DA SILVA</v>
          </cell>
          <cell r="F607" t="str">
            <v>2 - Outros Profissionais da Saúde</v>
          </cell>
          <cell r="G607" t="str">
            <v>223505</v>
          </cell>
          <cell r="H607">
            <v>44228</v>
          </cell>
          <cell r="J607">
            <v>295.10320000000002</v>
          </cell>
          <cell r="L607">
            <v>91.312280550699995</v>
          </cell>
          <cell r="M607">
            <v>3.53</v>
          </cell>
          <cell r="O607">
            <v>1.68</v>
          </cell>
          <cell r="S607">
            <v>0</v>
          </cell>
        </row>
        <row r="608">
          <cell r="C608" t="str">
            <v>HOSPITAL MESTRE VITALINO</v>
          </cell>
          <cell r="E608" t="str">
            <v>ISMAR GOMES DE LUCENA NETO</v>
          </cell>
          <cell r="F608" t="str">
            <v>1 - Médico</v>
          </cell>
          <cell r="G608" t="str">
            <v>225112</v>
          </cell>
          <cell r="H608">
            <v>44228</v>
          </cell>
          <cell r="J608">
            <v>116.77</v>
          </cell>
          <cell r="L608">
            <v>91.312280550699995</v>
          </cell>
          <cell r="M608">
            <v>0.46</v>
          </cell>
          <cell r="O608">
            <v>6.13</v>
          </cell>
          <cell r="P608">
            <v>1.23</v>
          </cell>
          <cell r="S608">
            <v>0</v>
          </cell>
        </row>
        <row r="609">
          <cell r="C609" t="str">
            <v>HOSPITAL MESTRE VITALINO</v>
          </cell>
          <cell r="E609" t="str">
            <v>ITALO LINCOLN SOARES SILVA</v>
          </cell>
          <cell r="F609" t="str">
            <v>3 - Administrativo</v>
          </cell>
          <cell r="G609" t="str">
            <v>411010</v>
          </cell>
          <cell r="H609">
            <v>44228</v>
          </cell>
          <cell r="J609">
            <v>93.414400000000001</v>
          </cell>
          <cell r="L609">
            <v>91.312280550699995</v>
          </cell>
          <cell r="M609">
            <v>23.18</v>
          </cell>
          <cell r="O609">
            <v>2.0099999999999998</v>
          </cell>
          <cell r="R609">
            <v>184.8</v>
          </cell>
          <cell r="S609">
            <v>69.55</v>
          </cell>
        </row>
        <row r="610">
          <cell r="C610" t="str">
            <v>HOSPITAL MESTRE VITALINO</v>
          </cell>
          <cell r="E610" t="str">
            <v>ITAMARA DO NASCIMENTO MACEDO</v>
          </cell>
          <cell r="F610" t="str">
            <v>2 - Outros Profissionais da Saúde</v>
          </cell>
          <cell r="G610" t="str">
            <v>322205</v>
          </cell>
          <cell r="H610">
            <v>44228</v>
          </cell>
          <cell r="J610">
            <v>164.8184</v>
          </cell>
          <cell r="L610">
            <v>91.312280550699995</v>
          </cell>
          <cell r="M610">
            <v>25.05</v>
          </cell>
          <cell r="O610">
            <v>2.0099999999999998</v>
          </cell>
          <cell r="S610">
            <v>0</v>
          </cell>
          <cell r="U610">
            <v>66.11</v>
          </cell>
          <cell r="X610" t="str">
            <v>370 AUX. CRECHE I</v>
          </cell>
        </row>
        <row r="611">
          <cell r="C611" t="str">
            <v>HOSPITAL MESTRE VITALINO</v>
          </cell>
          <cell r="E611" t="str">
            <v>ITAMARA JAKCILDA LIRA DE MACEDO MOREIRA</v>
          </cell>
          <cell r="F611" t="str">
            <v>2 - Outros Profissionais da Saúde</v>
          </cell>
          <cell r="G611" t="str">
            <v>322205</v>
          </cell>
          <cell r="H611">
            <v>44228</v>
          </cell>
          <cell r="J611">
            <v>129.40880000000001</v>
          </cell>
          <cell r="L611">
            <v>91.312280550699995</v>
          </cell>
          <cell r="M611">
            <v>25.05</v>
          </cell>
          <cell r="O611">
            <v>2.0099999999999998</v>
          </cell>
          <cell r="S611">
            <v>0</v>
          </cell>
        </row>
        <row r="612">
          <cell r="C612" t="str">
            <v>HOSPITAL MESTRE VITALINO</v>
          </cell>
          <cell r="E612" t="str">
            <v>IVAN FABRICIO RODRIGUES DE SOUZA</v>
          </cell>
          <cell r="F612" t="str">
            <v>3 - Administrativo</v>
          </cell>
          <cell r="G612" t="str">
            <v>513220</v>
          </cell>
          <cell r="H612">
            <v>44228</v>
          </cell>
          <cell r="J612">
            <v>137.6</v>
          </cell>
          <cell r="L612">
            <v>0</v>
          </cell>
          <cell r="O612">
            <v>2.0099999999999998</v>
          </cell>
          <cell r="S612">
            <v>0</v>
          </cell>
        </row>
        <row r="613">
          <cell r="C613" t="str">
            <v>HOSPITAL MESTRE VITALINO</v>
          </cell>
          <cell r="E613" t="str">
            <v>IVAN RODRIGUES DE QUEIROZ</v>
          </cell>
          <cell r="F613" t="str">
            <v>3 - Administrativo</v>
          </cell>
          <cell r="G613" t="str">
            <v>517410</v>
          </cell>
          <cell r="H613">
            <v>44228</v>
          </cell>
          <cell r="J613">
            <v>96</v>
          </cell>
          <cell r="L613">
            <v>91.312280550699995</v>
          </cell>
          <cell r="M613">
            <v>22</v>
          </cell>
          <cell r="O613">
            <v>2.0099999999999998</v>
          </cell>
          <cell r="S613">
            <v>0</v>
          </cell>
        </row>
        <row r="614">
          <cell r="C614" t="str">
            <v>HOSPITAL MESTRE VITALINO</v>
          </cell>
          <cell r="E614" t="str">
            <v>IVANCLECIO DE SOUZA RODRIGUES</v>
          </cell>
          <cell r="F614" t="str">
            <v>1 - Médico</v>
          </cell>
          <cell r="G614" t="str">
            <v>225225</v>
          </cell>
          <cell r="H614">
            <v>44228</v>
          </cell>
          <cell r="J614">
            <v>846.84400000000005</v>
          </cell>
          <cell r="L614">
            <v>91.312280550699995</v>
          </cell>
          <cell r="M614">
            <v>2.75</v>
          </cell>
          <cell r="O614">
            <v>6.13</v>
          </cell>
          <cell r="P614">
            <v>1.23</v>
          </cell>
          <cell r="S614">
            <v>0</v>
          </cell>
        </row>
        <row r="615">
          <cell r="C615" t="str">
            <v>HOSPITAL MESTRE VITALINO</v>
          </cell>
          <cell r="E615" t="str">
            <v>IVANEIDE LUNA DA SILVA</v>
          </cell>
          <cell r="F615" t="str">
            <v>3 - Administrativo</v>
          </cell>
          <cell r="G615" t="str">
            <v>513505</v>
          </cell>
          <cell r="H615">
            <v>44228</v>
          </cell>
          <cell r="J615">
            <v>111.2</v>
          </cell>
          <cell r="L615">
            <v>91.312280550699995</v>
          </cell>
          <cell r="M615">
            <v>22</v>
          </cell>
          <cell r="O615">
            <v>2.0099999999999998</v>
          </cell>
          <cell r="S615">
            <v>0</v>
          </cell>
        </row>
        <row r="616">
          <cell r="C616" t="str">
            <v>HOSPITAL MESTRE VITALINO</v>
          </cell>
          <cell r="E616" t="str">
            <v>IVANEIDE ROSA DE LIRA DA SILVA</v>
          </cell>
          <cell r="F616" t="str">
            <v>3 - Administrativo</v>
          </cell>
          <cell r="G616" t="str">
            <v>763305</v>
          </cell>
          <cell r="H616">
            <v>44228</v>
          </cell>
          <cell r="J616">
            <v>105.97839999999999</v>
          </cell>
          <cell r="L616">
            <v>91.312280550699995</v>
          </cell>
          <cell r="M616">
            <v>22</v>
          </cell>
          <cell r="O616">
            <v>2.0099999999999998</v>
          </cell>
          <cell r="S616">
            <v>0</v>
          </cell>
        </row>
        <row r="617">
          <cell r="C617" t="str">
            <v>HOSPITAL MESTRE VITALINO</v>
          </cell>
          <cell r="E617" t="str">
            <v>IVANEIDE SILVA DE SOUZA</v>
          </cell>
          <cell r="F617" t="str">
            <v>3 - Administrativo</v>
          </cell>
          <cell r="G617" t="str">
            <v>514320</v>
          </cell>
          <cell r="H617">
            <v>44228</v>
          </cell>
          <cell r="J617">
            <v>128.80000000000001</v>
          </cell>
          <cell r="L617">
            <v>91.312280550699995</v>
          </cell>
          <cell r="M617">
            <v>22</v>
          </cell>
          <cell r="O617">
            <v>2.0099999999999998</v>
          </cell>
          <cell r="R617">
            <v>184.8</v>
          </cell>
          <cell r="S617">
            <v>66</v>
          </cell>
        </row>
        <row r="618">
          <cell r="C618" t="str">
            <v>HOSPITAL MESTRE VITALINO</v>
          </cell>
          <cell r="E618" t="str">
            <v>IVANETE VILARINA DE MELO MOURA</v>
          </cell>
          <cell r="F618" t="str">
            <v>1 - Médico</v>
          </cell>
          <cell r="G618" t="str">
            <v>225124</v>
          </cell>
          <cell r="H618">
            <v>44228</v>
          </cell>
          <cell r="J618">
            <v>1067.8871999999999</v>
          </cell>
          <cell r="L618">
            <v>91.312280550699995</v>
          </cell>
          <cell r="M618">
            <v>0.18</v>
          </cell>
          <cell r="O618">
            <v>6.13</v>
          </cell>
          <cell r="P618">
            <v>1.23</v>
          </cell>
          <cell r="S618">
            <v>0</v>
          </cell>
        </row>
        <row r="619">
          <cell r="C619" t="str">
            <v>HOSPITAL MESTRE VITALINO</v>
          </cell>
          <cell r="E619" t="str">
            <v>IVANI FRANCISCA DE MOURA HIDALGO</v>
          </cell>
          <cell r="F619" t="str">
            <v>2 - Outros Profissionais da Saúde</v>
          </cell>
          <cell r="G619" t="str">
            <v>223710</v>
          </cell>
          <cell r="H619">
            <v>44228</v>
          </cell>
          <cell r="J619">
            <v>270.16879999999998</v>
          </cell>
          <cell r="L619">
            <v>0</v>
          </cell>
          <cell r="O619">
            <v>2.0099999999999998</v>
          </cell>
          <cell r="S619">
            <v>0</v>
          </cell>
        </row>
        <row r="620">
          <cell r="C620" t="str">
            <v>HOSPITAL MESTRE VITALINO</v>
          </cell>
          <cell r="E620" t="str">
            <v>IVANICE MARIA DA SILVA</v>
          </cell>
          <cell r="F620" t="str">
            <v>3 - Administrativo</v>
          </cell>
          <cell r="G620" t="str">
            <v>514320</v>
          </cell>
          <cell r="H620">
            <v>44228</v>
          </cell>
          <cell r="J620">
            <v>111.2</v>
          </cell>
          <cell r="L620">
            <v>91.312280550699995</v>
          </cell>
          <cell r="M620">
            <v>22</v>
          </cell>
          <cell r="O620">
            <v>2.0099999999999998</v>
          </cell>
          <cell r="S620">
            <v>0</v>
          </cell>
        </row>
        <row r="621">
          <cell r="C621" t="str">
            <v>HOSPITAL MESTRE VITALINO</v>
          </cell>
          <cell r="E621" t="str">
            <v>IVANISE ILZA BELARMINO</v>
          </cell>
          <cell r="F621" t="str">
            <v>2 - Outros Profissionais da Saúde</v>
          </cell>
          <cell r="G621" t="str">
            <v>322205</v>
          </cell>
          <cell r="H621">
            <v>44228</v>
          </cell>
          <cell r="J621">
            <v>150.35599999999999</v>
          </cell>
          <cell r="L621">
            <v>91.312280550699995</v>
          </cell>
          <cell r="M621">
            <v>25.05</v>
          </cell>
          <cell r="O621">
            <v>2.0099999999999998</v>
          </cell>
          <cell r="S621">
            <v>0</v>
          </cell>
        </row>
        <row r="622">
          <cell r="C622" t="str">
            <v>HOSPITAL MESTRE VITALINO</v>
          </cell>
          <cell r="E622" t="str">
            <v>IVERTON IAGO PEREIRA DA SILVA</v>
          </cell>
          <cell r="F622" t="str">
            <v>2 - Outros Profissionais da Saúde</v>
          </cell>
          <cell r="G622" t="str">
            <v>521130</v>
          </cell>
          <cell r="H622">
            <v>44228</v>
          </cell>
          <cell r="J622">
            <v>56.32</v>
          </cell>
          <cell r="L622">
            <v>91.312280550699995</v>
          </cell>
          <cell r="M622">
            <v>11.73</v>
          </cell>
          <cell r="O622">
            <v>2.0099999999999998</v>
          </cell>
          <cell r="S622">
            <v>0</v>
          </cell>
        </row>
        <row r="623">
          <cell r="C623" t="str">
            <v>HOSPITAL MESTRE VITALINO</v>
          </cell>
          <cell r="E623" t="str">
            <v>IVONALDO ROSENDO DA SILVA</v>
          </cell>
          <cell r="F623" t="str">
            <v>3 - Administrativo</v>
          </cell>
          <cell r="G623" t="str">
            <v>782320</v>
          </cell>
          <cell r="H623">
            <v>44228</v>
          </cell>
          <cell r="J623">
            <v>184.60640000000001</v>
          </cell>
          <cell r="L623">
            <v>91.312280550699995</v>
          </cell>
          <cell r="M623">
            <v>38.049999999999997</v>
          </cell>
          <cell r="O623">
            <v>3.71</v>
          </cell>
          <cell r="S623">
            <v>0</v>
          </cell>
        </row>
        <row r="624">
          <cell r="C624" t="str">
            <v>HOSPITAL MESTRE VITALINO</v>
          </cell>
          <cell r="E624" t="str">
            <v>IVONE JOSEFINA DE OLIVEIRA</v>
          </cell>
          <cell r="F624" t="str">
            <v>2 - Outros Profissionais da Saúde</v>
          </cell>
          <cell r="G624" t="str">
            <v>521130</v>
          </cell>
          <cell r="H624">
            <v>44228</v>
          </cell>
          <cell r="J624">
            <v>139.12960000000001</v>
          </cell>
          <cell r="L624">
            <v>91.312280550699995</v>
          </cell>
          <cell r="M624">
            <v>2.2000000000000002</v>
          </cell>
          <cell r="O624">
            <v>2.0099999999999998</v>
          </cell>
          <cell r="S624">
            <v>0</v>
          </cell>
        </row>
        <row r="625">
          <cell r="C625" t="str">
            <v>HOSPITAL MESTRE VITALINO</v>
          </cell>
          <cell r="E625" t="str">
            <v>IVONEIDE LUCIA BARBOSA DE LIMA</v>
          </cell>
          <cell r="F625" t="str">
            <v>2 - Outros Profissionais da Saúde</v>
          </cell>
          <cell r="G625" t="str">
            <v>521130</v>
          </cell>
          <cell r="H625">
            <v>44228</v>
          </cell>
          <cell r="J625">
            <v>119.21599999999999</v>
          </cell>
          <cell r="L625">
            <v>0</v>
          </cell>
          <cell r="O625">
            <v>2.0099999999999998</v>
          </cell>
          <cell r="R625">
            <v>184.8</v>
          </cell>
          <cell r="S625">
            <v>66</v>
          </cell>
        </row>
        <row r="626">
          <cell r="C626" t="str">
            <v>HOSPITAL MESTRE VITALINO</v>
          </cell>
          <cell r="E626" t="str">
            <v>IVSON GOUVEIA CURSINO</v>
          </cell>
          <cell r="F626" t="str">
            <v>1 - Médico</v>
          </cell>
          <cell r="G626" t="str">
            <v>225124</v>
          </cell>
          <cell r="H626">
            <v>44228</v>
          </cell>
          <cell r="J626">
            <v>1139.5744</v>
          </cell>
          <cell r="L626">
            <v>91.312280550699995</v>
          </cell>
          <cell r="M626">
            <v>2.75</v>
          </cell>
          <cell r="O626">
            <v>6.13</v>
          </cell>
          <cell r="P626">
            <v>1.23</v>
          </cell>
          <cell r="S626">
            <v>0</v>
          </cell>
        </row>
        <row r="627">
          <cell r="C627" t="str">
            <v>HOSPITAL MESTRE VITALINO</v>
          </cell>
          <cell r="E627" t="str">
            <v>IZABEL PATRICIA DE BARROS LIMA</v>
          </cell>
          <cell r="F627" t="str">
            <v>2 - Outros Profissionais da Saúde</v>
          </cell>
          <cell r="G627" t="str">
            <v>322205</v>
          </cell>
          <cell r="H627">
            <v>44228</v>
          </cell>
          <cell r="J627">
            <v>140.41999999999999</v>
          </cell>
          <cell r="L627">
            <v>91.312280550699995</v>
          </cell>
          <cell r="M627">
            <v>16.7</v>
          </cell>
          <cell r="O627">
            <v>2.0099999999999998</v>
          </cell>
          <cell r="S627">
            <v>0</v>
          </cell>
        </row>
        <row r="628">
          <cell r="C628" t="str">
            <v>HOSPITAL MESTRE VITALINO</v>
          </cell>
          <cell r="E628" t="str">
            <v>IZABELA CRISTINA DA SILVA</v>
          </cell>
          <cell r="F628" t="str">
            <v>3 - Administrativo</v>
          </cell>
          <cell r="G628" t="str">
            <v>252305</v>
          </cell>
          <cell r="H628">
            <v>44228</v>
          </cell>
          <cell r="J628">
            <v>124.73439999999999</v>
          </cell>
          <cell r="L628">
            <v>91.312280550699995</v>
          </cell>
          <cell r="M628">
            <v>23.18</v>
          </cell>
          <cell r="O628">
            <v>2.0099999999999998</v>
          </cell>
          <cell r="S628">
            <v>0</v>
          </cell>
        </row>
        <row r="629">
          <cell r="C629" t="str">
            <v>HOSPITAL MESTRE VITALINO</v>
          </cell>
          <cell r="E629" t="str">
            <v>JACIANA ANGELINA DA SILVA</v>
          </cell>
          <cell r="F629" t="str">
            <v>2 - Outros Profissionais da Saúde</v>
          </cell>
          <cell r="G629" t="str">
            <v>322205</v>
          </cell>
          <cell r="H629">
            <v>44228</v>
          </cell>
          <cell r="J629">
            <v>171.51519999999999</v>
          </cell>
          <cell r="L629">
            <v>91.312280550699995</v>
          </cell>
          <cell r="M629">
            <v>25.05</v>
          </cell>
          <cell r="O629">
            <v>2.0099999999999998</v>
          </cell>
          <cell r="S629">
            <v>0</v>
          </cell>
        </row>
        <row r="630">
          <cell r="C630" t="str">
            <v>HOSPITAL MESTRE VITALINO</v>
          </cell>
          <cell r="E630" t="str">
            <v>JACIELE SOARES DA SILVA</v>
          </cell>
          <cell r="F630" t="str">
            <v>2 - Outros Profissionais da Saúde</v>
          </cell>
          <cell r="G630" t="str">
            <v>322205</v>
          </cell>
          <cell r="H630">
            <v>44228</v>
          </cell>
          <cell r="J630">
            <v>153.46960000000001</v>
          </cell>
          <cell r="L630">
            <v>0</v>
          </cell>
          <cell r="O630">
            <v>2.0099999999999998</v>
          </cell>
          <cell r="S630">
            <v>0</v>
          </cell>
        </row>
        <row r="631">
          <cell r="C631" t="str">
            <v>HOSPITAL MESTRE VITALINO</v>
          </cell>
          <cell r="E631" t="str">
            <v>JACKSON MANOEL DOS SANTOS SILVA</v>
          </cell>
          <cell r="F631" t="str">
            <v>3 - Administrativo</v>
          </cell>
          <cell r="G631" t="str">
            <v>411010</v>
          </cell>
          <cell r="H631">
            <v>44228</v>
          </cell>
          <cell r="J631">
            <v>110.3344</v>
          </cell>
          <cell r="L631">
            <v>0</v>
          </cell>
          <cell r="O631">
            <v>2.0099999999999998</v>
          </cell>
          <cell r="S631">
            <v>0</v>
          </cell>
        </row>
        <row r="632">
          <cell r="C632" t="str">
            <v>HOSPITAL MESTRE VITALINO</v>
          </cell>
          <cell r="E632" t="str">
            <v>JACSON FAGNER BATISTA DA SILVA</v>
          </cell>
          <cell r="F632" t="str">
            <v>3 - Administrativo</v>
          </cell>
          <cell r="G632" t="str">
            <v>515110</v>
          </cell>
          <cell r="H632">
            <v>44228</v>
          </cell>
          <cell r="J632">
            <v>117.88800000000001</v>
          </cell>
          <cell r="L632">
            <v>91.312280550699995</v>
          </cell>
          <cell r="M632">
            <v>22</v>
          </cell>
          <cell r="O632">
            <v>2.0099999999999998</v>
          </cell>
          <cell r="S632">
            <v>0</v>
          </cell>
        </row>
        <row r="633">
          <cell r="C633" t="str">
            <v>HOSPITAL MESTRE VITALINO</v>
          </cell>
          <cell r="E633" t="str">
            <v>JADEILSON EDENIZ DA SILVA</v>
          </cell>
          <cell r="F633" t="str">
            <v>2 - Outros Profissionais da Saúde</v>
          </cell>
          <cell r="G633" t="str">
            <v>322205</v>
          </cell>
          <cell r="H633">
            <v>44228</v>
          </cell>
          <cell r="J633">
            <v>189.7192</v>
          </cell>
          <cell r="L633">
            <v>91.312280550699995</v>
          </cell>
          <cell r="M633">
            <v>25.05</v>
          </cell>
          <cell r="O633">
            <v>2.0099999999999998</v>
          </cell>
          <cell r="S633">
            <v>0</v>
          </cell>
        </row>
        <row r="634">
          <cell r="C634" t="str">
            <v>HOSPITAL MESTRE VITALINO</v>
          </cell>
          <cell r="E634" t="str">
            <v>JADIAEL DE MEIRELES BELCHIOR LUCENA</v>
          </cell>
          <cell r="F634" t="str">
            <v>2 - Outros Profissionais da Saúde</v>
          </cell>
          <cell r="G634" t="str">
            <v>322205</v>
          </cell>
          <cell r="H634">
            <v>44228</v>
          </cell>
          <cell r="J634">
            <v>149.65280000000001</v>
          </cell>
          <cell r="L634">
            <v>91.312280550699995</v>
          </cell>
          <cell r="M634">
            <v>25.05</v>
          </cell>
          <cell r="O634">
            <v>2.0099999999999998</v>
          </cell>
          <cell r="S634">
            <v>0</v>
          </cell>
        </row>
        <row r="635">
          <cell r="C635" t="str">
            <v>HOSPITAL MESTRE VITALINO</v>
          </cell>
          <cell r="E635" t="str">
            <v>JAIME BARRETO DE ALMEIDA NETO</v>
          </cell>
          <cell r="F635" t="str">
            <v>2 - Outros Profissionais da Saúde</v>
          </cell>
          <cell r="G635" t="str">
            <v>223605</v>
          </cell>
          <cell r="H635">
            <v>44228</v>
          </cell>
          <cell r="J635">
            <v>266.84320000000002</v>
          </cell>
          <cell r="L635">
            <v>91.312280550699995</v>
          </cell>
          <cell r="M635">
            <v>3.01</v>
          </cell>
          <cell r="O635">
            <v>1.68</v>
          </cell>
          <cell r="S635">
            <v>0</v>
          </cell>
        </row>
        <row r="636">
          <cell r="C636" t="str">
            <v>HOSPITAL MESTRE VITALINO</v>
          </cell>
          <cell r="E636" t="str">
            <v>JAKELINE DA SILVA OLIVEIRA SANTOS</v>
          </cell>
          <cell r="F636" t="str">
            <v>3 - Administrativo</v>
          </cell>
          <cell r="G636" t="str">
            <v>513430</v>
          </cell>
          <cell r="H636">
            <v>44228</v>
          </cell>
          <cell r="J636">
            <v>111.2</v>
          </cell>
          <cell r="L636">
            <v>91.312280550699995</v>
          </cell>
          <cell r="M636">
            <v>22</v>
          </cell>
          <cell r="O636">
            <v>2.0099999999999998</v>
          </cell>
          <cell r="S636">
            <v>0</v>
          </cell>
          <cell r="U636">
            <v>64</v>
          </cell>
          <cell r="X636" t="str">
            <v>AUX. CRECHE I</v>
          </cell>
        </row>
        <row r="637">
          <cell r="C637" t="str">
            <v>HOSPITAL MESTRE VITALINO</v>
          </cell>
          <cell r="E637" t="str">
            <v>JAKSON HENRIQUE SILVA</v>
          </cell>
          <cell r="F637" t="str">
            <v>2 - Outros Profissionais da Saúde</v>
          </cell>
          <cell r="G637" t="str">
            <v>223605</v>
          </cell>
          <cell r="H637">
            <v>44228</v>
          </cell>
          <cell r="J637">
            <v>246.95679999999999</v>
          </cell>
          <cell r="L637">
            <v>91.312280550699995</v>
          </cell>
          <cell r="M637">
            <v>3.01</v>
          </cell>
          <cell r="O637">
            <v>1.68</v>
          </cell>
          <cell r="S637">
            <v>0</v>
          </cell>
        </row>
        <row r="638">
          <cell r="C638" t="str">
            <v>HOSPITAL MESTRE VITALINO</v>
          </cell>
          <cell r="E638" t="str">
            <v>JAMILE WALESKA DE LIMA SOUZA</v>
          </cell>
          <cell r="F638" t="str">
            <v>2 - Outros Profissionais da Saúde</v>
          </cell>
          <cell r="G638" t="str">
            <v>322205</v>
          </cell>
          <cell r="H638">
            <v>44228</v>
          </cell>
          <cell r="J638">
            <v>147.29920000000001</v>
          </cell>
          <cell r="L638">
            <v>91.312280550699995</v>
          </cell>
          <cell r="M638">
            <v>25.05</v>
          </cell>
          <cell r="O638">
            <v>2.0099999999999998</v>
          </cell>
          <cell r="S638">
            <v>0</v>
          </cell>
        </row>
        <row r="639">
          <cell r="C639" t="str">
            <v>HOSPITAL MESTRE VITALINO</v>
          </cell>
          <cell r="E639" t="str">
            <v>JAMMERSON EMMANOEL ALVES DE ARAUJO SILVA</v>
          </cell>
          <cell r="F639" t="str">
            <v>3 - Administrativo</v>
          </cell>
          <cell r="G639" t="str">
            <v>517415</v>
          </cell>
          <cell r="H639">
            <v>44228</v>
          </cell>
          <cell r="J639">
            <v>130.70160000000001</v>
          </cell>
          <cell r="L639">
            <v>0</v>
          </cell>
          <cell r="O639">
            <v>2.0099999999999998</v>
          </cell>
          <cell r="S639">
            <v>0</v>
          </cell>
        </row>
        <row r="640">
          <cell r="C640" t="str">
            <v>HOSPITAL MESTRE VITALINO</v>
          </cell>
          <cell r="E640" t="str">
            <v>JANAILDA DA SILVA</v>
          </cell>
          <cell r="F640" t="str">
            <v>2 - Outros Profissionais da Saúde</v>
          </cell>
          <cell r="G640" t="str">
            <v>322205</v>
          </cell>
          <cell r="H640">
            <v>44228</v>
          </cell>
          <cell r="J640">
            <v>149.5616</v>
          </cell>
          <cell r="L640">
            <v>0</v>
          </cell>
          <cell r="O640">
            <v>2.0099999999999998</v>
          </cell>
          <cell r="R640">
            <v>184.8</v>
          </cell>
          <cell r="S640">
            <v>75.150000000000006</v>
          </cell>
        </row>
        <row r="641">
          <cell r="C641" t="str">
            <v>HOSPITAL MESTRE VITALINO</v>
          </cell>
          <cell r="E641" t="str">
            <v>JANAILDA DOS SANTOS SIMIAO</v>
          </cell>
          <cell r="F641" t="str">
            <v>3 - Administrativo</v>
          </cell>
          <cell r="G641" t="str">
            <v>513505</v>
          </cell>
          <cell r="H641">
            <v>44228</v>
          </cell>
          <cell r="J641">
            <v>111.2</v>
          </cell>
          <cell r="L641">
            <v>0</v>
          </cell>
          <cell r="O641">
            <v>2.0099999999999998</v>
          </cell>
          <cell r="R641">
            <v>264</v>
          </cell>
          <cell r="S641">
            <v>66</v>
          </cell>
        </row>
        <row r="642">
          <cell r="C642" t="str">
            <v>HOSPITAL MESTRE VITALINO</v>
          </cell>
          <cell r="E642" t="str">
            <v>JANAILMA DOS SANTOS SOUZA</v>
          </cell>
          <cell r="F642" t="str">
            <v>2 - Outros Profissionais da Saúde</v>
          </cell>
          <cell r="G642" t="str">
            <v>322205</v>
          </cell>
          <cell r="H642">
            <v>44228</v>
          </cell>
          <cell r="J642">
            <v>157.96799999999999</v>
          </cell>
          <cell r="L642">
            <v>91.312280550699995</v>
          </cell>
          <cell r="M642">
            <v>25.05</v>
          </cell>
          <cell r="O642">
            <v>2.0099999999999998</v>
          </cell>
          <cell r="S642">
            <v>0</v>
          </cell>
        </row>
        <row r="643">
          <cell r="C643" t="str">
            <v>HOSPITAL MESTRE VITALINO</v>
          </cell>
          <cell r="E643" t="str">
            <v>JANAILMA MARINA DA SILVA</v>
          </cell>
          <cell r="F643" t="str">
            <v>3 - Administrativo</v>
          </cell>
          <cell r="G643" t="str">
            <v>411010</v>
          </cell>
          <cell r="H643">
            <v>44228</v>
          </cell>
          <cell r="J643">
            <v>92.734399999999994</v>
          </cell>
          <cell r="L643">
            <v>91.312280550699995</v>
          </cell>
          <cell r="M643">
            <v>23.18</v>
          </cell>
          <cell r="O643">
            <v>2.0099999999999998</v>
          </cell>
          <cell r="R643">
            <v>92.4</v>
          </cell>
          <cell r="S643">
            <v>69.55</v>
          </cell>
        </row>
        <row r="644">
          <cell r="C644" t="str">
            <v>HOSPITAL MESTRE VITALINO</v>
          </cell>
          <cell r="E644" t="str">
            <v>JANAILZA ALVES SILVA</v>
          </cell>
          <cell r="F644" t="str">
            <v>2 - Outros Profissionais da Saúde</v>
          </cell>
          <cell r="G644" t="str">
            <v>223505</v>
          </cell>
          <cell r="H644">
            <v>44228</v>
          </cell>
          <cell r="J644">
            <v>297.66079999999999</v>
          </cell>
          <cell r="L644">
            <v>91.312280550699995</v>
          </cell>
          <cell r="M644">
            <v>3.53</v>
          </cell>
          <cell r="O644">
            <v>1.68</v>
          </cell>
          <cell r="S644">
            <v>0</v>
          </cell>
        </row>
        <row r="645">
          <cell r="C645" t="str">
            <v>HOSPITAL MESTRE VITALINO</v>
          </cell>
          <cell r="E645" t="str">
            <v>JANAINA ALMEIDA DA SILVA</v>
          </cell>
          <cell r="F645" t="str">
            <v>2 - Outros Profissionais da Saúde</v>
          </cell>
          <cell r="G645" t="str">
            <v>223605</v>
          </cell>
          <cell r="H645">
            <v>44228</v>
          </cell>
          <cell r="J645">
            <v>112.86320000000001</v>
          </cell>
          <cell r="L645">
            <v>91.312280550699995</v>
          </cell>
          <cell r="M645">
            <v>1.47</v>
          </cell>
          <cell r="O645">
            <v>1.68</v>
          </cell>
          <cell r="S645">
            <v>0</v>
          </cell>
        </row>
        <row r="646">
          <cell r="C646" t="str">
            <v>HOSPITAL MESTRE VITALINO</v>
          </cell>
          <cell r="E646" t="str">
            <v>JANAINA LEITE</v>
          </cell>
          <cell r="F646" t="str">
            <v>3 - Administrativo</v>
          </cell>
          <cell r="G646" t="str">
            <v>411010</v>
          </cell>
          <cell r="H646">
            <v>44228</v>
          </cell>
          <cell r="J646">
            <v>74.187200000000004</v>
          </cell>
          <cell r="L646">
            <v>91.312280550699995</v>
          </cell>
          <cell r="M646">
            <v>6.95</v>
          </cell>
          <cell r="O646">
            <v>2.0099999999999998</v>
          </cell>
          <cell r="S646">
            <v>0</v>
          </cell>
        </row>
        <row r="647">
          <cell r="C647" t="str">
            <v>HOSPITAL MESTRE VITALINO</v>
          </cell>
          <cell r="E647" t="str">
            <v>JANAINA MARIA DA SILVA</v>
          </cell>
          <cell r="F647" t="str">
            <v>3 - Administrativo</v>
          </cell>
          <cell r="G647" t="str">
            <v>514320</v>
          </cell>
          <cell r="H647">
            <v>44228</v>
          </cell>
          <cell r="J647">
            <v>143.136</v>
          </cell>
          <cell r="L647">
            <v>91.312280550699995</v>
          </cell>
          <cell r="M647">
            <v>22</v>
          </cell>
          <cell r="O647">
            <v>2.0099999999999998</v>
          </cell>
          <cell r="R647">
            <v>92.4</v>
          </cell>
          <cell r="S647">
            <v>66</v>
          </cell>
        </row>
        <row r="648">
          <cell r="C648" t="str">
            <v>HOSPITAL MESTRE VITALINO</v>
          </cell>
          <cell r="E648" t="str">
            <v>JANAINA MARIA DA SILVA</v>
          </cell>
          <cell r="F648" t="str">
            <v>3 - Administrativo</v>
          </cell>
          <cell r="G648" t="str">
            <v>763305</v>
          </cell>
          <cell r="H648">
            <v>44228</v>
          </cell>
          <cell r="J648">
            <v>105.6</v>
          </cell>
          <cell r="L648">
            <v>91.312280550699995</v>
          </cell>
          <cell r="M648">
            <v>22</v>
          </cell>
          <cell r="O648">
            <v>2.0099999999999998</v>
          </cell>
          <cell r="R648">
            <v>92.4</v>
          </cell>
          <cell r="S648">
            <v>66</v>
          </cell>
        </row>
        <row r="649">
          <cell r="C649" t="str">
            <v>HOSPITAL MESTRE VITALINO</v>
          </cell>
          <cell r="E649" t="str">
            <v>JANAINA MARIA SILVA DE SOUZA</v>
          </cell>
          <cell r="F649" t="str">
            <v>2 - Outros Profissionais da Saúde</v>
          </cell>
          <cell r="G649" t="str">
            <v>322205</v>
          </cell>
          <cell r="H649">
            <v>44228</v>
          </cell>
          <cell r="J649">
            <v>179.9024</v>
          </cell>
          <cell r="L649">
            <v>91.312280550699995</v>
          </cell>
          <cell r="M649">
            <v>25.05</v>
          </cell>
          <cell r="O649">
            <v>2.0099999999999998</v>
          </cell>
          <cell r="S649">
            <v>0</v>
          </cell>
        </row>
        <row r="650">
          <cell r="C650" t="str">
            <v>HOSPITAL MESTRE VITALINO</v>
          </cell>
          <cell r="E650" t="str">
            <v>JANAINA RIMARTA DE OLIVEIRA</v>
          </cell>
          <cell r="F650" t="str">
            <v>2 - Outros Profissionais da Saúde</v>
          </cell>
          <cell r="G650" t="str">
            <v>223505</v>
          </cell>
          <cell r="H650">
            <v>44228</v>
          </cell>
          <cell r="J650">
            <v>240.68559999999999</v>
          </cell>
          <cell r="L650">
            <v>91.312280550699995</v>
          </cell>
          <cell r="M650">
            <v>3.31</v>
          </cell>
          <cell r="O650">
            <v>1.68</v>
          </cell>
          <cell r="S650">
            <v>0</v>
          </cell>
          <cell r="U650">
            <v>103.28</v>
          </cell>
          <cell r="X650" t="str">
            <v>AUX. CRECHE I</v>
          </cell>
        </row>
        <row r="651">
          <cell r="C651" t="str">
            <v>HOSPITAL MESTRE VITALINO</v>
          </cell>
          <cell r="E651" t="str">
            <v>JANAINE SOARES DA SILVA</v>
          </cell>
          <cell r="F651" t="str">
            <v>2 - Outros Profissionais da Saúde</v>
          </cell>
          <cell r="G651" t="str">
            <v>223710</v>
          </cell>
          <cell r="H651">
            <v>44228</v>
          </cell>
          <cell r="J651">
            <v>259.03120000000001</v>
          </cell>
          <cell r="L651">
            <v>0</v>
          </cell>
          <cell r="O651">
            <v>2.0099999999999998</v>
          </cell>
          <cell r="S651">
            <v>0</v>
          </cell>
        </row>
        <row r="652">
          <cell r="C652" t="str">
            <v>HOSPITAL MESTRE VITALINO</v>
          </cell>
          <cell r="E652" t="str">
            <v>JANE LETICIA NASCIMENTO SILVA</v>
          </cell>
          <cell r="F652" t="str">
            <v>2 - Outros Profissionais da Saúde</v>
          </cell>
          <cell r="G652" t="str">
            <v>223505</v>
          </cell>
          <cell r="H652">
            <v>44228</v>
          </cell>
          <cell r="J652">
            <v>318.74400000000003</v>
          </cell>
          <cell r="L652">
            <v>0</v>
          </cell>
          <cell r="O652">
            <v>1.68</v>
          </cell>
          <cell r="S652">
            <v>0</v>
          </cell>
        </row>
        <row r="653">
          <cell r="C653" t="str">
            <v>HOSPITAL MESTRE VITALINO</v>
          </cell>
          <cell r="E653" t="str">
            <v>JANECLEIDE FELIX DOS SANTOS</v>
          </cell>
          <cell r="F653" t="str">
            <v>3 - Administrativo</v>
          </cell>
          <cell r="G653" t="str">
            <v>514320</v>
          </cell>
          <cell r="H653">
            <v>44228</v>
          </cell>
          <cell r="J653">
            <v>122.72</v>
          </cell>
          <cell r="L653">
            <v>91.312280550699995</v>
          </cell>
          <cell r="M653">
            <v>22</v>
          </cell>
          <cell r="O653">
            <v>2.0099999999999998</v>
          </cell>
          <cell r="S653">
            <v>0</v>
          </cell>
        </row>
        <row r="654">
          <cell r="C654" t="str">
            <v>HOSPITAL MESTRE VITALINO</v>
          </cell>
          <cell r="E654" t="str">
            <v>JANETE DE LIMA SOUSA</v>
          </cell>
          <cell r="F654" t="str">
            <v>3 - Administrativo</v>
          </cell>
          <cell r="G654" t="str">
            <v>513505</v>
          </cell>
          <cell r="H654">
            <v>44228</v>
          </cell>
          <cell r="J654">
            <v>132.7088</v>
          </cell>
          <cell r="L654">
            <v>91.312280550699995</v>
          </cell>
          <cell r="M654">
            <v>22</v>
          </cell>
          <cell r="O654">
            <v>2.0099999999999998</v>
          </cell>
          <cell r="S654">
            <v>0</v>
          </cell>
        </row>
        <row r="655">
          <cell r="C655" t="str">
            <v>HOSPITAL MESTRE VITALINO</v>
          </cell>
          <cell r="E655" t="str">
            <v>JANICLEIDE CORDEIRO DA SILVA</v>
          </cell>
          <cell r="F655" t="str">
            <v>3 - Administrativo</v>
          </cell>
          <cell r="G655" t="str">
            <v>513430</v>
          </cell>
          <cell r="H655">
            <v>44228</v>
          </cell>
          <cell r="J655">
            <v>105.6</v>
          </cell>
          <cell r="L655">
            <v>0</v>
          </cell>
          <cell r="O655">
            <v>2.0099999999999998</v>
          </cell>
          <cell r="S655">
            <v>0</v>
          </cell>
        </row>
        <row r="656">
          <cell r="C656" t="str">
            <v>HOSPITAL MESTRE VITALINO</v>
          </cell>
          <cell r="E656" t="str">
            <v>JANINE DA SILVA DUARTE</v>
          </cell>
          <cell r="F656" t="str">
            <v>2 - Outros Profissionais da Saúde</v>
          </cell>
          <cell r="G656" t="str">
            <v>223505</v>
          </cell>
          <cell r="H656">
            <v>44228</v>
          </cell>
          <cell r="J656">
            <v>285.69839999999999</v>
          </cell>
          <cell r="L656">
            <v>0</v>
          </cell>
          <cell r="O656">
            <v>1.68</v>
          </cell>
          <cell r="S656">
            <v>0</v>
          </cell>
        </row>
        <row r="657">
          <cell r="C657" t="str">
            <v>HOSPITAL MESTRE VITALINO</v>
          </cell>
          <cell r="E657" t="str">
            <v>JAQUELINE ARAUJO PEREIRA DA SILVA</v>
          </cell>
          <cell r="F657" t="str">
            <v>3 - Administrativo</v>
          </cell>
          <cell r="G657" t="str">
            <v>513505</v>
          </cell>
          <cell r="H657">
            <v>44228</v>
          </cell>
          <cell r="J657">
            <v>150.86240000000001</v>
          </cell>
          <cell r="L657">
            <v>91.312280550699995</v>
          </cell>
          <cell r="M657">
            <v>2.2000000000000002</v>
          </cell>
          <cell r="O657">
            <v>2.0099999999999998</v>
          </cell>
          <cell r="S657">
            <v>0</v>
          </cell>
        </row>
        <row r="658">
          <cell r="C658" t="str">
            <v>HOSPITAL MESTRE VITALINO</v>
          </cell>
          <cell r="E658" t="str">
            <v>JAQUELINE VELOSO DOS SANTOS</v>
          </cell>
          <cell r="F658" t="str">
            <v>2 - Outros Profissionais da Saúde</v>
          </cell>
          <cell r="G658" t="str">
            <v>322205</v>
          </cell>
          <cell r="H658">
            <v>44228</v>
          </cell>
          <cell r="J658">
            <v>152.6968</v>
          </cell>
          <cell r="L658">
            <v>91.312280550699995</v>
          </cell>
          <cell r="M658">
            <v>25.05</v>
          </cell>
          <cell r="O658">
            <v>2.0099999999999998</v>
          </cell>
          <cell r="S658">
            <v>0</v>
          </cell>
          <cell r="U658">
            <v>66.11</v>
          </cell>
          <cell r="X658" t="str">
            <v>AUX. CRECHE I</v>
          </cell>
        </row>
        <row r="659">
          <cell r="C659" t="str">
            <v>HOSPITAL MESTRE VITALINO</v>
          </cell>
          <cell r="E659" t="str">
            <v>JAYANNE VASCONCELOS CAVALCANTE</v>
          </cell>
          <cell r="F659" t="str">
            <v>2 - Outros Profissionais da Saúde</v>
          </cell>
          <cell r="G659" t="str">
            <v>251605</v>
          </cell>
          <cell r="H659">
            <v>44228</v>
          </cell>
          <cell r="J659">
            <v>168.89680000000001</v>
          </cell>
          <cell r="L659">
            <v>91.312280550699995</v>
          </cell>
          <cell r="M659">
            <v>37.82</v>
          </cell>
          <cell r="O659">
            <v>2.0099999999999998</v>
          </cell>
          <cell r="S659">
            <v>0</v>
          </cell>
        </row>
        <row r="660">
          <cell r="C660" t="str">
            <v>HOSPITAL MESTRE VITALINO</v>
          </cell>
          <cell r="E660" t="str">
            <v>JAYNE MARIA BRITO DA SILVA</v>
          </cell>
          <cell r="F660" t="str">
            <v>2 - Outros Profissionais da Saúde</v>
          </cell>
          <cell r="G660" t="str">
            <v>322205</v>
          </cell>
          <cell r="H660">
            <v>44228</v>
          </cell>
          <cell r="J660">
            <v>151.3176</v>
          </cell>
          <cell r="L660">
            <v>91.312280550699995</v>
          </cell>
          <cell r="M660">
            <v>25.05</v>
          </cell>
          <cell r="O660">
            <v>2.0099999999999998</v>
          </cell>
          <cell r="S660">
            <v>0</v>
          </cell>
        </row>
        <row r="661">
          <cell r="C661" t="str">
            <v>HOSPITAL MESTRE VITALINO</v>
          </cell>
          <cell r="E661" t="str">
            <v>JEANE MARIA MORAIS DE SANTANA</v>
          </cell>
          <cell r="F661" t="str">
            <v>3 - Administrativo</v>
          </cell>
          <cell r="G661" t="str">
            <v>411010</v>
          </cell>
          <cell r="H661">
            <v>44228</v>
          </cell>
          <cell r="J661">
            <v>92.671199999999999</v>
          </cell>
          <cell r="L661">
            <v>91.312280550699995</v>
          </cell>
          <cell r="M661">
            <v>23.18</v>
          </cell>
          <cell r="O661">
            <v>2.0099999999999998</v>
          </cell>
          <cell r="S661">
            <v>0</v>
          </cell>
        </row>
        <row r="662">
          <cell r="C662" t="str">
            <v>HOSPITAL MESTRE VITALINO</v>
          </cell>
          <cell r="E662" t="str">
            <v>JEANELUCY VASCONCELOS BEZERRA</v>
          </cell>
          <cell r="F662" t="str">
            <v>2 - Outros Profissionais da Saúde</v>
          </cell>
          <cell r="G662" t="str">
            <v>322205</v>
          </cell>
          <cell r="H662">
            <v>44228</v>
          </cell>
          <cell r="J662">
            <v>197.2088</v>
          </cell>
          <cell r="L662">
            <v>91.312280550699995</v>
          </cell>
          <cell r="M662">
            <v>1.67</v>
          </cell>
          <cell r="O662">
            <v>2.0099999999999998</v>
          </cell>
          <cell r="S662">
            <v>0</v>
          </cell>
        </row>
        <row r="663">
          <cell r="C663" t="str">
            <v>HOSPITAL MESTRE VITALINO</v>
          </cell>
          <cell r="E663" t="str">
            <v>JEFFERSON ALVES DA SILVA</v>
          </cell>
          <cell r="F663" t="str">
            <v>3 - Administrativo</v>
          </cell>
          <cell r="G663" t="str">
            <v>411010</v>
          </cell>
          <cell r="H663">
            <v>44228</v>
          </cell>
          <cell r="J663">
            <v>135.49279999999999</v>
          </cell>
          <cell r="L663">
            <v>0</v>
          </cell>
          <cell r="O663">
            <v>2.0099999999999998</v>
          </cell>
          <cell r="S663">
            <v>0</v>
          </cell>
        </row>
        <row r="664">
          <cell r="C664" t="str">
            <v>HOSPITAL MESTRE VITALINO</v>
          </cell>
          <cell r="E664" t="str">
            <v>JEFFERSON BATISTA DA SILVA</v>
          </cell>
          <cell r="F664" t="str">
            <v>2 - Outros Profissionais da Saúde</v>
          </cell>
          <cell r="G664" t="str">
            <v>322205</v>
          </cell>
          <cell r="H664">
            <v>44228</v>
          </cell>
          <cell r="J664">
            <v>162.07919999999999</v>
          </cell>
          <cell r="L664">
            <v>91.312280550699995</v>
          </cell>
          <cell r="M664">
            <v>25.05</v>
          </cell>
          <cell r="O664">
            <v>2.0099999999999998</v>
          </cell>
          <cell r="S664">
            <v>0</v>
          </cell>
        </row>
        <row r="665">
          <cell r="C665" t="str">
            <v>HOSPITAL MESTRE VITALINO</v>
          </cell>
          <cell r="E665" t="str">
            <v>JEFFERSON BEZERRA DA SILVA</v>
          </cell>
          <cell r="F665" t="str">
            <v>2 - Outros Profissionais da Saúde</v>
          </cell>
          <cell r="G665" t="str">
            <v>223505</v>
          </cell>
          <cell r="H665">
            <v>44228</v>
          </cell>
          <cell r="J665">
            <v>252.40719999999999</v>
          </cell>
          <cell r="L665">
            <v>91.312280550699995</v>
          </cell>
          <cell r="M665">
            <v>3.31</v>
          </cell>
          <cell r="O665">
            <v>1.68</v>
          </cell>
          <cell r="S665">
            <v>0</v>
          </cell>
        </row>
        <row r="666">
          <cell r="C666" t="str">
            <v>HOSPITAL MESTRE VITALINO</v>
          </cell>
          <cell r="E666" t="str">
            <v>JEFFERSON WESLEY DA SILVA</v>
          </cell>
          <cell r="F666" t="str">
            <v>3 - Administrativo</v>
          </cell>
          <cell r="G666" t="str">
            <v>514320</v>
          </cell>
          <cell r="H666">
            <v>44228</v>
          </cell>
          <cell r="J666">
            <v>136.2824</v>
          </cell>
          <cell r="L666">
            <v>91.312280550699995</v>
          </cell>
          <cell r="M666">
            <v>22</v>
          </cell>
          <cell r="O666">
            <v>2.0099999999999998</v>
          </cell>
          <cell r="S666">
            <v>0</v>
          </cell>
        </row>
        <row r="667">
          <cell r="C667" t="str">
            <v>HOSPITAL MESTRE VITALINO</v>
          </cell>
          <cell r="E667" t="str">
            <v>JENNIFER SOARES WANDERLEY FERNANDES</v>
          </cell>
          <cell r="F667" t="str">
            <v>3 - Administrativo</v>
          </cell>
          <cell r="G667" t="str">
            <v>214125</v>
          </cell>
          <cell r="H667">
            <v>44228</v>
          </cell>
          <cell r="J667">
            <v>168.16800000000001</v>
          </cell>
          <cell r="L667">
            <v>91.312280550699995</v>
          </cell>
          <cell r="M667">
            <v>23.18</v>
          </cell>
          <cell r="O667">
            <v>2.0099999999999998</v>
          </cell>
          <cell r="S667">
            <v>0</v>
          </cell>
        </row>
        <row r="668">
          <cell r="C668" t="str">
            <v>HOSPITAL MESTRE VITALINO</v>
          </cell>
          <cell r="E668" t="str">
            <v>JENSEN MILFONT FONG</v>
          </cell>
          <cell r="F668" t="str">
            <v>1 - Médico</v>
          </cell>
          <cell r="G668" t="str">
            <v>225225</v>
          </cell>
          <cell r="H668">
            <v>44228</v>
          </cell>
          <cell r="J668">
            <v>846.84400000000005</v>
          </cell>
          <cell r="L668">
            <v>91.312280550699995</v>
          </cell>
          <cell r="M668">
            <v>2.75</v>
          </cell>
          <cell r="O668">
            <v>6.13</v>
          </cell>
          <cell r="P668">
            <v>1.23</v>
          </cell>
          <cell r="S668">
            <v>0</v>
          </cell>
        </row>
        <row r="669">
          <cell r="C669" t="str">
            <v>HOSPITAL MESTRE VITALINO</v>
          </cell>
          <cell r="E669" t="str">
            <v>JERONIMO FELIPE DOS SANTOS</v>
          </cell>
          <cell r="F669" t="str">
            <v>3 - Administrativo</v>
          </cell>
          <cell r="G669" t="str">
            <v>782305</v>
          </cell>
          <cell r="H669">
            <v>44228</v>
          </cell>
          <cell r="J669">
            <v>170.36080000000001</v>
          </cell>
          <cell r="L669">
            <v>91.312280550699995</v>
          </cell>
          <cell r="M669">
            <v>36.369999999999997</v>
          </cell>
          <cell r="O669">
            <v>3.65</v>
          </cell>
          <cell r="S669">
            <v>0</v>
          </cell>
        </row>
        <row r="670">
          <cell r="C670" t="str">
            <v>HOSPITAL MESTRE VITALINO</v>
          </cell>
          <cell r="E670" t="str">
            <v>JERSON JOSE FELIX DA SILVA</v>
          </cell>
          <cell r="F670" t="str">
            <v>3 - Administrativo</v>
          </cell>
          <cell r="G670" t="str">
            <v>515110</v>
          </cell>
          <cell r="H670">
            <v>44228</v>
          </cell>
          <cell r="J670">
            <v>123.396</v>
          </cell>
          <cell r="L670">
            <v>91.312280550699995</v>
          </cell>
          <cell r="M670">
            <v>22</v>
          </cell>
          <cell r="O670">
            <v>2.0099999999999998</v>
          </cell>
          <cell r="S670">
            <v>0</v>
          </cell>
        </row>
        <row r="671">
          <cell r="C671" t="str">
            <v>HOSPITAL MESTRE VITALINO</v>
          </cell>
          <cell r="E671" t="str">
            <v>JESSE MAGNO DA SILVA SANTOS</v>
          </cell>
          <cell r="F671" t="str">
            <v>2 - Outros Profissionais da Saúde</v>
          </cell>
          <cell r="G671" t="str">
            <v>223505</v>
          </cell>
          <cell r="H671">
            <v>44228</v>
          </cell>
          <cell r="J671">
            <v>264.04399999999998</v>
          </cell>
          <cell r="L671">
            <v>0</v>
          </cell>
          <cell r="O671">
            <v>1.68</v>
          </cell>
          <cell r="S671">
            <v>0</v>
          </cell>
        </row>
        <row r="672">
          <cell r="C672" t="str">
            <v>HOSPITAL MESTRE VITALINO</v>
          </cell>
          <cell r="E672" t="str">
            <v>JESSICA ALVES DE SANTANA OLIVEIRA</v>
          </cell>
          <cell r="F672" t="str">
            <v>3 - Administrativo</v>
          </cell>
          <cell r="G672" t="str">
            <v>411010</v>
          </cell>
          <cell r="H672">
            <v>44228</v>
          </cell>
          <cell r="J672">
            <v>92.734399999999994</v>
          </cell>
          <cell r="L672">
            <v>91.312280550699995</v>
          </cell>
          <cell r="M672">
            <v>23.18</v>
          </cell>
          <cell r="O672">
            <v>2.0099999999999998</v>
          </cell>
          <cell r="S672">
            <v>0</v>
          </cell>
          <cell r="U672">
            <v>64</v>
          </cell>
          <cell r="X672" t="str">
            <v>AUX. CRECHE I</v>
          </cell>
        </row>
        <row r="673">
          <cell r="C673" t="str">
            <v>HOSPITAL MESTRE VITALINO</v>
          </cell>
          <cell r="E673" t="str">
            <v>JESSICA CAROLINE DUARTE VILELA</v>
          </cell>
          <cell r="F673" t="str">
            <v>3 - Administrativo</v>
          </cell>
          <cell r="G673" t="str">
            <v>411010</v>
          </cell>
          <cell r="H673">
            <v>44228</v>
          </cell>
          <cell r="J673">
            <v>119.9632</v>
          </cell>
          <cell r="L673">
            <v>0</v>
          </cell>
          <cell r="O673">
            <v>2.0099999999999998</v>
          </cell>
          <cell r="S673">
            <v>0</v>
          </cell>
        </row>
        <row r="674">
          <cell r="C674" t="str">
            <v>HOSPITAL MESTRE VITALINO</v>
          </cell>
          <cell r="E674" t="str">
            <v>JESSICA DA SILVA FERREIRA SARINHO</v>
          </cell>
          <cell r="F674" t="str">
            <v>3 - Administrativo</v>
          </cell>
          <cell r="G674" t="str">
            <v>411010</v>
          </cell>
          <cell r="H674">
            <v>44228</v>
          </cell>
          <cell r="J674">
            <v>122.6344</v>
          </cell>
          <cell r="L674">
            <v>91.312280550699995</v>
          </cell>
          <cell r="M674">
            <v>23.18</v>
          </cell>
          <cell r="O674">
            <v>2.0099999999999998</v>
          </cell>
          <cell r="R674">
            <v>264</v>
          </cell>
          <cell r="S674">
            <v>69.55</v>
          </cell>
          <cell r="U674">
            <v>64</v>
          </cell>
          <cell r="X674" t="str">
            <v>AUX. CRECHE I</v>
          </cell>
        </row>
        <row r="675">
          <cell r="C675" t="str">
            <v>HOSPITAL MESTRE VITALINO</v>
          </cell>
          <cell r="E675" t="str">
            <v>JESSICA MARIA DA SILVA</v>
          </cell>
          <cell r="F675" t="str">
            <v>2 - Outros Profissionais da Saúde</v>
          </cell>
          <cell r="G675" t="str">
            <v>322205</v>
          </cell>
          <cell r="H675">
            <v>44228</v>
          </cell>
          <cell r="J675">
            <v>145.06</v>
          </cell>
          <cell r="L675">
            <v>91.312280550699995</v>
          </cell>
          <cell r="M675">
            <v>25.05</v>
          </cell>
          <cell r="O675">
            <v>2.0099999999999998</v>
          </cell>
          <cell r="S675">
            <v>0</v>
          </cell>
        </row>
        <row r="676">
          <cell r="C676" t="str">
            <v>HOSPITAL MESTRE VITALINO</v>
          </cell>
          <cell r="E676" t="str">
            <v>JESSICA MIRELLI DA SILVA</v>
          </cell>
          <cell r="F676" t="str">
            <v>2 - Outros Profissionais da Saúde</v>
          </cell>
          <cell r="G676" t="str">
            <v>223530</v>
          </cell>
          <cell r="H676">
            <v>44228</v>
          </cell>
          <cell r="J676">
            <v>278.67360000000002</v>
          </cell>
          <cell r="L676">
            <v>0</v>
          </cell>
          <cell r="O676">
            <v>1.68</v>
          </cell>
          <cell r="S676">
            <v>0</v>
          </cell>
          <cell r="U676">
            <v>96.39</v>
          </cell>
          <cell r="X676" t="str">
            <v>AUX. CRECHE I</v>
          </cell>
        </row>
        <row r="677">
          <cell r="C677" t="str">
            <v>HOSPITAL MESTRE VITALINO</v>
          </cell>
          <cell r="E677" t="str">
            <v>JESSICA PRISCILA TAVARES DA SILVA</v>
          </cell>
          <cell r="F677" t="str">
            <v>2 - Outros Profissionais da Saúde</v>
          </cell>
          <cell r="G677" t="str">
            <v>322205</v>
          </cell>
          <cell r="H677">
            <v>44228</v>
          </cell>
          <cell r="J677">
            <v>217.83359999999999</v>
          </cell>
          <cell r="L677">
            <v>0</v>
          </cell>
          <cell r="O677">
            <v>2.0099999999999998</v>
          </cell>
          <cell r="S677">
            <v>0</v>
          </cell>
          <cell r="U677">
            <v>66.11</v>
          </cell>
          <cell r="X677" t="str">
            <v>AUX.CRECHE FERIAS</v>
          </cell>
        </row>
        <row r="678">
          <cell r="C678" t="str">
            <v>HOSPITAL MESTRE VITALINO</v>
          </cell>
          <cell r="E678" t="str">
            <v>JESSICA SANTOS DA SILVA</v>
          </cell>
          <cell r="F678" t="str">
            <v>2 - Outros Profissionais da Saúde</v>
          </cell>
          <cell r="G678" t="str">
            <v>322205</v>
          </cell>
          <cell r="H678">
            <v>44228</v>
          </cell>
          <cell r="J678">
            <v>144.3416</v>
          </cell>
          <cell r="L678">
            <v>91.312280550699995</v>
          </cell>
          <cell r="M678">
            <v>25.05</v>
          </cell>
          <cell r="O678">
            <v>2.0099999999999998</v>
          </cell>
          <cell r="S678">
            <v>0</v>
          </cell>
        </row>
        <row r="679">
          <cell r="C679" t="str">
            <v>HOSPITAL MESTRE VITALINO</v>
          </cell>
          <cell r="E679" t="str">
            <v>JESSICA SUELEN MENDONCA DE QUEIROZ MACIEL</v>
          </cell>
          <cell r="F679" t="str">
            <v>2 - Outros Profissionais da Saúde</v>
          </cell>
          <cell r="G679" t="str">
            <v>322205</v>
          </cell>
          <cell r="H679">
            <v>44228</v>
          </cell>
          <cell r="J679">
            <v>131.67599999999999</v>
          </cell>
          <cell r="L679">
            <v>91.312280550699995</v>
          </cell>
          <cell r="M679">
            <v>25.05</v>
          </cell>
          <cell r="O679">
            <v>2.0099999999999998</v>
          </cell>
          <cell r="S679">
            <v>0</v>
          </cell>
        </row>
        <row r="680">
          <cell r="C680" t="str">
            <v>HOSPITAL MESTRE VITALINO</v>
          </cell>
          <cell r="E680" t="str">
            <v>JESSICA URBANO DA SILVA</v>
          </cell>
          <cell r="F680" t="str">
            <v>2 - Outros Profissionais da Saúde</v>
          </cell>
          <cell r="G680" t="str">
            <v>223605</v>
          </cell>
          <cell r="H680">
            <v>44228</v>
          </cell>
          <cell r="J680">
            <v>225.20959999999999</v>
          </cell>
          <cell r="L680">
            <v>91.312280550699995</v>
          </cell>
          <cell r="M680">
            <v>2.75</v>
          </cell>
          <cell r="O680">
            <v>1.68</v>
          </cell>
          <cell r="S680">
            <v>0</v>
          </cell>
        </row>
        <row r="681">
          <cell r="C681" t="str">
            <v>HOSPITAL MESTRE VITALINO</v>
          </cell>
          <cell r="E681" t="str">
            <v>JESSIKA CARVALHO VASCONCELOS DE ANDRADE</v>
          </cell>
          <cell r="F681" t="str">
            <v>2 - Outros Profissionais da Saúde</v>
          </cell>
          <cell r="G681" t="str">
            <v>223505</v>
          </cell>
          <cell r="H681">
            <v>44228</v>
          </cell>
          <cell r="J681">
            <v>305.44880000000001</v>
          </cell>
          <cell r="L681">
            <v>91.312280550699995</v>
          </cell>
          <cell r="M681">
            <v>3.53</v>
          </cell>
          <cell r="O681">
            <v>1.68</v>
          </cell>
          <cell r="S681">
            <v>0</v>
          </cell>
          <cell r="U681">
            <v>103.28</v>
          </cell>
          <cell r="X681" t="str">
            <v>AUX. CRECHE I</v>
          </cell>
        </row>
        <row r="682">
          <cell r="C682" t="str">
            <v>HOSPITAL MESTRE VITALINO</v>
          </cell>
          <cell r="E682" t="str">
            <v>JESSYCA ISLANE ROMANA DA SILVA</v>
          </cell>
          <cell r="F682" t="str">
            <v>3 - Administrativo</v>
          </cell>
          <cell r="G682" t="str">
            <v>763305</v>
          </cell>
          <cell r="H682">
            <v>44228</v>
          </cell>
          <cell r="J682">
            <v>105.6</v>
          </cell>
          <cell r="L682">
            <v>91.312280550699995</v>
          </cell>
          <cell r="M682">
            <v>22</v>
          </cell>
          <cell r="O682">
            <v>2.0099999999999998</v>
          </cell>
          <cell r="S682">
            <v>0</v>
          </cell>
        </row>
        <row r="683">
          <cell r="C683" t="str">
            <v>HOSPITAL MESTRE VITALINO</v>
          </cell>
          <cell r="E683" t="str">
            <v>JEU DELMONDES DE CARVALHO JUNIOR</v>
          </cell>
          <cell r="F683" t="str">
            <v>1 - Médico</v>
          </cell>
          <cell r="G683" t="str">
            <v>225120</v>
          </cell>
          <cell r="H683">
            <v>44228</v>
          </cell>
          <cell r="J683">
            <v>1718.0376000000001</v>
          </cell>
          <cell r="L683">
            <v>91.312280550699995</v>
          </cell>
          <cell r="M683">
            <v>2.75</v>
          </cell>
          <cell r="O683">
            <v>6.13</v>
          </cell>
          <cell r="P683">
            <v>1.23</v>
          </cell>
          <cell r="S683">
            <v>0</v>
          </cell>
        </row>
        <row r="684">
          <cell r="C684" t="str">
            <v>HOSPITAL MESTRE VITALINO</v>
          </cell>
          <cell r="E684" t="str">
            <v>JOANA D ARC VILA NOVA JATOBA</v>
          </cell>
          <cell r="F684" t="str">
            <v>2 - Outros Profissionais da Saúde</v>
          </cell>
          <cell r="G684" t="str">
            <v>239405</v>
          </cell>
          <cell r="H684">
            <v>44228</v>
          </cell>
          <cell r="J684">
            <v>928.1712</v>
          </cell>
          <cell r="L684">
            <v>91.312280550699995</v>
          </cell>
          <cell r="M684">
            <v>54.63</v>
          </cell>
          <cell r="O684">
            <v>2.0099999999999998</v>
          </cell>
          <cell r="S684">
            <v>0</v>
          </cell>
        </row>
        <row r="685">
          <cell r="C685" t="str">
            <v>HOSPITAL MESTRE VITALINO</v>
          </cell>
          <cell r="E685" t="str">
            <v>JOANA PAULA DA SILVA FELINTO</v>
          </cell>
          <cell r="F685" t="str">
            <v>2 - Outros Profissionais da Saúde</v>
          </cell>
          <cell r="G685" t="str">
            <v>322205</v>
          </cell>
          <cell r="H685">
            <v>44228</v>
          </cell>
          <cell r="J685">
            <v>201.548</v>
          </cell>
          <cell r="L685">
            <v>91.312280550699995</v>
          </cell>
          <cell r="M685">
            <v>2.5</v>
          </cell>
          <cell r="O685">
            <v>2.0099999999999998</v>
          </cell>
          <cell r="S685">
            <v>0</v>
          </cell>
        </row>
        <row r="686">
          <cell r="C686" t="str">
            <v>HOSPITAL MESTRE VITALINO</v>
          </cell>
          <cell r="E686" t="str">
            <v>JOAO BATISTA DA SILVA</v>
          </cell>
          <cell r="F686" t="str">
            <v>3 - Administrativo</v>
          </cell>
          <cell r="G686" t="str">
            <v>312105</v>
          </cell>
          <cell r="H686">
            <v>44228</v>
          </cell>
          <cell r="J686">
            <v>152.85599999999999</v>
          </cell>
          <cell r="L686">
            <v>91.312280550699995</v>
          </cell>
          <cell r="M686">
            <v>28.31</v>
          </cell>
          <cell r="O686">
            <v>2.0099999999999998</v>
          </cell>
          <cell r="S686">
            <v>0</v>
          </cell>
          <cell r="U686">
            <v>39.340000000000003</v>
          </cell>
          <cell r="X686" t="str">
            <v>AUX DE FERRAMENTA</v>
          </cell>
        </row>
        <row r="687">
          <cell r="C687" t="str">
            <v>HOSPITAL MESTRE VITALINO</v>
          </cell>
          <cell r="E687" t="str">
            <v>JOAO BATISTA DE SALES FILHO</v>
          </cell>
          <cell r="F687" t="str">
            <v>1 - Médico</v>
          </cell>
          <cell r="G687" t="str">
            <v>225125</v>
          </cell>
          <cell r="H687">
            <v>44228</v>
          </cell>
          <cell r="J687">
            <v>937.82640000000004</v>
          </cell>
          <cell r="L687">
            <v>91.312280550699995</v>
          </cell>
          <cell r="M687">
            <v>2.75</v>
          </cell>
          <cell r="O687">
            <v>6.13</v>
          </cell>
          <cell r="P687">
            <v>1.23</v>
          </cell>
          <cell r="S687">
            <v>0</v>
          </cell>
        </row>
        <row r="688">
          <cell r="C688" t="str">
            <v>HOSPITAL MESTRE VITALINO</v>
          </cell>
          <cell r="E688" t="str">
            <v>JOAO BATISTA DOS SANTOS</v>
          </cell>
          <cell r="F688" t="str">
            <v>3 - Administrativo</v>
          </cell>
          <cell r="G688" t="str">
            <v>517410</v>
          </cell>
          <cell r="H688">
            <v>44228</v>
          </cell>
          <cell r="J688">
            <v>116.9736</v>
          </cell>
          <cell r="L688">
            <v>91.312280550699995</v>
          </cell>
          <cell r="M688">
            <v>22</v>
          </cell>
          <cell r="O688">
            <v>2.0099999999999998</v>
          </cell>
          <cell r="S688">
            <v>0</v>
          </cell>
        </row>
        <row r="689">
          <cell r="C689" t="str">
            <v>HOSPITAL MESTRE VITALINO</v>
          </cell>
          <cell r="E689" t="str">
            <v>JOAO BOSCO DA SILVA TEIXEIRA</v>
          </cell>
          <cell r="F689" t="str">
            <v>2 - Outros Profissionais da Saúde</v>
          </cell>
          <cell r="G689" t="str">
            <v>324115</v>
          </cell>
          <cell r="H689">
            <v>44228</v>
          </cell>
          <cell r="J689">
            <v>267.70400000000001</v>
          </cell>
          <cell r="L689">
            <v>91.312280550699995</v>
          </cell>
          <cell r="M689">
            <v>2.09</v>
          </cell>
          <cell r="O689">
            <v>10.029999999999999</v>
          </cell>
          <cell r="S689">
            <v>0</v>
          </cell>
        </row>
        <row r="690">
          <cell r="C690" t="str">
            <v>HOSPITAL MESTRE VITALINO</v>
          </cell>
          <cell r="E690" t="str">
            <v>JOAO JOSE DA SILVA</v>
          </cell>
          <cell r="F690" t="str">
            <v>2 - Outros Profissionais da Saúde</v>
          </cell>
          <cell r="G690" t="str">
            <v>324115</v>
          </cell>
          <cell r="H690">
            <v>44228</v>
          </cell>
          <cell r="J690">
            <v>272.38639999999998</v>
          </cell>
          <cell r="L690">
            <v>91.312280550699995</v>
          </cell>
          <cell r="M690">
            <v>2.09</v>
          </cell>
          <cell r="O690">
            <v>10.02</v>
          </cell>
          <cell r="S690">
            <v>0</v>
          </cell>
        </row>
        <row r="691">
          <cell r="C691" t="str">
            <v>HOSPITAL MESTRE VITALINO</v>
          </cell>
          <cell r="E691" t="str">
            <v>JOAO MARCOS DA SILVA SANTOS</v>
          </cell>
          <cell r="F691" t="str">
            <v>3 - Administrativo</v>
          </cell>
          <cell r="G691" t="str">
            <v>413110</v>
          </cell>
          <cell r="H691">
            <v>44228</v>
          </cell>
          <cell r="J691">
            <v>179.65360000000001</v>
          </cell>
          <cell r="L691">
            <v>91.312280550699995</v>
          </cell>
          <cell r="M691">
            <v>23.18</v>
          </cell>
          <cell r="O691">
            <v>2.0099999999999998</v>
          </cell>
          <cell r="S691">
            <v>0</v>
          </cell>
        </row>
        <row r="692">
          <cell r="C692" t="str">
            <v>HOSPITAL MESTRE VITALINO</v>
          </cell>
          <cell r="E692" t="str">
            <v>JOAO NEVES DE ALMEIDA NETO</v>
          </cell>
          <cell r="F692" t="str">
            <v>3 - Administrativo</v>
          </cell>
          <cell r="G692" t="str">
            <v>515110</v>
          </cell>
          <cell r="H692">
            <v>44228</v>
          </cell>
          <cell r="J692">
            <v>138.82560000000001</v>
          </cell>
          <cell r="L692">
            <v>91.312280550699995</v>
          </cell>
          <cell r="M692">
            <v>1.46</v>
          </cell>
          <cell r="O692">
            <v>2.0099999999999998</v>
          </cell>
          <cell r="S692">
            <v>0</v>
          </cell>
        </row>
        <row r="693">
          <cell r="C693" t="str">
            <v>HOSPITAL MESTRE VITALINO</v>
          </cell>
          <cell r="E693" t="str">
            <v>JOAO PAULO DE LIMA ALMEIDA</v>
          </cell>
          <cell r="F693" t="str">
            <v>2 - Outros Profissionais da Saúde</v>
          </cell>
          <cell r="G693" t="str">
            <v>322205</v>
          </cell>
          <cell r="H693">
            <v>44228</v>
          </cell>
          <cell r="J693">
            <v>151.93600000000001</v>
          </cell>
          <cell r="L693">
            <v>91.312280550699995</v>
          </cell>
          <cell r="M693">
            <v>25.05</v>
          </cell>
          <cell r="O693">
            <v>2.0099999999999998</v>
          </cell>
          <cell r="R693">
            <v>264</v>
          </cell>
          <cell r="S693">
            <v>75.150000000000006</v>
          </cell>
        </row>
        <row r="694">
          <cell r="C694" t="str">
            <v>HOSPITAL MESTRE VITALINO</v>
          </cell>
          <cell r="E694" t="str">
            <v>JOAO PAULO SILVA DO NASCIMENTO</v>
          </cell>
          <cell r="F694" t="str">
            <v>3 - Administrativo</v>
          </cell>
          <cell r="G694" t="str">
            <v>514320</v>
          </cell>
          <cell r="H694">
            <v>44228</v>
          </cell>
          <cell r="J694">
            <v>112.3064</v>
          </cell>
          <cell r="L694">
            <v>91.312280550699995</v>
          </cell>
          <cell r="M694">
            <v>22</v>
          </cell>
          <cell r="O694">
            <v>2.0099999999999998</v>
          </cell>
          <cell r="R694">
            <v>92.4</v>
          </cell>
          <cell r="S694">
            <v>66</v>
          </cell>
        </row>
        <row r="695">
          <cell r="C695" t="str">
            <v>HOSPITAL MESTRE VITALINO</v>
          </cell>
          <cell r="E695" t="str">
            <v>JOAO SEVERINO DA SILVA</v>
          </cell>
          <cell r="F695" t="str">
            <v>2 - Outros Profissionais da Saúde</v>
          </cell>
          <cell r="G695" t="str">
            <v>322205</v>
          </cell>
          <cell r="H695">
            <v>44228</v>
          </cell>
          <cell r="J695">
            <v>139.0248</v>
          </cell>
          <cell r="L695">
            <v>91.312280550699995</v>
          </cell>
          <cell r="M695">
            <v>25.05</v>
          </cell>
          <cell r="O695">
            <v>2.0099999999999998</v>
          </cell>
          <cell r="S695">
            <v>0</v>
          </cell>
        </row>
        <row r="696">
          <cell r="C696" t="str">
            <v>HOSPITAL MESTRE VITALINO</v>
          </cell>
          <cell r="E696" t="str">
            <v>JOAO VEIGA LEITAO DE ALBUQUERQUE FILHO</v>
          </cell>
          <cell r="F696" t="str">
            <v>1 - Médico</v>
          </cell>
          <cell r="G696" t="str">
            <v>225225</v>
          </cell>
          <cell r="H696">
            <v>44228</v>
          </cell>
          <cell r="J696">
            <v>871.27359999999999</v>
          </cell>
          <cell r="L696">
            <v>91.312280550699995</v>
          </cell>
          <cell r="M696">
            <v>2.75</v>
          </cell>
          <cell r="O696">
            <v>6.13</v>
          </cell>
          <cell r="P696">
            <v>1.23</v>
          </cell>
          <cell r="S696">
            <v>0</v>
          </cell>
        </row>
        <row r="697">
          <cell r="C697" t="str">
            <v>HOSPITAL MESTRE VITALINO</v>
          </cell>
          <cell r="E697" t="str">
            <v>JOAO VICTOR PINTO DE AZEVEDO</v>
          </cell>
          <cell r="F697" t="str">
            <v>3 - Administrativo</v>
          </cell>
          <cell r="G697" t="str">
            <v>411005</v>
          </cell>
          <cell r="H697">
            <v>44228</v>
          </cell>
          <cell r="J697">
            <v>10.333399999999999</v>
          </cell>
          <cell r="L697">
            <v>0</v>
          </cell>
          <cell r="O697">
            <v>2.0099999999999998</v>
          </cell>
          <cell r="S697">
            <v>0</v>
          </cell>
        </row>
        <row r="698">
          <cell r="C698" t="str">
            <v>HOSPITAL MESTRE VITALINO</v>
          </cell>
          <cell r="E698" t="str">
            <v>JOAQUIM JULIO DOS SANTOS</v>
          </cell>
          <cell r="F698" t="str">
            <v>3 - Administrativo</v>
          </cell>
          <cell r="G698" t="str">
            <v>763305</v>
          </cell>
          <cell r="H698">
            <v>44228</v>
          </cell>
          <cell r="J698">
            <v>127.6</v>
          </cell>
          <cell r="L698">
            <v>91.312280550699995</v>
          </cell>
          <cell r="M698">
            <v>22</v>
          </cell>
          <cell r="O698">
            <v>2.0099999999999998</v>
          </cell>
          <cell r="S698">
            <v>0</v>
          </cell>
        </row>
        <row r="699">
          <cell r="C699" t="str">
            <v>HOSPITAL MESTRE VITALINO</v>
          </cell>
          <cell r="E699" t="str">
            <v>JOEL MARIANO DE SOUZA</v>
          </cell>
          <cell r="F699" t="str">
            <v>3 - Administrativo</v>
          </cell>
          <cell r="G699" t="str">
            <v>411010</v>
          </cell>
          <cell r="H699">
            <v>44228</v>
          </cell>
          <cell r="J699">
            <v>92.734399999999994</v>
          </cell>
          <cell r="L699">
            <v>91.312280550699995</v>
          </cell>
          <cell r="M699">
            <v>23.18</v>
          </cell>
          <cell r="O699">
            <v>2.0099999999999998</v>
          </cell>
          <cell r="S699">
            <v>0</v>
          </cell>
        </row>
        <row r="700">
          <cell r="C700" t="str">
            <v>HOSPITAL MESTRE VITALINO</v>
          </cell>
          <cell r="E700" t="str">
            <v>JOELMA DA SILVA LEITE</v>
          </cell>
          <cell r="F700" t="str">
            <v>3 - Administrativo</v>
          </cell>
          <cell r="G700" t="str">
            <v>514320</v>
          </cell>
          <cell r="H700">
            <v>44228</v>
          </cell>
          <cell r="J700">
            <v>138.5864</v>
          </cell>
          <cell r="L700">
            <v>91.312280550699995</v>
          </cell>
          <cell r="M700">
            <v>22</v>
          </cell>
          <cell r="O700">
            <v>2.0099999999999998</v>
          </cell>
          <cell r="R700">
            <v>184.8</v>
          </cell>
          <cell r="S700">
            <v>66</v>
          </cell>
        </row>
        <row r="701">
          <cell r="C701" t="str">
            <v>HOSPITAL MESTRE VITALINO</v>
          </cell>
          <cell r="E701" t="str">
            <v>JOELMA OLIVEIRA DA SILVA MORAIS</v>
          </cell>
          <cell r="F701" t="str">
            <v>2 - Outros Profissionais da Saúde</v>
          </cell>
          <cell r="G701" t="str">
            <v>322205</v>
          </cell>
          <cell r="H701">
            <v>44228</v>
          </cell>
          <cell r="J701">
            <v>154.7424</v>
          </cell>
          <cell r="L701">
            <v>91.312280550699995</v>
          </cell>
          <cell r="M701">
            <v>25.05</v>
          </cell>
          <cell r="O701">
            <v>2.0099999999999998</v>
          </cell>
          <cell r="S701">
            <v>0</v>
          </cell>
        </row>
        <row r="702">
          <cell r="C702" t="str">
            <v>HOSPITAL MESTRE VITALINO</v>
          </cell>
          <cell r="E702" t="str">
            <v>JOHNATAN VILELA SOUZA</v>
          </cell>
          <cell r="F702" t="str">
            <v>1 - Médico</v>
          </cell>
          <cell r="G702" t="str">
            <v>225125</v>
          </cell>
          <cell r="H702">
            <v>44228</v>
          </cell>
          <cell r="J702">
            <v>931.52800000000002</v>
          </cell>
          <cell r="L702">
            <v>91.312280550699995</v>
          </cell>
          <cell r="M702">
            <v>2.75</v>
          </cell>
          <cell r="O702">
            <v>6.13</v>
          </cell>
          <cell r="P702">
            <v>1.23</v>
          </cell>
          <cell r="S702">
            <v>0</v>
          </cell>
        </row>
        <row r="703">
          <cell r="C703" t="str">
            <v>HOSPITAL MESTRE VITALINO</v>
          </cell>
          <cell r="E703" t="str">
            <v>JOHNNY OLIVEIRA SANTOS</v>
          </cell>
          <cell r="F703" t="str">
            <v>3 - Administrativo</v>
          </cell>
          <cell r="G703" t="str">
            <v>763305</v>
          </cell>
          <cell r="H703">
            <v>44228</v>
          </cell>
          <cell r="J703">
            <v>117.88800000000001</v>
          </cell>
          <cell r="L703">
            <v>91.312280550699995</v>
          </cell>
          <cell r="M703">
            <v>22</v>
          </cell>
          <cell r="O703">
            <v>2.0099999999999998</v>
          </cell>
          <cell r="S703">
            <v>0</v>
          </cell>
        </row>
        <row r="704">
          <cell r="C704" t="str">
            <v>HOSPITAL MESTRE VITALINO</v>
          </cell>
          <cell r="E704" t="str">
            <v>JOICE MAELY SOUZA DA SILVA</v>
          </cell>
          <cell r="F704" t="str">
            <v>2 - Outros Profissionais da Saúde</v>
          </cell>
          <cell r="G704" t="str">
            <v>223810</v>
          </cell>
          <cell r="H704">
            <v>44228</v>
          </cell>
          <cell r="J704">
            <v>168.89680000000001</v>
          </cell>
          <cell r="L704">
            <v>91.312280550699995</v>
          </cell>
          <cell r="M704">
            <v>37.82</v>
          </cell>
          <cell r="O704">
            <v>2.0099999999999998</v>
          </cell>
          <cell r="S704">
            <v>0</v>
          </cell>
        </row>
        <row r="705">
          <cell r="C705" t="str">
            <v>HOSPITAL MESTRE VITALINO</v>
          </cell>
          <cell r="E705" t="str">
            <v>JONATAS CASSIANO DA SILVA</v>
          </cell>
          <cell r="F705" t="str">
            <v>3 - Administrativo</v>
          </cell>
          <cell r="G705" t="str">
            <v>763305</v>
          </cell>
          <cell r="H705">
            <v>44228</v>
          </cell>
          <cell r="J705">
            <v>153.58160000000001</v>
          </cell>
          <cell r="L705">
            <v>0</v>
          </cell>
          <cell r="O705">
            <v>2.0099999999999998</v>
          </cell>
          <cell r="S705">
            <v>0</v>
          </cell>
        </row>
        <row r="706">
          <cell r="C706" t="str">
            <v>HOSPITAL MESTRE VITALINO</v>
          </cell>
          <cell r="E706" t="str">
            <v>JONATAS FERREIRA DE SOUZA</v>
          </cell>
          <cell r="F706" t="str">
            <v>2 - Outros Profissionais da Saúde</v>
          </cell>
          <cell r="G706" t="str">
            <v>324205</v>
          </cell>
          <cell r="H706">
            <v>44228</v>
          </cell>
          <cell r="J706">
            <v>159.32239999999999</v>
          </cell>
          <cell r="L706">
            <v>91.312280550699995</v>
          </cell>
          <cell r="M706">
            <v>29.65</v>
          </cell>
          <cell r="O706">
            <v>2.0099999999999998</v>
          </cell>
          <cell r="R706">
            <v>264</v>
          </cell>
          <cell r="S706">
            <v>95.3</v>
          </cell>
        </row>
        <row r="707">
          <cell r="C707" t="str">
            <v>HOSPITAL MESTRE VITALINO</v>
          </cell>
          <cell r="E707" t="str">
            <v>JONATHAN DANILO SANTOS SILVA</v>
          </cell>
          <cell r="F707" t="str">
            <v>2 - Outros Profissionais da Saúde</v>
          </cell>
          <cell r="G707" t="str">
            <v>223605</v>
          </cell>
          <cell r="H707">
            <v>44228</v>
          </cell>
          <cell r="J707">
            <v>213.11519999999999</v>
          </cell>
          <cell r="L707">
            <v>91.312280550699995</v>
          </cell>
          <cell r="M707">
            <v>2.75</v>
          </cell>
          <cell r="O707">
            <v>1.68</v>
          </cell>
          <cell r="S707">
            <v>0</v>
          </cell>
        </row>
        <row r="708">
          <cell r="C708" t="str">
            <v>HOSPITAL MESTRE VITALINO</v>
          </cell>
          <cell r="E708" t="str">
            <v>JONNY VITOR DINIZ</v>
          </cell>
          <cell r="F708" t="str">
            <v>1 - Médico</v>
          </cell>
          <cell r="G708" t="str">
            <v>225120</v>
          </cell>
          <cell r="H708">
            <v>44228</v>
          </cell>
          <cell r="J708">
            <v>1089.4392</v>
          </cell>
          <cell r="L708">
            <v>91.312280550699995</v>
          </cell>
          <cell r="M708">
            <v>2.75</v>
          </cell>
          <cell r="O708">
            <v>6.13</v>
          </cell>
          <cell r="P708">
            <v>1.23</v>
          </cell>
          <cell r="S708">
            <v>0</v>
          </cell>
        </row>
        <row r="709">
          <cell r="C709" t="str">
            <v>HOSPITAL MESTRE VITALINO</v>
          </cell>
          <cell r="E709" t="str">
            <v>JONY SILVA DE OLIVEIRA</v>
          </cell>
          <cell r="F709" t="str">
            <v>2 - Outros Profissionais da Saúde</v>
          </cell>
          <cell r="G709" t="str">
            <v>223505</v>
          </cell>
          <cell r="H709">
            <v>44228</v>
          </cell>
          <cell r="J709">
            <v>311.53359999999998</v>
          </cell>
          <cell r="L709">
            <v>91.312280550699995</v>
          </cell>
          <cell r="M709">
            <v>3.53</v>
          </cell>
          <cell r="O709">
            <v>1.68</v>
          </cell>
          <cell r="S709">
            <v>0</v>
          </cell>
        </row>
        <row r="710">
          <cell r="C710" t="str">
            <v>HOSPITAL MESTRE VITALINO</v>
          </cell>
          <cell r="E710" t="str">
            <v>JORDANNA ABDALLA BATISTA</v>
          </cell>
          <cell r="F710" t="str">
            <v>2 - Outros Profissionais da Saúde</v>
          </cell>
          <cell r="G710" t="str">
            <v>223505</v>
          </cell>
          <cell r="H710">
            <v>44228</v>
          </cell>
          <cell r="J710">
            <v>305.44880000000001</v>
          </cell>
          <cell r="L710">
            <v>91.312280550699995</v>
          </cell>
          <cell r="M710">
            <v>3.53</v>
          </cell>
          <cell r="O710">
            <v>1.68</v>
          </cell>
          <cell r="S710">
            <v>0</v>
          </cell>
        </row>
        <row r="711">
          <cell r="C711" t="str">
            <v>HOSPITAL MESTRE VITALINO</v>
          </cell>
          <cell r="E711" t="str">
            <v>JOSE ADRIANO ANTONIO DA SILVA</v>
          </cell>
          <cell r="F711" t="str">
            <v>3 - Administrativo</v>
          </cell>
          <cell r="G711" t="str">
            <v>513505</v>
          </cell>
          <cell r="H711">
            <v>44228</v>
          </cell>
          <cell r="J711">
            <v>111.2</v>
          </cell>
          <cell r="L711">
            <v>0</v>
          </cell>
          <cell r="O711">
            <v>2.0099999999999998</v>
          </cell>
          <cell r="R711">
            <v>184.8</v>
          </cell>
          <cell r="S711">
            <v>66</v>
          </cell>
        </row>
        <row r="712">
          <cell r="C712" t="str">
            <v>HOSPITAL MESTRE VITALINO</v>
          </cell>
          <cell r="E712" t="str">
            <v>JOSE ALEXANDRE DA COSTA SILVA</v>
          </cell>
          <cell r="F712" t="str">
            <v>3 - Administrativo</v>
          </cell>
          <cell r="G712" t="str">
            <v>514320</v>
          </cell>
          <cell r="H712">
            <v>44228</v>
          </cell>
          <cell r="J712">
            <v>111.2</v>
          </cell>
          <cell r="L712">
            <v>0</v>
          </cell>
          <cell r="O712">
            <v>2.0099999999999998</v>
          </cell>
          <cell r="S712">
            <v>0</v>
          </cell>
        </row>
        <row r="713">
          <cell r="C713" t="str">
            <v>HOSPITAL MESTRE VITALINO</v>
          </cell>
          <cell r="E713" t="str">
            <v>JOSE ALEXANDRE DE TORRES</v>
          </cell>
          <cell r="F713" t="str">
            <v>2 - Outros Profissionais da Saúde</v>
          </cell>
          <cell r="G713" t="str">
            <v>322205</v>
          </cell>
          <cell r="H713">
            <v>44228</v>
          </cell>
          <cell r="J713">
            <v>103.86239999999999</v>
          </cell>
          <cell r="L713">
            <v>91.312280550699995</v>
          </cell>
          <cell r="M713">
            <v>17.53</v>
          </cell>
          <cell r="O713">
            <v>2.0099999999999998</v>
          </cell>
          <cell r="S713">
            <v>0</v>
          </cell>
        </row>
        <row r="714">
          <cell r="C714" t="str">
            <v>HOSPITAL MESTRE VITALINO</v>
          </cell>
          <cell r="E714" t="str">
            <v>JOSE APARECIDO DA SILVA</v>
          </cell>
          <cell r="F714" t="str">
            <v>3 - Administrativo</v>
          </cell>
          <cell r="G714" t="str">
            <v>513505</v>
          </cell>
          <cell r="H714">
            <v>44228</v>
          </cell>
          <cell r="J714">
            <v>111.2</v>
          </cell>
          <cell r="L714">
            <v>91.312280550699995</v>
          </cell>
          <cell r="M714">
            <v>22</v>
          </cell>
          <cell r="O714">
            <v>2.0099999999999998</v>
          </cell>
          <cell r="S714">
            <v>0</v>
          </cell>
        </row>
        <row r="715">
          <cell r="C715" t="str">
            <v>HOSPITAL MESTRE VITALINO</v>
          </cell>
          <cell r="E715" t="str">
            <v>JOSE AURELIO FERREIRA DE SOUZA</v>
          </cell>
          <cell r="F715" t="str">
            <v>3 - Administrativo</v>
          </cell>
          <cell r="G715" t="str">
            <v>517410</v>
          </cell>
          <cell r="H715">
            <v>44228</v>
          </cell>
          <cell r="J715">
            <v>106.7336</v>
          </cell>
          <cell r="L715">
            <v>91.312280550699995</v>
          </cell>
          <cell r="M715">
            <v>22</v>
          </cell>
          <cell r="O715">
            <v>2.0099999999999998</v>
          </cell>
          <cell r="S715">
            <v>0</v>
          </cell>
        </row>
        <row r="716">
          <cell r="C716" t="str">
            <v>HOSPITAL MESTRE VITALINO</v>
          </cell>
          <cell r="E716" t="str">
            <v>JOSE CANDIDO FILHO</v>
          </cell>
          <cell r="F716" t="str">
            <v>3 - Administrativo</v>
          </cell>
          <cell r="G716" t="str">
            <v>515110</v>
          </cell>
          <cell r="H716">
            <v>44228</v>
          </cell>
          <cell r="J716">
            <v>115.584</v>
          </cell>
          <cell r="L716">
            <v>91.312280550699995</v>
          </cell>
          <cell r="M716">
            <v>22</v>
          </cell>
          <cell r="O716">
            <v>2.0099999999999998</v>
          </cell>
          <cell r="R716">
            <v>184.8</v>
          </cell>
          <cell r="S716">
            <v>66</v>
          </cell>
        </row>
        <row r="717">
          <cell r="C717" t="str">
            <v>HOSPITAL MESTRE VITALINO</v>
          </cell>
          <cell r="E717" t="str">
            <v>JOSE CARLOS ALVES DA SILVA</v>
          </cell>
          <cell r="F717" t="str">
            <v>3 - Administrativo</v>
          </cell>
          <cell r="G717" t="str">
            <v>517410</v>
          </cell>
          <cell r="H717">
            <v>44228</v>
          </cell>
          <cell r="J717">
            <v>102.2256</v>
          </cell>
          <cell r="L717">
            <v>0</v>
          </cell>
          <cell r="O717">
            <v>2.0099999999999998</v>
          </cell>
          <cell r="S717">
            <v>0</v>
          </cell>
        </row>
        <row r="718">
          <cell r="C718" t="str">
            <v>HOSPITAL MESTRE VITALINO</v>
          </cell>
          <cell r="E718" t="str">
            <v>JOSE CARLOS DA SILVA JUNIOR</v>
          </cell>
          <cell r="F718" t="str">
            <v>3 - Administrativo</v>
          </cell>
          <cell r="G718" t="str">
            <v>517410</v>
          </cell>
          <cell r="H718">
            <v>44228</v>
          </cell>
          <cell r="J718">
            <v>105.6</v>
          </cell>
          <cell r="L718">
            <v>91.312280550699995</v>
          </cell>
          <cell r="M718">
            <v>22</v>
          </cell>
          <cell r="O718">
            <v>2.0099999999999998</v>
          </cell>
          <cell r="S718">
            <v>0</v>
          </cell>
        </row>
        <row r="719">
          <cell r="C719" t="str">
            <v>HOSPITAL MESTRE VITALINO</v>
          </cell>
          <cell r="E719" t="str">
            <v>JOSE CLOVIS DE MENEZES</v>
          </cell>
          <cell r="F719" t="str">
            <v>3 - Administrativo</v>
          </cell>
          <cell r="G719" t="str">
            <v>515110</v>
          </cell>
          <cell r="H719">
            <v>44228</v>
          </cell>
          <cell r="J719">
            <v>105.6</v>
          </cell>
          <cell r="L719">
            <v>91.312280550699995</v>
          </cell>
          <cell r="M719">
            <v>22</v>
          </cell>
          <cell r="O719">
            <v>2.0099999999999998</v>
          </cell>
          <cell r="S719">
            <v>0</v>
          </cell>
        </row>
        <row r="720">
          <cell r="C720" t="str">
            <v>HOSPITAL MESTRE VITALINO</v>
          </cell>
          <cell r="E720" t="str">
            <v>JOSE DA SILVA PEREIRA</v>
          </cell>
          <cell r="F720" t="str">
            <v>2 - Outros Profissionais da Saúde</v>
          </cell>
          <cell r="G720" t="str">
            <v>322205</v>
          </cell>
          <cell r="H720">
            <v>44228</v>
          </cell>
          <cell r="J720">
            <v>176.2688</v>
          </cell>
          <cell r="L720">
            <v>91.312280550699995</v>
          </cell>
          <cell r="M720">
            <v>25.05</v>
          </cell>
          <cell r="O720">
            <v>2.0099999999999998</v>
          </cell>
          <cell r="S720">
            <v>0</v>
          </cell>
        </row>
        <row r="721">
          <cell r="C721" t="str">
            <v>HOSPITAL MESTRE VITALINO</v>
          </cell>
          <cell r="E721" t="str">
            <v>JOSE DANIEL FRANCISCO DA SILVA</v>
          </cell>
          <cell r="F721" t="str">
            <v>3 - Administrativo</v>
          </cell>
          <cell r="G721" t="str">
            <v>517410</v>
          </cell>
          <cell r="H721">
            <v>44228</v>
          </cell>
          <cell r="J721">
            <v>105.6</v>
          </cell>
          <cell r="L721">
            <v>0</v>
          </cell>
          <cell r="O721">
            <v>2.0099999999999998</v>
          </cell>
          <cell r="S721">
            <v>0</v>
          </cell>
        </row>
        <row r="722">
          <cell r="C722" t="str">
            <v>HOSPITAL MESTRE VITALINO</v>
          </cell>
          <cell r="E722" t="str">
            <v>JOSE DAVI FERREIRA LOPES</v>
          </cell>
          <cell r="F722" t="str">
            <v>2 - Outros Profissionais da Saúde</v>
          </cell>
          <cell r="G722" t="str">
            <v>223605</v>
          </cell>
          <cell r="H722">
            <v>44228</v>
          </cell>
          <cell r="J722">
            <v>283.45280000000002</v>
          </cell>
          <cell r="L722">
            <v>91.312280550699995</v>
          </cell>
          <cell r="M722">
            <v>0.2</v>
          </cell>
          <cell r="O722">
            <v>1.68</v>
          </cell>
          <cell r="S722">
            <v>0</v>
          </cell>
        </row>
        <row r="723">
          <cell r="C723" t="str">
            <v>HOSPITAL MESTRE VITALINO</v>
          </cell>
          <cell r="E723" t="str">
            <v>JOSE EDBERTO DE CARVALHO SOUZA</v>
          </cell>
          <cell r="F723" t="str">
            <v>3 - Administrativo</v>
          </cell>
          <cell r="G723" t="str">
            <v>413105</v>
          </cell>
          <cell r="H723">
            <v>44228</v>
          </cell>
          <cell r="J723">
            <v>154.10319999999999</v>
          </cell>
          <cell r="L723">
            <v>91.312280550699995</v>
          </cell>
          <cell r="M723">
            <v>23.18</v>
          </cell>
          <cell r="O723">
            <v>2.0099999999999998</v>
          </cell>
          <cell r="S723">
            <v>0</v>
          </cell>
        </row>
        <row r="724">
          <cell r="C724" t="str">
            <v>HOSPITAL MESTRE VITALINO</v>
          </cell>
          <cell r="E724" t="str">
            <v>JOSE EDBERTO TAVARES DE QUENTAL</v>
          </cell>
          <cell r="F724" t="str">
            <v>1 - Médico</v>
          </cell>
          <cell r="G724" t="str">
            <v>225125</v>
          </cell>
          <cell r="H724">
            <v>44228</v>
          </cell>
          <cell r="J724">
            <v>1252.652</v>
          </cell>
          <cell r="L724">
            <v>91.312280550699995</v>
          </cell>
          <cell r="M724">
            <v>2.75</v>
          </cell>
          <cell r="O724">
            <v>6.13</v>
          </cell>
          <cell r="P724">
            <v>1.23</v>
          </cell>
          <cell r="S724">
            <v>0</v>
          </cell>
        </row>
        <row r="725">
          <cell r="C725" t="str">
            <v>HOSPITAL MESTRE VITALINO</v>
          </cell>
          <cell r="E725" t="str">
            <v>JOSE EDENILSON DANTAS JUNIOR</v>
          </cell>
          <cell r="F725" t="str">
            <v>3 - Administrativo</v>
          </cell>
          <cell r="G725" t="str">
            <v>515110</v>
          </cell>
          <cell r="H725">
            <v>44228</v>
          </cell>
          <cell r="J725">
            <v>105.536</v>
          </cell>
          <cell r="L725">
            <v>91.312280550699995</v>
          </cell>
          <cell r="M725">
            <v>22</v>
          </cell>
          <cell r="O725">
            <v>2.0099999999999998</v>
          </cell>
          <cell r="S725">
            <v>0</v>
          </cell>
        </row>
        <row r="726">
          <cell r="C726" t="str">
            <v>HOSPITAL MESTRE VITALINO</v>
          </cell>
          <cell r="E726" t="str">
            <v>JOSE EDINIVENSON MARINHO DE LIMA</v>
          </cell>
          <cell r="F726" t="str">
            <v>3 - Administrativo</v>
          </cell>
          <cell r="G726" t="str">
            <v>782320</v>
          </cell>
          <cell r="H726">
            <v>44228</v>
          </cell>
          <cell r="J726">
            <v>173.3904</v>
          </cell>
          <cell r="L726">
            <v>91.312280550699995</v>
          </cell>
          <cell r="M726">
            <v>38.049999999999997</v>
          </cell>
          <cell r="O726">
            <v>3.71</v>
          </cell>
          <cell r="S726">
            <v>0</v>
          </cell>
        </row>
        <row r="727">
          <cell r="C727" t="str">
            <v>HOSPITAL MESTRE VITALINO</v>
          </cell>
          <cell r="E727" t="str">
            <v>JOSE ELIONALDO DE ALMEDIA SANTOS</v>
          </cell>
          <cell r="F727" t="str">
            <v>3 - Administrativo</v>
          </cell>
          <cell r="G727" t="str">
            <v>514320</v>
          </cell>
          <cell r="H727">
            <v>44228</v>
          </cell>
          <cell r="J727">
            <v>111.2</v>
          </cell>
          <cell r="L727">
            <v>91.312280550699995</v>
          </cell>
          <cell r="M727">
            <v>22</v>
          </cell>
          <cell r="O727">
            <v>2.0099999999999998</v>
          </cell>
          <cell r="S727">
            <v>0</v>
          </cell>
        </row>
        <row r="728">
          <cell r="C728" t="str">
            <v>HOSPITAL MESTRE VITALINO</v>
          </cell>
          <cell r="E728" t="str">
            <v>JOSE ELIVELTON BEZERRA DE BARROS</v>
          </cell>
          <cell r="F728" t="str">
            <v>3 - Administrativo</v>
          </cell>
          <cell r="G728" t="str">
            <v>411010</v>
          </cell>
          <cell r="H728">
            <v>44228</v>
          </cell>
          <cell r="J728">
            <v>144.65440000000001</v>
          </cell>
          <cell r="L728">
            <v>0</v>
          </cell>
          <cell r="O728">
            <v>2.0099999999999998</v>
          </cell>
          <cell r="S728">
            <v>0</v>
          </cell>
        </row>
        <row r="729">
          <cell r="C729" t="str">
            <v>HOSPITAL MESTRE VITALINO</v>
          </cell>
          <cell r="E729" t="str">
            <v>JOSE EMANOEL DA SILVA</v>
          </cell>
          <cell r="F729" t="str">
            <v>3 - Administrativo</v>
          </cell>
          <cell r="G729" t="str">
            <v>514320</v>
          </cell>
          <cell r="H729">
            <v>44228</v>
          </cell>
          <cell r="J729">
            <v>111.2</v>
          </cell>
          <cell r="L729">
            <v>91.312280550699995</v>
          </cell>
          <cell r="M729">
            <v>22</v>
          </cell>
          <cell r="O729">
            <v>2.0099999999999998</v>
          </cell>
          <cell r="S729">
            <v>0</v>
          </cell>
        </row>
        <row r="730">
          <cell r="C730" t="str">
            <v>HOSPITAL MESTRE VITALINO</v>
          </cell>
          <cell r="E730" t="str">
            <v>JOSE EMANUEL RODRIGUES DA SILVA</v>
          </cell>
          <cell r="F730" t="str">
            <v>3 - Administrativo</v>
          </cell>
          <cell r="G730" t="str">
            <v>515110</v>
          </cell>
          <cell r="H730">
            <v>44228</v>
          </cell>
          <cell r="J730">
            <v>107.904</v>
          </cell>
          <cell r="L730">
            <v>91.312280550699995</v>
          </cell>
          <cell r="M730">
            <v>22</v>
          </cell>
          <cell r="O730">
            <v>2.0099999999999998</v>
          </cell>
          <cell r="R730">
            <v>184.8</v>
          </cell>
          <cell r="S730">
            <v>66</v>
          </cell>
        </row>
        <row r="731">
          <cell r="C731" t="str">
            <v>HOSPITAL MESTRE VITALINO</v>
          </cell>
          <cell r="E731" t="str">
            <v>JOSE EMERSON DA SILVA BARROS</v>
          </cell>
          <cell r="F731" t="str">
            <v>3 - Administrativo</v>
          </cell>
          <cell r="G731" t="str">
            <v>514320</v>
          </cell>
          <cell r="H731">
            <v>44228</v>
          </cell>
          <cell r="J731">
            <v>143.136</v>
          </cell>
          <cell r="L731">
            <v>91.312280550699995</v>
          </cell>
          <cell r="M731">
            <v>22</v>
          </cell>
          <cell r="O731">
            <v>2.0099999999999998</v>
          </cell>
          <cell r="S731">
            <v>0</v>
          </cell>
        </row>
        <row r="732">
          <cell r="C732" t="str">
            <v>HOSPITAL MESTRE VITALINO</v>
          </cell>
          <cell r="E732" t="str">
            <v>JOSE ENDRYO ELLYSTON DE SOUZA</v>
          </cell>
          <cell r="F732" t="str">
            <v>2 - Outros Profissionais da Saúde</v>
          </cell>
          <cell r="G732" t="str">
            <v>521130</v>
          </cell>
          <cell r="H732">
            <v>44228</v>
          </cell>
          <cell r="J732">
            <v>116.5368</v>
          </cell>
          <cell r="L732">
            <v>91.312280550699995</v>
          </cell>
          <cell r="M732">
            <v>22</v>
          </cell>
          <cell r="O732">
            <v>2.0099999999999998</v>
          </cell>
          <cell r="S732">
            <v>0</v>
          </cell>
        </row>
        <row r="733">
          <cell r="C733" t="str">
            <v>HOSPITAL MESTRE VITALINO</v>
          </cell>
          <cell r="E733" t="str">
            <v>JOSE EVERTON DA SILVA</v>
          </cell>
          <cell r="F733" t="str">
            <v>3 - Administrativo</v>
          </cell>
          <cell r="G733" t="str">
            <v>763305</v>
          </cell>
          <cell r="H733">
            <v>44228</v>
          </cell>
          <cell r="J733">
            <v>116.352</v>
          </cell>
          <cell r="L733">
            <v>91.312280550699995</v>
          </cell>
          <cell r="M733">
            <v>22</v>
          </cell>
          <cell r="O733">
            <v>2.0099999999999998</v>
          </cell>
          <cell r="S733">
            <v>0</v>
          </cell>
        </row>
        <row r="734">
          <cell r="C734" t="str">
            <v>HOSPITAL MESTRE VITALINO</v>
          </cell>
          <cell r="E734" t="str">
            <v>JOSE FARIAS DA COSTA NETO</v>
          </cell>
          <cell r="F734" t="str">
            <v>3 - Administrativo</v>
          </cell>
          <cell r="G734" t="str">
            <v>763305</v>
          </cell>
          <cell r="H734">
            <v>44228</v>
          </cell>
          <cell r="J734">
            <v>105.43600000000001</v>
          </cell>
          <cell r="L734">
            <v>91.312280550699995</v>
          </cell>
          <cell r="M734">
            <v>22</v>
          </cell>
          <cell r="O734">
            <v>2.0099999999999998</v>
          </cell>
          <cell r="S734">
            <v>0</v>
          </cell>
        </row>
        <row r="735">
          <cell r="C735" t="str">
            <v>HOSPITAL MESTRE VITALINO</v>
          </cell>
          <cell r="E735" t="str">
            <v>JOSE FELIPE DA SILVA</v>
          </cell>
          <cell r="F735" t="str">
            <v>2 - Outros Profissionais da Saúde</v>
          </cell>
          <cell r="G735" t="str">
            <v>322205</v>
          </cell>
          <cell r="H735">
            <v>44228</v>
          </cell>
          <cell r="J735">
            <v>147.50559999999999</v>
          </cell>
          <cell r="L735">
            <v>91.312280550699995</v>
          </cell>
          <cell r="M735">
            <v>25.05</v>
          </cell>
          <cell r="O735">
            <v>2.0099999999999998</v>
          </cell>
          <cell r="S735">
            <v>0</v>
          </cell>
        </row>
        <row r="736">
          <cell r="C736" t="str">
            <v>HOSPITAL MESTRE VITALINO</v>
          </cell>
          <cell r="E736" t="str">
            <v>JOSE FELIPE DE SOUZA CAROLINO</v>
          </cell>
          <cell r="F736" t="str">
            <v>2 - Outros Profissionais da Saúde</v>
          </cell>
          <cell r="G736" t="str">
            <v>322205</v>
          </cell>
          <cell r="H736">
            <v>44228</v>
          </cell>
          <cell r="J736">
            <v>139.01840000000001</v>
          </cell>
          <cell r="L736">
            <v>91.312280550699995</v>
          </cell>
          <cell r="M736">
            <v>25.05</v>
          </cell>
          <cell r="O736">
            <v>2.0099999999999998</v>
          </cell>
          <cell r="S736">
            <v>0</v>
          </cell>
        </row>
        <row r="737">
          <cell r="C737" t="str">
            <v>HOSPITAL MESTRE VITALINO</v>
          </cell>
          <cell r="E737" t="str">
            <v>JOSE FELIPE LOPES DA SILVA</v>
          </cell>
          <cell r="F737" t="str">
            <v>2 - Outros Profissionais da Saúde</v>
          </cell>
          <cell r="G737" t="str">
            <v>521130</v>
          </cell>
          <cell r="H737">
            <v>44228</v>
          </cell>
          <cell r="J737">
            <v>105.6</v>
          </cell>
          <cell r="L737">
            <v>0</v>
          </cell>
          <cell r="O737">
            <v>2.0099999999999998</v>
          </cell>
          <cell r="S737">
            <v>0</v>
          </cell>
        </row>
        <row r="738">
          <cell r="C738" t="str">
            <v>HOSPITAL MESTRE VITALINO</v>
          </cell>
          <cell r="E738" t="str">
            <v>JOSE FERNANDES DE PAULA</v>
          </cell>
          <cell r="F738" t="str">
            <v>3 - Administrativo</v>
          </cell>
          <cell r="G738" t="str">
            <v>517410</v>
          </cell>
          <cell r="H738">
            <v>44228</v>
          </cell>
          <cell r="J738">
            <v>105.6</v>
          </cell>
          <cell r="L738">
            <v>91.312280550699995</v>
          </cell>
          <cell r="M738">
            <v>22</v>
          </cell>
          <cell r="O738">
            <v>2.0099999999999998</v>
          </cell>
          <cell r="R738">
            <v>184.8</v>
          </cell>
          <cell r="S738">
            <v>66</v>
          </cell>
        </row>
        <row r="739">
          <cell r="C739" t="str">
            <v>HOSPITAL MESTRE VITALINO</v>
          </cell>
          <cell r="E739" t="str">
            <v>JOSE FERNANDO BEZERRA DA SILVA SANTOS</v>
          </cell>
          <cell r="F739" t="str">
            <v>3 - Administrativo</v>
          </cell>
          <cell r="G739" t="str">
            <v>763305</v>
          </cell>
          <cell r="H739">
            <v>44228</v>
          </cell>
          <cell r="J739">
            <v>137.536</v>
          </cell>
          <cell r="L739">
            <v>91.312280550699995</v>
          </cell>
          <cell r="M739">
            <v>22</v>
          </cell>
          <cell r="O739">
            <v>2.0099999999999998</v>
          </cell>
          <cell r="S739">
            <v>0</v>
          </cell>
        </row>
        <row r="740">
          <cell r="C740" t="str">
            <v>HOSPITAL MESTRE VITALINO</v>
          </cell>
          <cell r="E740" t="str">
            <v>JOSE GENTILI DE FRANCA</v>
          </cell>
          <cell r="F740" t="str">
            <v>2 - Outros Profissionais da Saúde</v>
          </cell>
          <cell r="G740" t="str">
            <v>322205</v>
          </cell>
          <cell r="H740">
            <v>44228</v>
          </cell>
          <cell r="J740">
            <v>156.2328</v>
          </cell>
          <cell r="L740">
            <v>91.312280550699995</v>
          </cell>
          <cell r="M740">
            <v>25.05</v>
          </cell>
          <cell r="O740">
            <v>2.0099999999999998</v>
          </cell>
          <cell r="S740">
            <v>0</v>
          </cell>
        </row>
        <row r="741">
          <cell r="C741" t="str">
            <v>HOSPITAL MESTRE VITALINO</v>
          </cell>
          <cell r="E741" t="str">
            <v>JOSE GILSON DA SILVA</v>
          </cell>
          <cell r="F741" t="str">
            <v>2 - Outros Profissionais da Saúde</v>
          </cell>
          <cell r="G741" t="str">
            <v>322205</v>
          </cell>
          <cell r="H741">
            <v>44228</v>
          </cell>
          <cell r="J741">
            <v>166.85759999999999</v>
          </cell>
          <cell r="L741">
            <v>91.312280550699995</v>
          </cell>
          <cell r="M741">
            <v>25.05</v>
          </cell>
          <cell r="O741">
            <v>2.0099999999999998</v>
          </cell>
          <cell r="S741">
            <v>0</v>
          </cell>
        </row>
        <row r="742">
          <cell r="C742" t="str">
            <v>HOSPITAL MESTRE VITALINO</v>
          </cell>
          <cell r="E742" t="str">
            <v>JOSE GOMES VILAR</v>
          </cell>
          <cell r="F742" t="str">
            <v>1 - Médico</v>
          </cell>
          <cell r="G742" t="str">
            <v>225150</v>
          </cell>
          <cell r="H742">
            <v>44228</v>
          </cell>
          <cell r="J742">
            <v>846.84400000000005</v>
          </cell>
          <cell r="L742">
            <v>91.312280550699995</v>
          </cell>
          <cell r="M742">
            <v>2.75</v>
          </cell>
          <cell r="O742">
            <v>6.13</v>
          </cell>
          <cell r="P742">
            <v>1.23</v>
          </cell>
          <cell r="S742">
            <v>0</v>
          </cell>
        </row>
        <row r="743">
          <cell r="C743" t="str">
            <v>HOSPITAL MESTRE VITALINO</v>
          </cell>
          <cell r="E743" t="str">
            <v>JOSE GUSTAVO CARVALHO DE ALEXANDRE SILVA</v>
          </cell>
          <cell r="F743" t="str">
            <v>3 - Administrativo</v>
          </cell>
          <cell r="G743" t="str">
            <v>411010</v>
          </cell>
          <cell r="H743">
            <v>44228</v>
          </cell>
          <cell r="J743">
            <v>92.734399999999994</v>
          </cell>
          <cell r="L743">
            <v>91.312280550699995</v>
          </cell>
          <cell r="M743">
            <v>23.18</v>
          </cell>
          <cell r="O743">
            <v>2.0099999999999998</v>
          </cell>
          <cell r="S743">
            <v>0</v>
          </cell>
        </row>
        <row r="744">
          <cell r="C744" t="str">
            <v>HOSPITAL MESTRE VITALINO</v>
          </cell>
          <cell r="E744" t="str">
            <v>JOSE JAILSON DA SILVA</v>
          </cell>
          <cell r="F744" t="str">
            <v>3 - Administrativo</v>
          </cell>
          <cell r="G744" t="str">
            <v>763305</v>
          </cell>
          <cell r="H744">
            <v>44228</v>
          </cell>
          <cell r="J744">
            <v>123.2</v>
          </cell>
          <cell r="L744">
            <v>91.312280550699995</v>
          </cell>
          <cell r="M744">
            <v>22</v>
          </cell>
          <cell r="O744">
            <v>2.0099999999999998</v>
          </cell>
          <cell r="S744">
            <v>0</v>
          </cell>
        </row>
        <row r="745">
          <cell r="C745" t="str">
            <v>HOSPITAL MESTRE VITALINO</v>
          </cell>
          <cell r="E745" t="str">
            <v>JOSE JAILTON DA SILVA</v>
          </cell>
          <cell r="F745" t="str">
            <v>3 - Administrativo</v>
          </cell>
          <cell r="G745" t="str">
            <v>515110</v>
          </cell>
          <cell r="H745">
            <v>44228</v>
          </cell>
          <cell r="J745">
            <v>105.6</v>
          </cell>
          <cell r="L745">
            <v>91.312280550699995</v>
          </cell>
          <cell r="M745">
            <v>22</v>
          </cell>
          <cell r="O745">
            <v>2.0099999999999998</v>
          </cell>
          <cell r="S745">
            <v>0</v>
          </cell>
        </row>
        <row r="746">
          <cell r="C746" t="str">
            <v>HOSPITAL MESTRE VITALINO</v>
          </cell>
          <cell r="E746" t="str">
            <v>JOSE JARDEL DA SILVA</v>
          </cell>
          <cell r="F746" t="str">
            <v>2 - Outros Profissionais da Saúde</v>
          </cell>
          <cell r="G746" t="str">
            <v>322205</v>
          </cell>
          <cell r="H746">
            <v>44228</v>
          </cell>
          <cell r="J746">
            <v>126.4504</v>
          </cell>
          <cell r="L746">
            <v>91.312280550699995</v>
          </cell>
          <cell r="M746">
            <v>25.05</v>
          </cell>
          <cell r="O746">
            <v>2.0099999999999998</v>
          </cell>
          <cell r="S746">
            <v>0</v>
          </cell>
        </row>
        <row r="747">
          <cell r="C747" t="str">
            <v>HOSPITAL MESTRE VITALINO</v>
          </cell>
          <cell r="E747" t="str">
            <v>JOSE MANOEL DE ALBUQUERQUE NETO</v>
          </cell>
          <cell r="F747" t="str">
            <v>2 - Outros Profissionais da Saúde</v>
          </cell>
          <cell r="G747" t="str">
            <v>521130</v>
          </cell>
          <cell r="H747">
            <v>44228</v>
          </cell>
          <cell r="J747">
            <v>149.6088</v>
          </cell>
          <cell r="L747">
            <v>91.312280550699995</v>
          </cell>
          <cell r="M747">
            <v>1.47</v>
          </cell>
          <cell r="O747">
            <v>2.0099999999999998</v>
          </cell>
          <cell r="S747">
            <v>0</v>
          </cell>
        </row>
        <row r="748">
          <cell r="C748" t="str">
            <v>HOSPITAL MESTRE VITALINO</v>
          </cell>
          <cell r="E748" t="str">
            <v>JOSE MARCELO BARROS</v>
          </cell>
          <cell r="F748" t="str">
            <v>2 - Outros Profissionais da Saúde</v>
          </cell>
          <cell r="G748" t="str">
            <v>324115</v>
          </cell>
          <cell r="H748">
            <v>44228</v>
          </cell>
          <cell r="J748">
            <v>268.7072</v>
          </cell>
          <cell r="L748">
            <v>91.312280550699995</v>
          </cell>
          <cell r="M748">
            <v>2.09</v>
          </cell>
          <cell r="O748">
            <v>10.039999999999999</v>
          </cell>
          <cell r="S748">
            <v>0</v>
          </cell>
        </row>
        <row r="749">
          <cell r="C749" t="str">
            <v>HOSPITAL MESTRE VITALINO</v>
          </cell>
          <cell r="E749" t="str">
            <v>JOSE MARCONE DA SILVA</v>
          </cell>
          <cell r="F749" t="str">
            <v>3 - Administrativo</v>
          </cell>
          <cell r="G749" t="str">
            <v>517410</v>
          </cell>
          <cell r="H749">
            <v>44228</v>
          </cell>
          <cell r="J749">
            <v>111.2</v>
          </cell>
          <cell r="L749">
            <v>91.312280550699995</v>
          </cell>
          <cell r="M749">
            <v>22</v>
          </cell>
          <cell r="O749">
            <v>2.0099999999999998</v>
          </cell>
          <cell r="S749">
            <v>0</v>
          </cell>
        </row>
        <row r="750">
          <cell r="C750" t="str">
            <v>HOSPITAL MESTRE VITALINO</v>
          </cell>
          <cell r="E750" t="str">
            <v>JOSE MARCONE DA SILVA</v>
          </cell>
          <cell r="F750" t="str">
            <v>3 - Administrativo</v>
          </cell>
          <cell r="G750" t="str">
            <v>513505</v>
          </cell>
          <cell r="H750">
            <v>44228</v>
          </cell>
          <cell r="J750">
            <v>105.6</v>
          </cell>
          <cell r="L750">
            <v>0</v>
          </cell>
          <cell r="O750">
            <v>2.0099999999999998</v>
          </cell>
          <cell r="S750">
            <v>0</v>
          </cell>
        </row>
        <row r="751">
          <cell r="C751" t="str">
            <v>HOSPITAL MESTRE VITALINO</v>
          </cell>
          <cell r="E751" t="str">
            <v>JOSE NICOLAU DA SILVA</v>
          </cell>
          <cell r="F751" t="str">
            <v>3 - Administrativo</v>
          </cell>
          <cell r="G751" t="str">
            <v>517410</v>
          </cell>
          <cell r="H751">
            <v>44228</v>
          </cell>
          <cell r="J751">
            <v>106.24</v>
          </cell>
          <cell r="L751">
            <v>91.312280550699995</v>
          </cell>
          <cell r="M751">
            <v>22</v>
          </cell>
          <cell r="O751">
            <v>2.0099999999999998</v>
          </cell>
          <cell r="S751">
            <v>0</v>
          </cell>
        </row>
        <row r="752">
          <cell r="C752" t="str">
            <v>HOSPITAL MESTRE VITALINO</v>
          </cell>
          <cell r="E752" t="str">
            <v>JOSE RENATO MACIEL GOMES FILHO</v>
          </cell>
          <cell r="F752" t="str">
            <v>2 - Outros Profissionais da Saúde</v>
          </cell>
          <cell r="G752" t="str">
            <v>223405</v>
          </cell>
          <cell r="H752">
            <v>44228</v>
          </cell>
          <cell r="J752">
            <v>289.85039999999998</v>
          </cell>
          <cell r="L752">
            <v>91.312280550699995</v>
          </cell>
          <cell r="M752">
            <v>16.05</v>
          </cell>
          <cell r="O752">
            <v>2.0099999999999998</v>
          </cell>
          <cell r="S752">
            <v>0</v>
          </cell>
        </row>
        <row r="753">
          <cell r="C753" t="str">
            <v>HOSPITAL MESTRE VITALINO</v>
          </cell>
          <cell r="E753" t="str">
            <v>JOSE ROBERTO BARROS DE OLIVEIRA</v>
          </cell>
          <cell r="F753" t="str">
            <v>3 - Administrativo</v>
          </cell>
          <cell r="G753" t="str">
            <v>515110</v>
          </cell>
          <cell r="H753">
            <v>44228</v>
          </cell>
          <cell r="J753">
            <v>105.6</v>
          </cell>
          <cell r="L753">
            <v>91.312280550699995</v>
          </cell>
          <cell r="M753">
            <v>22</v>
          </cell>
          <cell r="O753">
            <v>2.0099999999999998</v>
          </cell>
          <cell r="S753">
            <v>0</v>
          </cell>
        </row>
        <row r="754">
          <cell r="C754" t="str">
            <v>HOSPITAL MESTRE VITALINO</v>
          </cell>
          <cell r="E754" t="str">
            <v>JOSE ROMERO SILVA DE BARROS</v>
          </cell>
          <cell r="F754" t="str">
            <v>3 - Administrativo</v>
          </cell>
          <cell r="G754" t="str">
            <v>411010</v>
          </cell>
          <cell r="H754">
            <v>44228</v>
          </cell>
          <cell r="J754">
            <v>92.734399999999994</v>
          </cell>
          <cell r="L754">
            <v>91.312280550699995</v>
          </cell>
          <cell r="M754">
            <v>23.18</v>
          </cell>
          <cell r="O754">
            <v>2.0099999999999998</v>
          </cell>
          <cell r="S754">
            <v>0</v>
          </cell>
        </row>
        <row r="755">
          <cell r="C755" t="str">
            <v>HOSPITAL MESTRE VITALINO</v>
          </cell>
          <cell r="E755" t="str">
            <v>JOSE SAMUEL FREIRE SILVA</v>
          </cell>
          <cell r="F755" t="str">
            <v>3 - Administrativo</v>
          </cell>
          <cell r="G755" t="str">
            <v>517410</v>
          </cell>
          <cell r="H755">
            <v>44228</v>
          </cell>
          <cell r="J755">
            <v>96</v>
          </cell>
          <cell r="L755">
            <v>91.312280550699995</v>
          </cell>
          <cell r="M755">
            <v>22</v>
          </cell>
          <cell r="O755">
            <v>2.0099999999999998</v>
          </cell>
          <cell r="S755">
            <v>0</v>
          </cell>
        </row>
        <row r="756">
          <cell r="C756" t="str">
            <v>HOSPITAL MESTRE VITALINO</v>
          </cell>
          <cell r="E756" t="str">
            <v>JOSE VALDIR SOARES</v>
          </cell>
          <cell r="F756" t="str">
            <v>3 - Administrativo</v>
          </cell>
          <cell r="G756" t="str">
            <v>312105</v>
          </cell>
          <cell r="H756">
            <v>44228</v>
          </cell>
          <cell r="J756">
            <v>165.208</v>
          </cell>
          <cell r="L756">
            <v>0</v>
          </cell>
          <cell r="O756">
            <v>2.0099999999999998</v>
          </cell>
          <cell r="S756">
            <v>0</v>
          </cell>
          <cell r="U756">
            <v>39.340000000000003</v>
          </cell>
          <cell r="X756" t="str">
            <v>AUX DE FERRAMENTA</v>
          </cell>
        </row>
        <row r="757">
          <cell r="C757" t="str">
            <v>HOSPITAL MESTRE VITALINO</v>
          </cell>
          <cell r="E757" t="str">
            <v>JOSE VICENTE SOUZA DA SILVA</v>
          </cell>
          <cell r="F757" t="str">
            <v>3 - Administrativo</v>
          </cell>
          <cell r="G757" t="str">
            <v>517410</v>
          </cell>
          <cell r="H757">
            <v>44228</v>
          </cell>
          <cell r="J757">
            <v>106.892</v>
          </cell>
          <cell r="L757">
            <v>0</v>
          </cell>
          <cell r="O757">
            <v>2.0099999999999998</v>
          </cell>
          <cell r="S757">
            <v>0</v>
          </cell>
        </row>
        <row r="758">
          <cell r="C758" t="str">
            <v>HOSPITAL MESTRE VITALINO</v>
          </cell>
          <cell r="E758" t="str">
            <v>JOSE VINICIUS DA SILVA</v>
          </cell>
          <cell r="F758" t="str">
            <v>3 - Administrativo</v>
          </cell>
          <cell r="G758" t="str">
            <v>517410</v>
          </cell>
          <cell r="H758">
            <v>44228</v>
          </cell>
          <cell r="J758">
            <v>128.44159999999999</v>
          </cell>
          <cell r="L758">
            <v>91.312280550699995</v>
          </cell>
          <cell r="M758">
            <v>1.46</v>
          </cell>
          <cell r="O758">
            <v>2.0099999999999998</v>
          </cell>
          <cell r="S758">
            <v>0</v>
          </cell>
        </row>
        <row r="759">
          <cell r="C759" t="str">
            <v>HOSPITAL MESTRE VITALINO</v>
          </cell>
          <cell r="E759" t="str">
            <v>JOSE WARLY BEZERRA DA SILVA</v>
          </cell>
          <cell r="F759" t="str">
            <v>3 - Administrativo</v>
          </cell>
          <cell r="G759" t="str">
            <v>515110</v>
          </cell>
          <cell r="H759">
            <v>44228</v>
          </cell>
          <cell r="J759">
            <v>131.7432</v>
          </cell>
          <cell r="L759">
            <v>0</v>
          </cell>
          <cell r="O759">
            <v>2.0099999999999998</v>
          </cell>
          <cell r="S759">
            <v>0</v>
          </cell>
        </row>
        <row r="760">
          <cell r="C760" t="str">
            <v>HOSPITAL MESTRE VITALINO</v>
          </cell>
          <cell r="E760" t="str">
            <v>JOSE WELLINGTON F DA SILVA HIRAKAWA</v>
          </cell>
          <cell r="F760" t="str">
            <v>3 - Administrativo</v>
          </cell>
          <cell r="G760" t="str">
            <v>413115</v>
          </cell>
          <cell r="H760">
            <v>44228</v>
          </cell>
          <cell r="J760">
            <v>145.9</v>
          </cell>
          <cell r="L760">
            <v>91.312280550699995</v>
          </cell>
          <cell r="M760">
            <v>26.35</v>
          </cell>
          <cell r="O760">
            <v>2.0099999999999998</v>
          </cell>
          <cell r="S760">
            <v>0</v>
          </cell>
        </row>
        <row r="761">
          <cell r="C761" t="str">
            <v>HOSPITAL MESTRE VITALINO</v>
          </cell>
          <cell r="E761" t="str">
            <v>JOSE XAVIER DA FONSECA</v>
          </cell>
          <cell r="F761" t="str">
            <v>3 - Administrativo</v>
          </cell>
          <cell r="G761" t="str">
            <v>514320</v>
          </cell>
          <cell r="H761">
            <v>44228</v>
          </cell>
          <cell r="J761">
            <v>111.2</v>
          </cell>
          <cell r="L761">
            <v>91.312280550699995</v>
          </cell>
          <cell r="M761">
            <v>22</v>
          </cell>
          <cell r="O761">
            <v>2.0099999999999998</v>
          </cell>
          <cell r="R761">
            <v>92.4</v>
          </cell>
          <cell r="S761">
            <v>66</v>
          </cell>
        </row>
        <row r="762">
          <cell r="C762" t="str">
            <v>HOSPITAL MESTRE VITALINO</v>
          </cell>
          <cell r="E762" t="str">
            <v>JOSEANE COSMO TENORIO</v>
          </cell>
          <cell r="F762" t="str">
            <v>2 - Outros Profissionais da Saúde</v>
          </cell>
          <cell r="G762" t="str">
            <v>322205</v>
          </cell>
          <cell r="H762">
            <v>44228</v>
          </cell>
          <cell r="J762">
            <v>40.877600000000001</v>
          </cell>
          <cell r="L762">
            <v>91.312280550699995</v>
          </cell>
          <cell r="M762">
            <v>7.51</v>
          </cell>
          <cell r="O762">
            <v>2.0099999999999998</v>
          </cell>
          <cell r="S762">
            <v>0</v>
          </cell>
        </row>
        <row r="763">
          <cell r="C763" t="str">
            <v>HOSPITAL MESTRE VITALINO</v>
          </cell>
          <cell r="E763" t="str">
            <v>JOSEANE MARIA OLIVEIRA</v>
          </cell>
          <cell r="F763" t="str">
            <v>3 - Administrativo</v>
          </cell>
          <cell r="G763" t="str">
            <v>411010</v>
          </cell>
          <cell r="H763">
            <v>44228</v>
          </cell>
          <cell r="J763">
            <v>92.734399999999994</v>
          </cell>
          <cell r="L763">
            <v>91.312280550699995</v>
          </cell>
          <cell r="M763">
            <v>23.18</v>
          </cell>
          <cell r="O763">
            <v>2.0099999999999998</v>
          </cell>
          <cell r="R763">
            <v>184.8</v>
          </cell>
          <cell r="S763">
            <v>69.55</v>
          </cell>
        </row>
        <row r="764">
          <cell r="C764" t="str">
            <v>HOSPITAL MESTRE VITALINO</v>
          </cell>
          <cell r="E764" t="str">
            <v>JOSEANE SILVA DE OLIVEIRA</v>
          </cell>
          <cell r="F764" t="str">
            <v>3 - Administrativo</v>
          </cell>
          <cell r="G764" t="str">
            <v>513430</v>
          </cell>
          <cell r="H764">
            <v>44228</v>
          </cell>
          <cell r="J764">
            <v>180.5232</v>
          </cell>
          <cell r="L764">
            <v>91.312280550699995</v>
          </cell>
          <cell r="M764">
            <v>2.2000000000000002</v>
          </cell>
          <cell r="O764">
            <v>2.0099999999999998</v>
          </cell>
          <cell r="R764">
            <v>92.4</v>
          </cell>
          <cell r="S764">
            <v>66</v>
          </cell>
        </row>
        <row r="765">
          <cell r="C765" t="str">
            <v>HOSPITAL MESTRE VITALINO</v>
          </cell>
          <cell r="E765" t="str">
            <v>JOSEFA ANTONIA DA SILVA</v>
          </cell>
          <cell r="F765" t="str">
            <v>2 - Outros Profissionais da Saúde</v>
          </cell>
          <cell r="G765" t="str">
            <v>322205</v>
          </cell>
          <cell r="H765">
            <v>44228</v>
          </cell>
          <cell r="J765">
            <v>143.75839999999999</v>
          </cell>
          <cell r="L765">
            <v>91.312280550699995</v>
          </cell>
          <cell r="M765">
            <v>25.05</v>
          </cell>
          <cell r="O765">
            <v>2.0099999999999998</v>
          </cell>
          <cell r="S765">
            <v>0</v>
          </cell>
        </row>
        <row r="766">
          <cell r="C766" t="str">
            <v>HOSPITAL MESTRE VITALINO</v>
          </cell>
          <cell r="E766" t="str">
            <v>JOSEFA JOYCE BARBOSA DE ARRUDA</v>
          </cell>
          <cell r="F766" t="str">
            <v>2 - Outros Profissionais da Saúde</v>
          </cell>
          <cell r="G766" t="str">
            <v>322205</v>
          </cell>
          <cell r="H766">
            <v>44228</v>
          </cell>
          <cell r="J766">
            <v>146.548</v>
          </cell>
          <cell r="L766">
            <v>91.312280550699995</v>
          </cell>
          <cell r="M766">
            <v>25.05</v>
          </cell>
          <cell r="O766">
            <v>2.0099999999999998</v>
          </cell>
          <cell r="S766">
            <v>0</v>
          </cell>
          <cell r="U766">
            <v>66.11</v>
          </cell>
          <cell r="X766" t="str">
            <v>AUX. CRECHE I</v>
          </cell>
        </row>
        <row r="767">
          <cell r="C767" t="str">
            <v>HOSPITAL MESTRE VITALINO</v>
          </cell>
          <cell r="E767" t="str">
            <v>JOSEILDO FIDELE DE MACEDO</v>
          </cell>
          <cell r="F767" t="str">
            <v>2 - Outros Profissionais da Saúde</v>
          </cell>
          <cell r="G767" t="str">
            <v>322205</v>
          </cell>
          <cell r="H767">
            <v>44228</v>
          </cell>
          <cell r="J767">
            <v>111.2088</v>
          </cell>
          <cell r="L767">
            <v>0</v>
          </cell>
          <cell r="O767">
            <v>2.0099999999999998</v>
          </cell>
          <cell r="S767">
            <v>0</v>
          </cell>
        </row>
        <row r="768">
          <cell r="C768" t="str">
            <v>HOSPITAL MESTRE VITALINO</v>
          </cell>
          <cell r="E768" t="str">
            <v>JOSEILTON DOS SANTOS COSTA</v>
          </cell>
          <cell r="F768" t="str">
            <v>3 - Administrativo</v>
          </cell>
          <cell r="G768" t="str">
            <v>312105</v>
          </cell>
          <cell r="H768">
            <v>44228</v>
          </cell>
          <cell r="J768">
            <v>147.1944</v>
          </cell>
          <cell r="L768">
            <v>91.312280550699995</v>
          </cell>
          <cell r="M768">
            <v>28.31</v>
          </cell>
          <cell r="O768">
            <v>2.0099999999999998</v>
          </cell>
          <cell r="S768">
            <v>0</v>
          </cell>
          <cell r="U768">
            <v>39.340000000000003</v>
          </cell>
          <cell r="X768" t="str">
            <v>AUX DE FERRAMENTA</v>
          </cell>
        </row>
        <row r="769">
          <cell r="C769" t="str">
            <v>HOSPITAL MESTRE VITALINO</v>
          </cell>
          <cell r="E769" t="str">
            <v>JOSELINA BEZERRA BRITO DE CARVALHO</v>
          </cell>
          <cell r="F769" t="str">
            <v>2 - Outros Profissionais da Saúde</v>
          </cell>
          <cell r="G769" t="str">
            <v>521130</v>
          </cell>
          <cell r="H769">
            <v>44228</v>
          </cell>
          <cell r="J769">
            <v>122.288</v>
          </cell>
          <cell r="L769">
            <v>91.312280550699995</v>
          </cell>
          <cell r="M769">
            <v>22</v>
          </cell>
          <cell r="O769">
            <v>2.0099999999999998</v>
          </cell>
          <cell r="R769">
            <v>184.8</v>
          </cell>
          <cell r="S769">
            <v>66</v>
          </cell>
        </row>
        <row r="770">
          <cell r="C770" t="str">
            <v>HOSPITAL MESTRE VITALINO</v>
          </cell>
          <cell r="E770" t="str">
            <v>JOSEMAR DOS SANTOS COSTA</v>
          </cell>
          <cell r="F770" t="str">
            <v>3 - Administrativo</v>
          </cell>
          <cell r="G770" t="str">
            <v>514320</v>
          </cell>
          <cell r="H770">
            <v>44228</v>
          </cell>
          <cell r="J770">
            <v>97.258399999999995</v>
          </cell>
          <cell r="L770">
            <v>91.312280550699995</v>
          </cell>
          <cell r="M770">
            <v>22</v>
          </cell>
          <cell r="O770">
            <v>2.0099999999999998</v>
          </cell>
          <cell r="R770">
            <v>184.8</v>
          </cell>
          <cell r="S770">
            <v>66</v>
          </cell>
        </row>
        <row r="771">
          <cell r="C771" t="str">
            <v>HOSPITAL MESTRE VITALINO</v>
          </cell>
          <cell r="E771" t="str">
            <v>JOSENILDO CORREIA DE LIMA</v>
          </cell>
          <cell r="F771" t="str">
            <v>1 - Médico</v>
          </cell>
          <cell r="G771" t="str">
            <v>225125</v>
          </cell>
          <cell r="H771">
            <v>44228</v>
          </cell>
          <cell r="J771">
            <v>966.13120000000004</v>
          </cell>
          <cell r="L771">
            <v>91.312280550699995</v>
          </cell>
          <cell r="M771">
            <v>2.75</v>
          </cell>
          <cell r="O771">
            <v>6.13</v>
          </cell>
          <cell r="P771">
            <v>1.23</v>
          </cell>
          <cell r="S771">
            <v>0</v>
          </cell>
        </row>
        <row r="772">
          <cell r="C772" t="str">
            <v>HOSPITAL MESTRE VITALINO</v>
          </cell>
          <cell r="E772" t="str">
            <v>JOSENILDO DE OLIVEIRA MACIEL</v>
          </cell>
          <cell r="F772" t="str">
            <v>3 - Administrativo</v>
          </cell>
          <cell r="G772" t="str">
            <v>763305</v>
          </cell>
          <cell r="H772">
            <v>44228</v>
          </cell>
          <cell r="J772">
            <v>0</v>
          </cell>
          <cell r="L772">
            <v>0</v>
          </cell>
          <cell r="O772">
            <v>2.0099999999999998</v>
          </cell>
          <cell r="S772">
            <v>0</v>
          </cell>
        </row>
        <row r="773">
          <cell r="C773" t="str">
            <v>HOSPITAL MESTRE VITALINO</v>
          </cell>
          <cell r="E773" t="str">
            <v>JOSENILDO MACEDO</v>
          </cell>
          <cell r="F773" t="str">
            <v>2 - Outros Profissionais da Saúde</v>
          </cell>
          <cell r="G773" t="str">
            <v>322205</v>
          </cell>
          <cell r="H773">
            <v>44228</v>
          </cell>
          <cell r="J773">
            <v>132.6224</v>
          </cell>
          <cell r="L773">
            <v>91.312280550699995</v>
          </cell>
          <cell r="M773">
            <v>25.05</v>
          </cell>
          <cell r="O773">
            <v>2.0099999999999998</v>
          </cell>
          <cell r="S773">
            <v>0</v>
          </cell>
        </row>
        <row r="774">
          <cell r="C774" t="str">
            <v>HOSPITAL MESTRE VITALINO</v>
          </cell>
          <cell r="E774" t="str">
            <v>JOSENILDO RIBEIRO SOUSA</v>
          </cell>
          <cell r="F774" t="str">
            <v>2 - Outros Profissionais da Saúde</v>
          </cell>
          <cell r="G774" t="str">
            <v>521130</v>
          </cell>
          <cell r="H774">
            <v>44228</v>
          </cell>
          <cell r="J774">
            <v>117.288</v>
          </cell>
          <cell r="L774">
            <v>91.312280550699995</v>
          </cell>
          <cell r="M774">
            <v>22</v>
          </cell>
          <cell r="O774">
            <v>2.0099999999999998</v>
          </cell>
          <cell r="R774">
            <v>184.8</v>
          </cell>
          <cell r="S774">
            <v>66</v>
          </cell>
        </row>
        <row r="775">
          <cell r="C775" t="str">
            <v>HOSPITAL MESTRE VITALINO</v>
          </cell>
          <cell r="E775" t="str">
            <v>JOSIANE ALZIRA DA SILVA SANTOS</v>
          </cell>
          <cell r="F775" t="str">
            <v>2 - Outros Profissionais da Saúde</v>
          </cell>
          <cell r="G775" t="str">
            <v>322205</v>
          </cell>
          <cell r="H775">
            <v>44228</v>
          </cell>
          <cell r="J775">
            <v>186.2336</v>
          </cell>
          <cell r="L775">
            <v>91.312280550699995</v>
          </cell>
          <cell r="M775">
            <v>25.05</v>
          </cell>
          <cell r="O775">
            <v>2.0099999999999998</v>
          </cell>
          <cell r="S775">
            <v>0</v>
          </cell>
        </row>
        <row r="776">
          <cell r="C776" t="str">
            <v>HOSPITAL MESTRE VITALINO</v>
          </cell>
          <cell r="E776" t="str">
            <v>JOSIANE GOMES DE MELO</v>
          </cell>
          <cell r="F776" t="str">
            <v>2 - Outros Profissionais da Saúde</v>
          </cell>
          <cell r="G776" t="str">
            <v>322205</v>
          </cell>
          <cell r="H776">
            <v>44228</v>
          </cell>
          <cell r="J776">
            <v>162.20480000000001</v>
          </cell>
          <cell r="L776">
            <v>91.312280550699995</v>
          </cell>
          <cell r="M776">
            <v>25.05</v>
          </cell>
          <cell r="O776">
            <v>2.0099999999999998</v>
          </cell>
          <cell r="S776">
            <v>0</v>
          </cell>
        </row>
        <row r="777">
          <cell r="C777" t="str">
            <v>HOSPITAL MESTRE VITALINO</v>
          </cell>
          <cell r="E777" t="str">
            <v>JOSIANE VIEIRA DO NASCIMENTO</v>
          </cell>
          <cell r="F777" t="str">
            <v>2 - Outros Profissionais da Saúde</v>
          </cell>
          <cell r="G777" t="str">
            <v>322205</v>
          </cell>
          <cell r="H777">
            <v>44228</v>
          </cell>
          <cell r="J777">
            <v>203.2208</v>
          </cell>
          <cell r="L777">
            <v>91.312280550699995</v>
          </cell>
          <cell r="M777">
            <v>1.67</v>
          </cell>
          <cell r="O777">
            <v>2.0099999999999998</v>
          </cell>
          <cell r="S777">
            <v>0</v>
          </cell>
        </row>
        <row r="778">
          <cell r="C778" t="str">
            <v>HOSPITAL MESTRE VITALINO</v>
          </cell>
          <cell r="E778" t="str">
            <v>JOSILENE DA SILVA</v>
          </cell>
          <cell r="F778" t="str">
            <v>3 - Administrativo</v>
          </cell>
          <cell r="G778" t="str">
            <v>514320</v>
          </cell>
          <cell r="H778">
            <v>44228</v>
          </cell>
          <cell r="J778">
            <v>111.2</v>
          </cell>
          <cell r="L778">
            <v>91.312280550699995</v>
          </cell>
          <cell r="M778">
            <v>22</v>
          </cell>
          <cell r="O778">
            <v>2.0099999999999998</v>
          </cell>
          <cell r="S778">
            <v>0</v>
          </cell>
        </row>
        <row r="779">
          <cell r="C779" t="str">
            <v>HOSPITAL MESTRE VITALINO</v>
          </cell>
          <cell r="E779" t="str">
            <v>JOSILENE EDILEUZA DA SILVA</v>
          </cell>
          <cell r="F779" t="str">
            <v>3 - Administrativo</v>
          </cell>
          <cell r="G779" t="str">
            <v>514320</v>
          </cell>
          <cell r="H779">
            <v>44228</v>
          </cell>
          <cell r="J779">
            <v>111.2</v>
          </cell>
          <cell r="L779">
            <v>91.312280550699995</v>
          </cell>
          <cell r="M779">
            <v>22</v>
          </cell>
          <cell r="O779">
            <v>2.0099999999999998</v>
          </cell>
          <cell r="R779">
            <v>264</v>
          </cell>
          <cell r="S779">
            <v>66</v>
          </cell>
        </row>
        <row r="780">
          <cell r="C780" t="str">
            <v>HOSPITAL MESTRE VITALINO</v>
          </cell>
          <cell r="E780" t="str">
            <v>JOSILENE MARIA DA SILVA</v>
          </cell>
          <cell r="F780" t="str">
            <v>2 - Outros Profissionais da Saúde</v>
          </cell>
          <cell r="G780" t="str">
            <v>322205</v>
          </cell>
          <cell r="H780">
            <v>44228</v>
          </cell>
          <cell r="J780">
            <v>223.4024</v>
          </cell>
          <cell r="L780">
            <v>91.312280550699995</v>
          </cell>
          <cell r="M780">
            <v>1.67</v>
          </cell>
          <cell r="O780">
            <v>2.0099999999999998</v>
          </cell>
          <cell r="S780">
            <v>0</v>
          </cell>
        </row>
        <row r="781">
          <cell r="C781" t="str">
            <v>HOSPITAL MESTRE VITALINO</v>
          </cell>
          <cell r="E781" t="str">
            <v>JOSINETE MARIA DE SOUZA SILVA</v>
          </cell>
          <cell r="F781" t="str">
            <v>3 - Administrativo</v>
          </cell>
          <cell r="G781" t="str">
            <v>517410</v>
          </cell>
          <cell r="H781">
            <v>44228</v>
          </cell>
          <cell r="J781">
            <v>96</v>
          </cell>
          <cell r="L781">
            <v>0</v>
          </cell>
          <cell r="O781">
            <v>2.0099999999999998</v>
          </cell>
          <cell r="S781">
            <v>0</v>
          </cell>
        </row>
        <row r="782">
          <cell r="C782" t="str">
            <v>HOSPITAL MESTRE VITALINO</v>
          </cell>
          <cell r="E782" t="str">
            <v>JOSIVALDO DA SILVA</v>
          </cell>
          <cell r="F782" t="str">
            <v>3 - Administrativo</v>
          </cell>
          <cell r="G782" t="str">
            <v>513505</v>
          </cell>
          <cell r="H782">
            <v>44228</v>
          </cell>
          <cell r="J782">
            <v>111.2</v>
          </cell>
          <cell r="L782">
            <v>91.312280550699995</v>
          </cell>
          <cell r="M782">
            <v>22</v>
          </cell>
          <cell r="O782">
            <v>2.0099999999999998</v>
          </cell>
          <cell r="R782">
            <v>184.8</v>
          </cell>
          <cell r="S782">
            <v>66</v>
          </cell>
        </row>
        <row r="783">
          <cell r="C783" t="str">
            <v>HOSPITAL MESTRE VITALINO</v>
          </cell>
          <cell r="E783" t="str">
            <v>JOSIVALDO FERREIRA DA SILVA</v>
          </cell>
          <cell r="F783" t="str">
            <v>3 - Administrativo</v>
          </cell>
          <cell r="G783" t="str">
            <v>514320</v>
          </cell>
          <cell r="H783">
            <v>44228</v>
          </cell>
          <cell r="J783">
            <v>122.72</v>
          </cell>
          <cell r="L783">
            <v>91.312280550699995</v>
          </cell>
          <cell r="M783">
            <v>22</v>
          </cell>
          <cell r="O783">
            <v>2.0099999999999998</v>
          </cell>
          <cell r="S783">
            <v>0</v>
          </cell>
        </row>
        <row r="784">
          <cell r="C784" t="str">
            <v>HOSPITAL MESTRE VITALINO</v>
          </cell>
          <cell r="E784" t="str">
            <v>JOSIVALDO TAVARES DA SILVA</v>
          </cell>
          <cell r="F784" t="str">
            <v>3 - Administrativo</v>
          </cell>
          <cell r="G784" t="str">
            <v>514320</v>
          </cell>
          <cell r="H784">
            <v>44228</v>
          </cell>
          <cell r="J784">
            <v>122.72</v>
          </cell>
          <cell r="L784">
            <v>91.312280550699995</v>
          </cell>
          <cell r="M784">
            <v>22</v>
          </cell>
          <cell r="O784">
            <v>2.0099999999999998</v>
          </cell>
          <cell r="S784">
            <v>0</v>
          </cell>
        </row>
        <row r="785">
          <cell r="C785" t="str">
            <v>HOSPITAL MESTRE VITALINO</v>
          </cell>
          <cell r="E785" t="str">
            <v>JOSIVAN BEZERRA DOS SANTOS</v>
          </cell>
          <cell r="F785" t="str">
            <v>3 - Administrativo</v>
          </cell>
          <cell r="G785" t="str">
            <v>517410</v>
          </cell>
          <cell r="H785">
            <v>44228</v>
          </cell>
          <cell r="J785">
            <v>106.24</v>
          </cell>
          <cell r="L785">
            <v>0</v>
          </cell>
          <cell r="O785">
            <v>2.0099999999999998</v>
          </cell>
          <cell r="S785">
            <v>0</v>
          </cell>
        </row>
        <row r="786">
          <cell r="C786" t="str">
            <v>HOSPITAL MESTRE VITALINO</v>
          </cell>
          <cell r="E786" t="str">
            <v>JOSIVANIA BELARMINO DA SILVA</v>
          </cell>
          <cell r="F786" t="str">
            <v>3 - Administrativo</v>
          </cell>
          <cell r="G786" t="str">
            <v>513430</v>
          </cell>
          <cell r="H786">
            <v>44228</v>
          </cell>
          <cell r="J786">
            <v>111.2</v>
          </cell>
          <cell r="L786">
            <v>91.312280550699995</v>
          </cell>
          <cell r="M786">
            <v>22</v>
          </cell>
          <cell r="O786">
            <v>2.0099999999999998</v>
          </cell>
          <cell r="S786">
            <v>0</v>
          </cell>
        </row>
        <row r="787">
          <cell r="C787" t="str">
            <v>HOSPITAL MESTRE VITALINO</v>
          </cell>
          <cell r="E787" t="str">
            <v>JOSUELY JENIFFER VENTURA</v>
          </cell>
          <cell r="F787" t="str">
            <v>3 - Administrativo</v>
          </cell>
          <cell r="G787" t="str">
            <v>411005</v>
          </cell>
          <cell r="H787">
            <v>44228</v>
          </cell>
          <cell r="J787">
            <v>10.333399999999999</v>
          </cell>
          <cell r="L787">
            <v>0</v>
          </cell>
          <cell r="O787">
            <v>2.0099999999999998</v>
          </cell>
          <cell r="S787">
            <v>0</v>
          </cell>
        </row>
        <row r="788">
          <cell r="C788" t="str">
            <v>HOSPITAL MESTRE VITALINO</v>
          </cell>
          <cell r="E788" t="str">
            <v>JUAN MATHEUS FERREIRA DA SILVA</v>
          </cell>
          <cell r="F788" t="str">
            <v>2 - Outros Profissionais da Saúde</v>
          </cell>
          <cell r="G788" t="str">
            <v>521130</v>
          </cell>
          <cell r="H788">
            <v>44228</v>
          </cell>
          <cell r="J788">
            <v>137.536</v>
          </cell>
          <cell r="L788">
            <v>91.312280550699995</v>
          </cell>
          <cell r="M788">
            <v>22</v>
          </cell>
          <cell r="O788">
            <v>2.0099999999999998</v>
          </cell>
          <cell r="S788">
            <v>0</v>
          </cell>
        </row>
        <row r="789">
          <cell r="C789" t="str">
            <v>HOSPITAL MESTRE VITALINO</v>
          </cell>
          <cell r="E789" t="str">
            <v>JUCIANDRO SIVANILDO DA SILVA</v>
          </cell>
          <cell r="F789" t="str">
            <v>3 - Administrativo</v>
          </cell>
          <cell r="G789" t="str">
            <v>514320</v>
          </cell>
          <cell r="H789">
            <v>44228</v>
          </cell>
          <cell r="J789">
            <v>111.2</v>
          </cell>
          <cell r="L789">
            <v>91.312280550699995</v>
          </cell>
          <cell r="M789">
            <v>22</v>
          </cell>
          <cell r="O789">
            <v>2.0099999999999998</v>
          </cell>
          <cell r="S789">
            <v>0</v>
          </cell>
        </row>
        <row r="790">
          <cell r="C790" t="str">
            <v>HOSPITAL MESTRE VITALINO</v>
          </cell>
          <cell r="E790" t="str">
            <v>JUCIANO DE MENEZES SANTOS</v>
          </cell>
          <cell r="F790" t="str">
            <v>2 - Outros Profissionais da Saúde</v>
          </cell>
          <cell r="G790" t="str">
            <v>322205</v>
          </cell>
          <cell r="H790">
            <v>44228</v>
          </cell>
          <cell r="J790">
            <v>175.78479999999999</v>
          </cell>
          <cell r="L790">
            <v>91.312280550699995</v>
          </cell>
          <cell r="M790">
            <v>25.05</v>
          </cell>
          <cell r="O790">
            <v>2.0099999999999998</v>
          </cell>
          <cell r="S790">
            <v>0</v>
          </cell>
        </row>
        <row r="791">
          <cell r="C791" t="str">
            <v>HOSPITAL MESTRE VITALINO</v>
          </cell>
          <cell r="E791" t="str">
            <v>JUCIARA SILVA DO EGITO LIRA</v>
          </cell>
          <cell r="F791" t="str">
            <v>2 - Outros Profissionais da Saúde</v>
          </cell>
          <cell r="G791" t="str">
            <v>223505</v>
          </cell>
          <cell r="H791">
            <v>44228</v>
          </cell>
          <cell r="J791">
            <v>278.90879999999999</v>
          </cell>
          <cell r="L791">
            <v>91.312280550699995</v>
          </cell>
          <cell r="M791">
            <v>2.66</v>
          </cell>
          <cell r="O791">
            <v>1.68</v>
          </cell>
          <cell r="S791">
            <v>0</v>
          </cell>
        </row>
        <row r="792">
          <cell r="C792" t="str">
            <v>HOSPITAL MESTRE VITALINO</v>
          </cell>
          <cell r="E792" t="str">
            <v>JUCICLEIDE BEZERRA DE OLIVEIRA</v>
          </cell>
          <cell r="F792" t="str">
            <v>2 - Outros Profissionais da Saúde</v>
          </cell>
          <cell r="G792" t="str">
            <v>322205</v>
          </cell>
          <cell r="H792">
            <v>44228</v>
          </cell>
          <cell r="J792">
            <v>157.73840000000001</v>
          </cell>
          <cell r="L792">
            <v>91.312280550699995</v>
          </cell>
          <cell r="M792">
            <v>25.05</v>
          </cell>
          <cell r="O792">
            <v>2.0099999999999998</v>
          </cell>
          <cell r="S792">
            <v>0</v>
          </cell>
        </row>
        <row r="793">
          <cell r="C793" t="str">
            <v>HOSPITAL MESTRE VITALINO</v>
          </cell>
          <cell r="E793" t="str">
            <v>JUCINEIDE MARIA DA SILVA</v>
          </cell>
          <cell r="F793" t="str">
            <v>2 - Outros Profissionais da Saúde</v>
          </cell>
          <cell r="G793" t="str">
            <v>515215</v>
          </cell>
          <cell r="H793">
            <v>44228</v>
          </cell>
          <cell r="J793">
            <v>124.3184</v>
          </cell>
          <cell r="L793">
            <v>0</v>
          </cell>
          <cell r="O793">
            <v>2.0099999999999998</v>
          </cell>
          <cell r="S793">
            <v>0</v>
          </cell>
        </row>
        <row r="794">
          <cell r="C794" t="str">
            <v>HOSPITAL MESTRE VITALINO</v>
          </cell>
          <cell r="E794" t="str">
            <v>JUCIVANIA DE QUEIROZ ABREU</v>
          </cell>
          <cell r="F794" t="str">
            <v>2 - Outros Profissionais da Saúde</v>
          </cell>
          <cell r="G794" t="str">
            <v>322205</v>
          </cell>
          <cell r="H794">
            <v>44228</v>
          </cell>
          <cell r="J794">
            <v>163.11840000000001</v>
          </cell>
          <cell r="L794">
            <v>0</v>
          </cell>
          <cell r="O794">
            <v>2.0099999999999998</v>
          </cell>
          <cell r="S794">
            <v>0</v>
          </cell>
        </row>
        <row r="795">
          <cell r="C795" t="str">
            <v>HOSPITAL MESTRE VITALINO</v>
          </cell>
          <cell r="E795" t="str">
            <v>JULIA GRACIELA PEREIRA DA SILVA</v>
          </cell>
          <cell r="F795" t="str">
            <v>2 - Outros Profissionais da Saúde</v>
          </cell>
          <cell r="G795" t="str">
            <v>322205</v>
          </cell>
          <cell r="H795">
            <v>44228</v>
          </cell>
          <cell r="J795">
            <v>143.6696</v>
          </cell>
          <cell r="L795">
            <v>91.312280550699995</v>
          </cell>
          <cell r="M795">
            <v>25.05</v>
          </cell>
          <cell r="O795">
            <v>2.0099999999999998</v>
          </cell>
          <cell r="R795">
            <v>92.4</v>
          </cell>
          <cell r="S795">
            <v>75.150000000000006</v>
          </cell>
        </row>
        <row r="796">
          <cell r="C796" t="str">
            <v>HOSPITAL MESTRE VITALINO</v>
          </cell>
          <cell r="E796" t="str">
            <v>JULIA MILENA GOMES DOS SANTOS</v>
          </cell>
          <cell r="F796" t="str">
            <v>3 - Administrativo</v>
          </cell>
          <cell r="G796" t="str">
            <v>411010</v>
          </cell>
          <cell r="H796">
            <v>44228</v>
          </cell>
          <cell r="J796">
            <v>92.734399999999994</v>
          </cell>
          <cell r="L796">
            <v>0</v>
          </cell>
          <cell r="O796">
            <v>2.0099999999999998</v>
          </cell>
          <cell r="S796">
            <v>0</v>
          </cell>
        </row>
        <row r="797">
          <cell r="C797" t="str">
            <v>HOSPITAL MESTRE VITALINO</v>
          </cell>
          <cell r="E797" t="str">
            <v>JULIANA BATISTA DA SILVA</v>
          </cell>
          <cell r="F797" t="str">
            <v>2 - Outros Profissionais da Saúde</v>
          </cell>
          <cell r="G797" t="str">
            <v>322205</v>
          </cell>
          <cell r="H797">
            <v>44228</v>
          </cell>
          <cell r="J797">
            <v>144.1824</v>
          </cell>
          <cell r="L797">
            <v>91.312280550699995</v>
          </cell>
          <cell r="M797">
            <v>25.05</v>
          </cell>
          <cell r="O797">
            <v>2.0099999999999998</v>
          </cell>
          <cell r="S797">
            <v>0</v>
          </cell>
        </row>
        <row r="798">
          <cell r="C798" t="str">
            <v>HOSPITAL MESTRE VITALINO</v>
          </cell>
          <cell r="E798" t="str">
            <v>JULIANA CLAUDIA MELO DA COSTA</v>
          </cell>
          <cell r="F798" t="str">
            <v>2 - Outros Profissionais da Saúde</v>
          </cell>
          <cell r="G798" t="str">
            <v>223505</v>
          </cell>
          <cell r="H798">
            <v>44228</v>
          </cell>
          <cell r="J798">
            <v>247.976</v>
          </cell>
          <cell r="L798">
            <v>91.312280550699995</v>
          </cell>
          <cell r="M798">
            <v>3.53</v>
          </cell>
          <cell r="O798">
            <v>1.68</v>
          </cell>
          <cell r="S798">
            <v>0</v>
          </cell>
        </row>
        <row r="799">
          <cell r="C799" t="str">
            <v>HOSPITAL MESTRE VITALINO</v>
          </cell>
          <cell r="E799" t="str">
            <v>JULIANA CRISTINE FRANKENBERGER ROMANZEIRA</v>
          </cell>
          <cell r="F799" t="str">
            <v>1 - Médico</v>
          </cell>
          <cell r="G799" t="str">
            <v>225124</v>
          </cell>
          <cell r="H799">
            <v>44228</v>
          </cell>
          <cell r="J799">
            <v>846.84400000000005</v>
          </cell>
          <cell r="L799">
            <v>91.312280550699995</v>
          </cell>
          <cell r="M799">
            <v>2.75</v>
          </cell>
          <cell r="O799">
            <v>6.13</v>
          </cell>
          <cell r="P799">
            <v>1.23</v>
          </cell>
          <cell r="S799">
            <v>0</v>
          </cell>
        </row>
        <row r="800">
          <cell r="C800" t="str">
            <v>HOSPITAL MESTRE VITALINO</v>
          </cell>
          <cell r="E800" t="str">
            <v>JULIANA KARLA SANTOS DE ALMEIDA</v>
          </cell>
          <cell r="F800" t="str">
            <v>2 - Outros Profissionais da Saúde</v>
          </cell>
          <cell r="G800" t="str">
            <v>322205</v>
          </cell>
          <cell r="H800">
            <v>44228</v>
          </cell>
          <cell r="J800">
            <v>153.47040000000001</v>
          </cell>
          <cell r="L800">
            <v>91.312280550699995</v>
          </cell>
          <cell r="M800">
            <v>25.05</v>
          </cell>
          <cell r="O800">
            <v>2.0099999999999998</v>
          </cell>
          <cell r="S800">
            <v>0</v>
          </cell>
        </row>
        <row r="801">
          <cell r="C801" t="str">
            <v>HOSPITAL MESTRE VITALINO</v>
          </cell>
          <cell r="E801" t="str">
            <v>JULIANA MARIA DOS SANTOS</v>
          </cell>
          <cell r="F801" t="str">
            <v>2 - Outros Profissionais da Saúde</v>
          </cell>
          <cell r="G801" t="str">
            <v>322205</v>
          </cell>
          <cell r="H801">
            <v>44228</v>
          </cell>
          <cell r="J801">
            <v>168.61359999999999</v>
          </cell>
          <cell r="L801">
            <v>91.312280550699995</v>
          </cell>
          <cell r="M801">
            <v>25.05</v>
          </cell>
          <cell r="O801">
            <v>2.0099999999999998</v>
          </cell>
          <cell r="R801">
            <v>184.8</v>
          </cell>
          <cell r="S801">
            <v>75.150000000000006</v>
          </cell>
        </row>
        <row r="802">
          <cell r="C802" t="str">
            <v>HOSPITAL MESTRE VITALINO</v>
          </cell>
          <cell r="E802" t="str">
            <v>JULIANA VANESSA DA SILVA</v>
          </cell>
          <cell r="F802" t="str">
            <v>2 - Outros Profissionais da Saúde</v>
          </cell>
          <cell r="G802" t="str">
            <v>223710</v>
          </cell>
          <cell r="H802">
            <v>44228</v>
          </cell>
          <cell r="J802">
            <v>252.34880000000001</v>
          </cell>
          <cell r="L802">
            <v>0</v>
          </cell>
          <cell r="O802">
            <v>2.0099999999999998</v>
          </cell>
          <cell r="S802">
            <v>0</v>
          </cell>
        </row>
        <row r="803">
          <cell r="C803" t="str">
            <v>HOSPITAL MESTRE VITALINO</v>
          </cell>
          <cell r="E803" t="str">
            <v>JULIANE FERREIRA NASCIMENTO</v>
          </cell>
          <cell r="F803" t="str">
            <v>2 - Outros Profissionais da Saúde</v>
          </cell>
          <cell r="G803" t="str">
            <v>521130</v>
          </cell>
          <cell r="H803">
            <v>44228</v>
          </cell>
          <cell r="J803">
            <v>110</v>
          </cell>
          <cell r="L803">
            <v>91.312280550699995</v>
          </cell>
          <cell r="M803">
            <v>22</v>
          </cell>
          <cell r="O803">
            <v>2.0099999999999998</v>
          </cell>
          <cell r="S803">
            <v>0</v>
          </cell>
        </row>
        <row r="804">
          <cell r="C804" t="str">
            <v>HOSPITAL MESTRE VITALINO</v>
          </cell>
          <cell r="E804" t="str">
            <v>JULIANE NEVES GONCALVES SARDOU</v>
          </cell>
          <cell r="F804" t="str">
            <v>2 - Outros Profissionais da Saúde</v>
          </cell>
          <cell r="G804" t="str">
            <v>223605</v>
          </cell>
          <cell r="H804">
            <v>44228</v>
          </cell>
          <cell r="J804">
            <v>222.58</v>
          </cell>
          <cell r="L804">
            <v>91.312280550699995</v>
          </cell>
          <cell r="M804">
            <v>3.01</v>
          </cell>
          <cell r="O804">
            <v>1.68</v>
          </cell>
          <cell r="S804">
            <v>0</v>
          </cell>
          <cell r="U804">
            <v>95.41</v>
          </cell>
          <cell r="X804" t="str">
            <v>AUX. CRECHE I</v>
          </cell>
        </row>
        <row r="805">
          <cell r="C805" t="str">
            <v>HOSPITAL MESTRE VITALINO</v>
          </cell>
          <cell r="E805" t="str">
            <v>JULIELLY CLARICE SILVA SIMOES</v>
          </cell>
          <cell r="F805" t="str">
            <v>2 - Outros Profissionais da Saúde</v>
          </cell>
          <cell r="G805" t="str">
            <v>223605</v>
          </cell>
          <cell r="H805">
            <v>44228</v>
          </cell>
          <cell r="J805">
            <v>187.9408</v>
          </cell>
          <cell r="L805">
            <v>91.312280550699995</v>
          </cell>
          <cell r="M805">
            <v>2.3199999999999998</v>
          </cell>
          <cell r="O805">
            <v>1.68</v>
          </cell>
          <cell r="S805">
            <v>0</v>
          </cell>
        </row>
        <row r="806">
          <cell r="C806" t="str">
            <v>HOSPITAL MESTRE VITALINO</v>
          </cell>
          <cell r="E806" t="str">
            <v>JULIO CESAR ALVES DE SOUZA</v>
          </cell>
          <cell r="F806" t="str">
            <v>3 - Administrativo</v>
          </cell>
          <cell r="G806" t="str">
            <v>513505</v>
          </cell>
          <cell r="H806">
            <v>44228</v>
          </cell>
          <cell r="J806">
            <v>85.253600000000006</v>
          </cell>
          <cell r="L806">
            <v>91.312280550699995</v>
          </cell>
          <cell r="M806">
            <v>16.87</v>
          </cell>
          <cell r="O806">
            <v>2.0099999999999998</v>
          </cell>
          <cell r="S806">
            <v>0</v>
          </cell>
        </row>
        <row r="807">
          <cell r="C807" t="str">
            <v>HOSPITAL MESTRE VITALINO</v>
          </cell>
          <cell r="E807" t="str">
            <v>JUNIO DA SILVA SALES</v>
          </cell>
          <cell r="F807" t="str">
            <v>2 - Outros Profissionais da Saúde</v>
          </cell>
          <cell r="G807" t="str">
            <v>521130</v>
          </cell>
          <cell r="H807">
            <v>44228</v>
          </cell>
          <cell r="J807">
            <v>118.592</v>
          </cell>
          <cell r="L807">
            <v>91.312280550699995</v>
          </cell>
          <cell r="M807">
            <v>22</v>
          </cell>
          <cell r="O807">
            <v>2.0099999999999998</v>
          </cell>
          <cell r="R807">
            <v>184.8</v>
          </cell>
          <cell r="S807">
            <v>66</v>
          </cell>
        </row>
        <row r="808">
          <cell r="C808" t="str">
            <v>HOSPITAL MESTRE VITALINO</v>
          </cell>
          <cell r="E808" t="str">
            <v>JURANDIR ALVES DA SILVA</v>
          </cell>
          <cell r="F808" t="str">
            <v>3 - Administrativo</v>
          </cell>
          <cell r="G808" t="str">
            <v>515110</v>
          </cell>
          <cell r="H808">
            <v>44228</v>
          </cell>
          <cell r="J808">
            <v>106.02</v>
          </cell>
          <cell r="L808">
            <v>0</v>
          </cell>
          <cell r="O808">
            <v>2.0099999999999998</v>
          </cell>
          <cell r="R808">
            <v>184.8</v>
          </cell>
          <cell r="S808">
            <v>66</v>
          </cell>
        </row>
        <row r="809">
          <cell r="C809" t="str">
            <v>HOSPITAL MESTRE VITALINO</v>
          </cell>
          <cell r="E809" t="str">
            <v>JURANDIR CAVALCANTI DE ARAUJO MELO</v>
          </cell>
          <cell r="F809" t="str">
            <v>1 - Médico</v>
          </cell>
          <cell r="G809" t="str">
            <v>225225</v>
          </cell>
          <cell r="H809">
            <v>44228</v>
          </cell>
          <cell r="J809">
            <v>931.52800000000002</v>
          </cell>
          <cell r="L809">
            <v>91.312280550699995</v>
          </cell>
          <cell r="M809">
            <v>2.75</v>
          </cell>
          <cell r="O809">
            <v>6.13</v>
          </cell>
          <cell r="P809">
            <v>1.23</v>
          </cell>
          <cell r="S809">
            <v>0</v>
          </cell>
        </row>
        <row r="810">
          <cell r="C810" t="str">
            <v>HOSPITAL MESTRE VITALINO</v>
          </cell>
          <cell r="E810" t="str">
            <v>JURANILDO ALVES DA SILVA</v>
          </cell>
          <cell r="F810" t="str">
            <v>3 - Administrativo</v>
          </cell>
          <cell r="G810" t="str">
            <v>517410</v>
          </cell>
          <cell r="H810">
            <v>44228</v>
          </cell>
          <cell r="J810">
            <v>106.24</v>
          </cell>
          <cell r="L810">
            <v>91.312280550699995</v>
          </cell>
          <cell r="M810">
            <v>22</v>
          </cell>
          <cell r="O810">
            <v>2.0099999999999998</v>
          </cell>
          <cell r="S810">
            <v>0</v>
          </cell>
        </row>
        <row r="811">
          <cell r="C811" t="str">
            <v>HOSPITAL MESTRE VITALINO</v>
          </cell>
          <cell r="E811" t="str">
            <v>JUSSARA CONCEICAO GERMANO DA SILVA</v>
          </cell>
          <cell r="F811" t="str">
            <v>2 - Outros Profissionais da Saúde</v>
          </cell>
          <cell r="G811" t="str">
            <v>223505</v>
          </cell>
          <cell r="H811">
            <v>44228</v>
          </cell>
          <cell r="J811">
            <v>376.47120000000001</v>
          </cell>
          <cell r="L811">
            <v>91.312280550699995</v>
          </cell>
          <cell r="M811">
            <v>0.23</v>
          </cell>
          <cell r="O811">
            <v>1.68</v>
          </cell>
          <cell r="S811">
            <v>0</v>
          </cell>
        </row>
        <row r="812">
          <cell r="C812" t="str">
            <v>HOSPITAL MESTRE VITALINO</v>
          </cell>
          <cell r="E812" t="str">
            <v>KAIO CESAR MELO DA SILVA MIRANDA</v>
          </cell>
          <cell r="F812" t="str">
            <v>2 - Outros Profissionais da Saúde</v>
          </cell>
          <cell r="G812" t="str">
            <v>223605</v>
          </cell>
          <cell r="H812">
            <v>44228</v>
          </cell>
          <cell r="J812">
            <v>326.69200000000001</v>
          </cell>
          <cell r="L812">
            <v>91.312280550699995</v>
          </cell>
          <cell r="M812">
            <v>2.81</v>
          </cell>
          <cell r="O812">
            <v>1.68</v>
          </cell>
          <cell r="S812">
            <v>0</v>
          </cell>
        </row>
        <row r="813">
          <cell r="C813" t="str">
            <v>HOSPITAL MESTRE VITALINO</v>
          </cell>
          <cell r="E813" t="str">
            <v>KAIQUE FERREIRA ALVES</v>
          </cell>
          <cell r="F813" t="str">
            <v>2 - Outros Profissionais da Saúde</v>
          </cell>
          <cell r="G813" t="str">
            <v>223605</v>
          </cell>
          <cell r="H813">
            <v>44228</v>
          </cell>
          <cell r="J813">
            <v>231.61600000000001</v>
          </cell>
          <cell r="L813">
            <v>91.312280550699995</v>
          </cell>
          <cell r="M813">
            <v>2.54</v>
          </cell>
          <cell r="O813">
            <v>1.68</v>
          </cell>
          <cell r="S813">
            <v>0</v>
          </cell>
        </row>
        <row r="814">
          <cell r="C814" t="str">
            <v>HOSPITAL MESTRE VITALINO</v>
          </cell>
          <cell r="E814" t="str">
            <v>KALINNE MARIA BONFIM DA CRUZ</v>
          </cell>
          <cell r="F814" t="str">
            <v>2 - Outros Profissionais da Saúde</v>
          </cell>
          <cell r="G814" t="str">
            <v>322205</v>
          </cell>
          <cell r="H814">
            <v>44228</v>
          </cell>
          <cell r="J814">
            <v>171.0976</v>
          </cell>
          <cell r="L814">
            <v>91.312280550699995</v>
          </cell>
          <cell r="M814">
            <v>25.05</v>
          </cell>
          <cell r="O814">
            <v>2.0099999999999998</v>
          </cell>
          <cell r="R814">
            <v>184.8</v>
          </cell>
          <cell r="S814">
            <v>75.150000000000006</v>
          </cell>
        </row>
        <row r="815">
          <cell r="C815" t="str">
            <v>HOSPITAL MESTRE VITALINO</v>
          </cell>
          <cell r="E815" t="str">
            <v>KALLYNE GRAZIELE DA SILVA MUNIZ PEREIRA</v>
          </cell>
          <cell r="F815" t="str">
            <v>3 - Administrativo</v>
          </cell>
          <cell r="G815" t="str">
            <v>422305</v>
          </cell>
          <cell r="H815">
            <v>44228</v>
          </cell>
          <cell r="J815">
            <v>156.5712</v>
          </cell>
          <cell r="L815">
            <v>0</v>
          </cell>
          <cell r="O815">
            <v>2.0099999999999998</v>
          </cell>
          <cell r="S815">
            <v>0</v>
          </cell>
          <cell r="U815">
            <v>128</v>
          </cell>
          <cell r="X815" t="str">
            <v>AUX. CRECHE I/AUX. CRECHE II</v>
          </cell>
        </row>
        <row r="816">
          <cell r="C816" t="str">
            <v>HOSPITAL MESTRE VITALINO</v>
          </cell>
          <cell r="E816" t="str">
            <v>KAREN MILLENA DA SILVA SOUZA</v>
          </cell>
          <cell r="F816" t="str">
            <v>2 - Outros Profissionais da Saúde</v>
          </cell>
          <cell r="G816" t="str">
            <v>521130</v>
          </cell>
          <cell r="H816">
            <v>44228</v>
          </cell>
          <cell r="J816">
            <v>117.12</v>
          </cell>
          <cell r="L816">
            <v>91.312280550699995</v>
          </cell>
          <cell r="M816">
            <v>22</v>
          </cell>
          <cell r="O816">
            <v>2.0099999999999998</v>
          </cell>
          <cell r="S816">
            <v>0</v>
          </cell>
        </row>
        <row r="817">
          <cell r="C817" t="str">
            <v>HOSPITAL MESTRE VITALINO</v>
          </cell>
          <cell r="E817" t="str">
            <v>KARINA CRISTINA DA SILVA PINTO</v>
          </cell>
          <cell r="F817" t="str">
            <v>2 - Outros Profissionais da Saúde</v>
          </cell>
          <cell r="G817" t="str">
            <v>322205</v>
          </cell>
          <cell r="H817">
            <v>44228</v>
          </cell>
          <cell r="J817">
            <v>166.22559999999999</v>
          </cell>
          <cell r="L817">
            <v>91.312280550699995</v>
          </cell>
          <cell r="M817">
            <v>25.05</v>
          </cell>
          <cell r="O817">
            <v>2.0099999999999998</v>
          </cell>
          <cell r="S817">
            <v>0</v>
          </cell>
        </row>
        <row r="818">
          <cell r="C818" t="str">
            <v>HOSPITAL MESTRE VITALINO</v>
          </cell>
          <cell r="E818" t="str">
            <v>KARINA SOUZA DA SILVA</v>
          </cell>
          <cell r="F818" t="str">
            <v>2 - Outros Profissionais da Saúde</v>
          </cell>
          <cell r="G818" t="str">
            <v>322205</v>
          </cell>
          <cell r="H818">
            <v>44228</v>
          </cell>
          <cell r="J818">
            <v>197.8552</v>
          </cell>
          <cell r="L818">
            <v>91.312280550699995</v>
          </cell>
          <cell r="M818">
            <v>3.34</v>
          </cell>
          <cell r="O818">
            <v>2.0099999999999998</v>
          </cell>
          <cell r="S818">
            <v>0</v>
          </cell>
        </row>
        <row r="819">
          <cell r="C819" t="str">
            <v>HOSPITAL MESTRE VITALINO</v>
          </cell>
          <cell r="E819" t="str">
            <v>KARLA ELOISE DE SOUZA SILVA</v>
          </cell>
          <cell r="F819" t="str">
            <v>2 - Outros Profissionais da Saúde</v>
          </cell>
          <cell r="G819" t="str">
            <v>322205</v>
          </cell>
          <cell r="H819">
            <v>44228</v>
          </cell>
          <cell r="J819">
            <v>157.2568</v>
          </cell>
          <cell r="L819">
            <v>0</v>
          </cell>
          <cell r="O819">
            <v>2.0099999999999998</v>
          </cell>
          <cell r="S819">
            <v>0</v>
          </cell>
        </row>
        <row r="820">
          <cell r="C820" t="str">
            <v>HOSPITAL MESTRE VITALINO</v>
          </cell>
          <cell r="E820" t="str">
            <v>KARLA EMANUELA DA SILVA</v>
          </cell>
          <cell r="F820" t="str">
            <v>2 - Outros Profissionais da Saúde</v>
          </cell>
          <cell r="G820" t="str">
            <v>322205</v>
          </cell>
          <cell r="H820">
            <v>44228</v>
          </cell>
          <cell r="J820">
            <v>154.68799999999999</v>
          </cell>
          <cell r="L820">
            <v>0</v>
          </cell>
          <cell r="O820">
            <v>2.0099999999999998</v>
          </cell>
          <cell r="S820">
            <v>0</v>
          </cell>
        </row>
        <row r="821">
          <cell r="C821" t="str">
            <v>HOSPITAL MESTRE VITALINO</v>
          </cell>
          <cell r="E821" t="str">
            <v>KARLA SANDRELY DE ASSIS FRANCA</v>
          </cell>
          <cell r="F821" t="str">
            <v>2 - Outros Profissionais da Saúde</v>
          </cell>
          <cell r="G821" t="str">
            <v>521130</v>
          </cell>
          <cell r="H821">
            <v>44228</v>
          </cell>
          <cell r="J821">
            <v>105.6</v>
          </cell>
          <cell r="L821">
            <v>91.312280550699995</v>
          </cell>
          <cell r="M821">
            <v>22</v>
          </cell>
          <cell r="O821">
            <v>2.0099999999999998</v>
          </cell>
          <cell r="S821">
            <v>0</v>
          </cell>
        </row>
        <row r="822">
          <cell r="C822" t="str">
            <v>HOSPITAL MESTRE VITALINO</v>
          </cell>
          <cell r="E822" t="str">
            <v>KASSIA REGINA ALVES DOS SANTOS</v>
          </cell>
          <cell r="F822" t="str">
            <v>2 - Outros Profissionais da Saúde</v>
          </cell>
          <cell r="G822" t="str">
            <v>131120</v>
          </cell>
          <cell r="H822">
            <v>44228</v>
          </cell>
          <cell r="J822">
            <v>374.21600000000001</v>
          </cell>
          <cell r="L822">
            <v>0</v>
          </cell>
          <cell r="O822">
            <v>2.0099999999999998</v>
          </cell>
          <cell r="S822">
            <v>0</v>
          </cell>
        </row>
        <row r="823">
          <cell r="C823" t="str">
            <v>HOSPITAL MESTRE VITALINO</v>
          </cell>
          <cell r="E823" t="str">
            <v>KATHYA ROBERTA BARBOSA FREIRE</v>
          </cell>
          <cell r="F823" t="str">
            <v>2 - Outros Profissionais da Saúde</v>
          </cell>
          <cell r="G823" t="str">
            <v>223505</v>
          </cell>
          <cell r="H823">
            <v>44228</v>
          </cell>
          <cell r="J823">
            <v>290.27280000000002</v>
          </cell>
          <cell r="L823">
            <v>91.312280550699995</v>
          </cell>
          <cell r="M823">
            <v>3.53</v>
          </cell>
          <cell r="O823">
            <v>1.68</v>
          </cell>
          <cell r="S823">
            <v>0</v>
          </cell>
        </row>
        <row r="824">
          <cell r="C824" t="str">
            <v>HOSPITAL MESTRE VITALINO</v>
          </cell>
          <cell r="E824" t="str">
            <v>KATIA CRISTIANY BARBOSA DA SILVA</v>
          </cell>
          <cell r="F824" t="str">
            <v>2 - Outros Profissionais da Saúde</v>
          </cell>
          <cell r="G824" t="str">
            <v>324115</v>
          </cell>
          <cell r="H824">
            <v>44228</v>
          </cell>
          <cell r="J824">
            <v>274.14640000000003</v>
          </cell>
          <cell r="L824">
            <v>91.312280550699995</v>
          </cell>
          <cell r="M824">
            <v>1.95</v>
          </cell>
          <cell r="O824">
            <v>10.039999999999999</v>
          </cell>
          <cell r="S824">
            <v>0</v>
          </cell>
        </row>
        <row r="825">
          <cell r="C825" t="str">
            <v>HOSPITAL MESTRE VITALINO</v>
          </cell>
          <cell r="E825" t="str">
            <v>KATIA NOGUEIRA DA SILVA ARAUJO</v>
          </cell>
          <cell r="F825" t="str">
            <v>2 - Outros Profissionais da Saúde</v>
          </cell>
          <cell r="G825" t="str">
            <v>322205</v>
          </cell>
          <cell r="H825">
            <v>44228</v>
          </cell>
          <cell r="J825">
            <v>159.66</v>
          </cell>
          <cell r="L825">
            <v>91.312280550699995</v>
          </cell>
          <cell r="M825">
            <v>25.05</v>
          </cell>
          <cell r="O825">
            <v>2.0099999999999998</v>
          </cell>
          <cell r="S825">
            <v>0</v>
          </cell>
        </row>
        <row r="826">
          <cell r="C826" t="str">
            <v>HOSPITAL MESTRE VITALINO</v>
          </cell>
          <cell r="E826" t="str">
            <v>KATIANE LEMOS DA SILVA</v>
          </cell>
          <cell r="F826" t="str">
            <v>3 - Administrativo</v>
          </cell>
          <cell r="G826" t="str">
            <v>411010</v>
          </cell>
          <cell r="H826">
            <v>44228</v>
          </cell>
          <cell r="J826">
            <v>97.371200000000002</v>
          </cell>
          <cell r="L826">
            <v>91.312280550699995</v>
          </cell>
          <cell r="M826">
            <v>23.18</v>
          </cell>
          <cell r="O826">
            <v>2.0099999999999998</v>
          </cell>
          <cell r="S826">
            <v>0</v>
          </cell>
        </row>
        <row r="827">
          <cell r="C827" t="str">
            <v>HOSPITAL MESTRE VITALINO</v>
          </cell>
          <cell r="E827" t="str">
            <v>KATIUSCIA MARIA ROQUE BARROS MAGALHAES</v>
          </cell>
          <cell r="F827" t="str">
            <v>2 - Outros Profissionais da Saúde</v>
          </cell>
          <cell r="G827" t="str">
            <v>223505</v>
          </cell>
          <cell r="H827">
            <v>44228</v>
          </cell>
          <cell r="J827">
            <v>318.74400000000003</v>
          </cell>
          <cell r="L827">
            <v>91.312280550699995</v>
          </cell>
          <cell r="M827">
            <v>3.53</v>
          </cell>
          <cell r="O827">
            <v>1.68</v>
          </cell>
          <cell r="S827">
            <v>0</v>
          </cell>
        </row>
        <row r="828">
          <cell r="C828" t="str">
            <v>HOSPITAL MESTRE VITALINO</v>
          </cell>
          <cell r="E828" t="str">
            <v>KELI POLIANA DA CONCEICAO PEREIRA</v>
          </cell>
          <cell r="F828" t="str">
            <v>2 - Outros Profissionais da Saúde</v>
          </cell>
          <cell r="G828" t="str">
            <v>223505</v>
          </cell>
          <cell r="H828">
            <v>44228</v>
          </cell>
          <cell r="J828">
            <v>204.00960000000001</v>
          </cell>
          <cell r="L828">
            <v>91.312280550699995</v>
          </cell>
          <cell r="M828">
            <v>2.66</v>
          </cell>
          <cell r="O828">
            <v>1.68</v>
          </cell>
          <cell r="S828">
            <v>0</v>
          </cell>
          <cell r="U828">
            <v>103.28</v>
          </cell>
          <cell r="X828" t="str">
            <v>AUX. CRECHE I</v>
          </cell>
        </row>
        <row r="829">
          <cell r="C829" t="str">
            <v>HOSPITAL MESTRE VITALINO</v>
          </cell>
          <cell r="E829" t="str">
            <v>KELLY ISABEL DOS SANTOS</v>
          </cell>
          <cell r="F829" t="str">
            <v>2 - Outros Profissionais da Saúde</v>
          </cell>
          <cell r="G829" t="str">
            <v>322205</v>
          </cell>
          <cell r="H829">
            <v>44228</v>
          </cell>
          <cell r="J829">
            <v>139.89840000000001</v>
          </cell>
          <cell r="L829">
            <v>91.312280550699995</v>
          </cell>
          <cell r="M829">
            <v>10.85</v>
          </cell>
          <cell r="O829">
            <v>2.0099999999999998</v>
          </cell>
          <cell r="S829">
            <v>0</v>
          </cell>
          <cell r="U829">
            <v>66.11</v>
          </cell>
          <cell r="X829" t="str">
            <v>AUX. CRECHE I</v>
          </cell>
        </row>
        <row r="830">
          <cell r="C830" t="str">
            <v>HOSPITAL MESTRE VITALINO</v>
          </cell>
          <cell r="E830" t="str">
            <v>KELLY MIKAELLY DE SOUZA GOMES LIMA</v>
          </cell>
          <cell r="F830" t="str">
            <v>2 - Outros Profissionais da Saúde</v>
          </cell>
          <cell r="G830" t="str">
            <v>223505</v>
          </cell>
          <cell r="H830">
            <v>44228</v>
          </cell>
          <cell r="J830">
            <v>209.5352</v>
          </cell>
          <cell r="L830">
            <v>91.312280550699995</v>
          </cell>
          <cell r="M830">
            <v>2.66</v>
          </cell>
          <cell r="O830">
            <v>1.68</v>
          </cell>
          <cell r="S830">
            <v>0</v>
          </cell>
        </row>
        <row r="831">
          <cell r="C831" t="str">
            <v>HOSPITAL MESTRE VITALINO</v>
          </cell>
          <cell r="E831" t="str">
            <v>KEOMA DE VASCONCELOS</v>
          </cell>
          <cell r="F831" t="str">
            <v>3 - Administrativo</v>
          </cell>
          <cell r="G831" t="str">
            <v>515110</v>
          </cell>
          <cell r="H831">
            <v>44228</v>
          </cell>
          <cell r="J831">
            <v>107.59439999999999</v>
          </cell>
          <cell r="L831">
            <v>91.312280550699995</v>
          </cell>
          <cell r="M831">
            <v>22</v>
          </cell>
          <cell r="O831">
            <v>2.0099999999999998</v>
          </cell>
          <cell r="R831">
            <v>184.8</v>
          </cell>
          <cell r="S831">
            <v>66</v>
          </cell>
        </row>
        <row r="832">
          <cell r="C832" t="str">
            <v>HOSPITAL MESTRE VITALINO</v>
          </cell>
          <cell r="E832" t="str">
            <v>KESIA ALMEIDA LIMA</v>
          </cell>
          <cell r="F832" t="str">
            <v>3 - Administrativo</v>
          </cell>
          <cell r="G832" t="str">
            <v>142205</v>
          </cell>
          <cell r="H832">
            <v>44228</v>
          </cell>
          <cell r="J832">
            <v>677.55759999999998</v>
          </cell>
          <cell r="L832">
            <v>91.312280550699995</v>
          </cell>
          <cell r="M832">
            <v>54.63</v>
          </cell>
          <cell r="O832">
            <v>2.0099999999999998</v>
          </cell>
          <cell r="S832">
            <v>0</v>
          </cell>
        </row>
        <row r="833">
          <cell r="C833" t="str">
            <v>HOSPITAL MESTRE VITALINO</v>
          </cell>
          <cell r="E833" t="str">
            <v>KETHELLY KAMILA SANTOS SOUZA</v>
          </cell>
          <cell r="F833" t="str">
            <v>2 - Outros Profissionais da Saúde</v>
          </cell>
          <cell r="G833" t="str">
            <v>322205</v>
          </cell>
          <cell r="H833">
            <v>44228</v>
          </cell>
          <cell r="J833">
            <v>165.12639999999999</v>
          </cell>
          <cell r="L833">
            <v>91.312280550699995</v>
          </cell>
          <cell r="M833">
            <v>25.05</v>
          </cell>
          <cell r="O833">
            <v>2.0099999999999998</v>
          </cell>
          <cell r="R833">
            <v>264</v>
          </cell>
          <cell r="S833">
            <v>75.150000000000006</v>
          </cell>
        </row>
        <row r="834">
          <cell r="C834" t="str">
            <v>HOSPITAL MESTRE VITALINO</v>
          </cell>
          <cell r="E834" t="str">
            <v>KETHELLYN LEANDRA BEZERRA DA SILVA</v>
          </cell>
          <cell r="F834" t="str">
            <v>2 - Outros Profissionais da Saúde</v>
          </cell>
          <cell r="G834" t="str">
            <v>223605</v>
          </cell>
          <cell r="H834">
            <v>44228</v>
          </cell>
          <cell r="J834">
            <v>250.16640000000001</v>
          </cell>
          <cell r="L834">
            <v>91.312280550699995</v>
          </cell>
          <cell r="M834">
            <v>3.01</v>
          </cell>
          <cell r="O834">
            <v>1.68</v>
          </cell>
          <cell r="S834">
            <v>0</v>
          </cell>
        </row>
        <row r="835">
          <cell r="C835" t="str">
            <v>HOSPITAL MESTRE VITALINO</v>
          </cell>
          <cell r="E835" t="str">
            <v>KETSIA NAYARA SOARES SILVA GUERRA</v>
          </cell>
          <cell r="F835" t="str">
            <v>2 - Outros Profissionais da Saúde</v>
          </cell>
          <cell r="G835" t="str">
            <v>223505</v>
          </cell>
          <cell r="H835">
            <v>44228</v>
          </cell>
          <cell r="J835">
            <v>0</v>
          </cell>
          <cell r="K835">
            <v>5536.31</v>
          </cell>
          <cell r="L835">
            <v>91.312280550699995</v>
          </cell>
          <cell r="M835">
            <v>2.59</v>
          </cell>
          <cell r="O835">
            <v>1.68</v>
          </cell>
          <cell r="S835">
            <v>0</v>
          </cell>
        </row>
        <row r="836">
          <cell r="C836" t="str">
            <v>HOSPITAL MESTRE VITALINO</v>
          </cell>
          <cell r="E836" t="str">
            <v>KEZIO MATHEUS NUNES</v>
          </cell>
          <cell r="F836" t="str">
            <v>3 - Administrativo</v>
          </cell>
          <cell r="G836" t="str">
            <v>414105</v>
          </cell>
          <cell r="H836">
            <v>44228</v>
          </cell>
          <cell r="J836">
            <v>112</v>
          </cell>
          <cell r="L836">
            <v>0</v>
          </cell>
          <cell r="O836">
            <v>2.0099999999999998</v>
          </cell>
          <cell r="R836">
            <v>264</v>
          </cell>
          <cell r="S836">
            <v>66</v>
          </cell>
        </row>
        <row r="837">
          <cell r="C837" t="str">
            <v>HOSPITAL MESTRE VITALINO</v>
          </cell>
          <cell r="E837" t="str">
            <v>LAERCIO DE DEUS PRADO JUNIOR</v>
          </cell>
          <cell r="F837" t="str">
            <v>3 - Administrativo</v>
          </cell>
          <cell r="G837" t="str">
            <v>763305</v>
          </cell>
          <cell r="H837">
            <v>44228</v>
          </cell>
          <cell r="J837">
            <v>123.2</v>
          </cell>
          <cell r="L837">
            <v>0</v>
          </cell>
          <cell r="O837">
            <v>2.0099999999999998</v>
          </cell>
          <cell r="R837">
            <v>184.8</v>
          </cell>
          <cell r="S837">
            <v>66</v>
          </cell>
        </row>
        <row r="838">
          <cell r="C838" t="str">
            <v>HOSPITAL MESTRE VITALINO</v>
          </cell>
          <cell r="E838" t="str">
            <v>LAIZA NUNES DE SOUZA</v>
          </cell>
          <cell r="F838" t="str">
            <v>3 - Administrativo</v>
          </cell>
          <cell r="G838" t="str">
            <v>413115</v>
          </cell>
          <cell r="H838">
            <v>44228</v>
          </cell>
          <cell r="J838">
            <v>142.55439999999999</v>
          </cell>
          <cell r="L838">
            <v>0</v>
          </cell>
          <cell r="O838">
            <v>2.0099999999999998</v>
          </cell>
          <cell r="S838">
            <v>0</v>
          </cell>
        </row>
        <row r="839">
          <cell r="C839" t="str">
            <v>HOSPITAL MESTRE VITALINO</v>
          </cell>
          <cell r="E839" t="str">
            <v>LAIZE COSTA DA SILVA</v>
          </cell>
          <cell r="F839" t="str">
            <v>3 - Administrativo</v>
          </cell>
          <cell r="G839" t="str">
            <v>413105</v>
          </cell>
          <cell r="H839">
            <v>44228</v>
          </cell>
          <cell r="J839">
            <v>284.79599999999999</v>
          </cell>
          <cell r="L839">
            <v>0</v>
          </cell>
          <cell r="O839">
            <v>2.0099999999999998</v>
          </cell>
          <cell r="S839">
            <v>0</v>
          </cell>
        </row>
        <row r="840">
          <cell r="C840" t="str">
            <v>HOSPITAL MESTRE VITALINO</v>
          </cell>
          <cell r="E840" t="str">
            <v>LARA BIANCA SILVA TORRES</v>
          </cell>
          <cell r="F840" t="str">
            <v>2 - Outros Profissionais da Saúde</v>
          </cell>
          <cell r="G840" t="str">
            <v>223605</v>
          </cell>
          <cell r="H840">
            <v>44228</v>
          </cell>
          <cell r="J840">
            <v>232.5488</v>
          </cell>
          <cell r="L840">
            <v>91.312280550699995</v>
          </cell>
          <cell r="M840">
            <v>3.01</v>
          </cell>
          <cell r="O840">
            <v>1.68</v>
          </cell>
          <cell r="S840">
            <v>0</v>
          </cell>
        </row>
        <row r="841">
          <cell r="C841" t="str">
            <v>HOSPITAL MESTRE VITALINO</v>
          </cell>
          <cell r="E841" t="str">
            <v>LARISSA ALMEIDA SILVA</v>
          </cell>
          <cell r="F841" t="str">
            <v>2 - Outros Profissionais da Saúde</v>
          </cell>
          <cell r="G841" t="str">
            <v>322205</v>
          </cell>
          <cell r="H841">
            <v>44228</v>
          </cell>
          <cell r="J841">
            <v>157.02160000000001</v>
          </cell>
          <cell r="L841">
            <v>91.312280550699995</v>
          </cell>
          <cell r="M841">
            <v>25.05</v>
          </cell>
          <cell r="O841">
            <v>2.0099999999999998</v>
          </cell>
          <cell r="S841">
            <v>0</v>
          </cell>
        </row>
        <row r="842">
          <cell r="C842" t="str">
            <v>HOSPITAL MESTRE VITALINO</v>
          </cell>
          <cell r="E842" t="str">
            <v>LARISSA DAYANE FERREIRA WANDERLEY</v>
          </cell>
          <cell r="F842" t="str">
            <v>2 - Outros Profissionais da Saúde</v>
          </cell>
          <cell r="G842" t="str">
            <v>223405</v>
          </cell>
          <cell r="H842">
            <v>44228</v>
          </cell>
          <cell r="J842">
            <v>440.01280000000003</v>
          </cell>
          <cell r="L842">
            <v>91.312280550699995</v>
          </cell>
          <cell r="M842">
            <v>16.05</v>
          </cell>
          <cell r="O842">
            <v>2.0099999999999998</v>
          </cell>
          <cell r="S842">
            <v>0</v>
          </cell>
        </row>
        <row r="843">
          <cell r="C843" t="str">
            <v>HOSPITAL MESTRE VITALINO</v>
          </cell>
          <cell r="E843" t="str">
            <v>LARISSA FERNANDA ROSENDO DE ANDRADE</v>
          </cell>
          <cell r="F843" t="str">
            <v>2 - Outros Profissionais da Saúde</v>
          </cell>
          <cell r="G843" t="str">
            <v>223505</v>
          </cell>
          <cell r="H843">
            <v>44228</v>
          </cell>
          <cell r="J843">
            <v>381.21519999999998</v>
          </cell>
          <cell r="L843">
            <v>91.312280550699995</v>
          </cell>
          <cell r="M843">
            <v>0.23</v>
          </cell>
          <cell r="O843">
            <v>1.68</v>
          </cell>
          <cell r="S843">
            <v>0</v>
          </cell>
        </row>
        <row r="844">
          <cell r="C844" t="str">
            <v>HOSPITAL MESTRE VITALINO</v>
          </cell>
          <cell r="E844" t="str">
            <v>LARISSA FLAVIA DE SOUZA BARROS</v>
          </cell>
          <cell r="F844" t="str">
            <v>2 - Outros Profissionais da Saúde</v>
          </cell>
          <cell r="G844" t="str">
            <v>322205</v>
          </cell>
          <cell r="H844">
            <v>44228</v>
          </cell>
          <cell r="J844">
            <v>140.0728</v>
          </cell>
          <cell r="L844">
            <v>91.312280550699995</v>
          </cell>
          <cell r="M844">
            <v>25.05</v>
          </cell>
          <cell r="O844">
            <v>2.0099999999999998</v>
          </cell>
          <cell r="S844">
            <v>0</v>
          </cell>
        </row>
        <row r="845">
          <cell r="C845" t="str">
            <v>HOSPITAL MESTRE VITALINO</v>
          </cell>
          <cell r="E845" t="str">
            <v>LARISSA LEANDRA TORRES DE OLIVEIRA LIRA</v>
          </cell>
          <cell r="F845" t="str">
            <v>2 - Outros Profissionais da Saúde</v>
          </cell>
          <cell r="G845" t="str">
            <v>322205</v>
          </cell>
          <cell r="H845">
            <v>44228</v>
          </cell>
          <cell r="J845">
            <v>186.62559999999999</v>
          </cell>
          <cell r="L845">
            <v>91.312280550699995</v>
          </cell>
          <cell r="M845">
            <v>25.05</v>
          </cell>
          <cell r="O845">
            <v>2.0099999999999998</v>
          </cell>
          <cell r="S845">
            <v>0</v>
          </cell>
        </row>
        <row r="846">
          <cell r="C846" t="str">
            <v>HOSPITAL MESTRE VITALINO</v>
          </cell>
          <cell r="E846" t="str">
            <v>LARISSA MONIK NEVES ARAUJO</v>
          </cell>
          <cell r="F846" t="str">
            <v>2 - Outros Profissionais da Saúde</v>
          </cell>
          <cell r="G846" t="str">
            <v>322205</v>
          </cell>
          <cell r="H846">
            <v>44228</v>
          </cell>
          <cell r="J846">
            <v>149.70400000000001</v>
          </cell>
          <cell r="L846">
            <v>91.312280550699995</v>
          </cell>
          <cell r="M846">
            <v>25.05</v>
          </cell>
          <cell r="O846">
            <v>2.0099999999999998</v>
          </cell>
          <cell r="S846">
            <v>0</v>
          </cell>
        </row>
        <row r="847">
          <cell r="C847" t="str">
            <v>HOSPITAL MESTRE VITALINO</v>
          </cell>
          <cell r="E847" t="str">
            <v>LAURA DE TASSIA FERREIRA DE LIMA</v>
          </cell>
          <cell r="F847" t="str">
            <v>2 - Outros Profissionais da Saúde</v>
          </cell>
          <cell r="G847" t="str">
            <v>322205</v>
          </cell>
          <cell r="H847">
            <v>44228</v>
          </cell>
          <cell r="J847">
            <v>142.14080000000001</v>
          </cell>
          <cell r="L847">
            <v>0</v>
          </cell>
          <cell r="O847">
            <v>2.0099999999999998</v>
          </cell>
          <cell r="S847">
            <v>0</v>
          </cell>
        </row>
        <row r="848">
          <cell r="C848" t="str">
            <v>HOSPITAL MESTRE VITALINO</v>
          </cell>
          <cell r="E848" t="str">
            <v>LAURA MICHELE BEZERRA DE LIMA</v>
          </cell>
          <cell r="F848" t="str">
            <v>2 - Outros Profissionais da Saúde</v>
          </cell>
          <cell r="G848" t="str">
            <v>223505</v>
          </cell>
          <cell r="H848">
            <v>44228</v>
          </cell>
          <cell r="J848">
            <v>264.04399999999998</v>
          </cell>
          <cell r="L848">
            <v>91.312280550699995</v>
          </cell>
          <cell r="M848">
            <v>3.53</v>
          </cell>
          <cell r="O848">
            <v>1.68</v>
          </cell>
          <cell r="S848">
            <v>0</v>
          </cell>
        </row>
        <row r="849">
          <cell r="C849" t="str">
            <v>HOSPITAL MESTRE VITALINO</v>
          </cell>
          <cell r="E849" t="str">
            <v>LAVINIA CAVALCANTE SALES DA SILVA</v>
          </cell>
          <cell r="F849" t="str">
            <v>2 - Outros Profissionais da Saúde</v>
          </cell>
          <cell r="G849" t="str">
            <v>521130</v>
          </cell>
          <cell r="H849">
            <v>44228</v>
          </cell>
          <cell r="J849">
            <v>105.6</v>
          </cell>
          <cell r="L849">
            <v>91.312280550699995</v>
          </cell>
          <cell r="M849">
            <v>22</v>
          </cell>
          <cell r="O849">
            <v>2.0099999999999998</v>
          </cell>
          <cell r="R849">
            <v>184.8</v>
          </cell>
          <cell r="S849">
            <v>66</v>
          </cell>
        </row>
        <row r="850">
          <cell r="C850" t="str">
            <v>HOSPITAL MESTRE VITALINO</v>
          </cell>
          <cell r="E850" t="str">
            <v>LAYANE VITORIA DO NASCIMENTO SILVA</v>
          </cell>
          <cell r="F850" t="str">
            <v>3 - Administrativo</v>
          </cell>
          <cell r="G850" t="str">
            <v>411005</v>
          </cell>
          <cell r="H850">
            <v>44228</v>
          </cell>
          <cell r="J850">
            <v>10.333399999999999</v>
          </cell>
          <cell r="L850">
            <v>0</v>
          </cell>
          <cell r="O850">
            <v>2.0099999999999998</v>
          </cell>
          <cell r="S850">
            <v>0</v>
          </cell>
        </row>
        <row r="851">
          <cell r="C851" t="str">
            <v>HOSPITAL MESTRE VITALINO</v>
          </cell>
          <cell r="E851" t="str">
            <v>LAYNNE LOUISE COIMBRA MARQUES</v>
          </cell>
          <cell r="F851" t="str">
            <v>2 - Outros Profissionais da Saúde</v>
          </cell>
          <cell r="G851" t="str">
            <v>223505</v>
          </cell>
          <cell r="H851">
            <v>44228</v>
          </cell>
          <cell r="J851">
            <v>290.91520000000003</v>
          </cell>
          <cell r="L851">
            <v>91.312280550699995</v>
          </cell>
          <cell r="M851">
            <v>3.53</v>
          </cell>
          <cell r="O851">
            <v>1.68</v>
          </cell>
          <cell r="S851">
            <v>0</v>
          </cell>
        </row>
        <row r="852">
          <cell r="C852" t="str">
            <v>HOSPITAL MESTRE VITALINO</v>
          </cell>
          <cell r="E852" t="str">
            <v>LAYSA NAYARA ALVES ZIMMERMANN</v>
          </cell>
          <cell r="F852" t="str">
            <v>2 - Outros Profissionais da Saúde</v>
          </cell>
          <cell r="G852" t="str">
            <v>223505</v>
          </cell>
          <cell r="H852">
            <v>44228</v>
          </cell>
          <cell r="J852">
            <v>255.42400000000001</v>
          </cell>
          <cell r="L852">
            <v>91.312280550699995</v>
          </cell>
          <cell r="M852">
            <v>3.53</v>
          </cell>
          <cell r="O852">
            <v>1.68</v>
          </cell>
          <cell r="S852">
            <v>0</v>
          </cell>
        </row>
        <row r="853">
          <cell r="C853" t="str">
            <v>HOSPITAL MESTRE VITALINO</v>
          </cell>
          <cell r="E853" t="str">
            <v>LAYSLA ISABELA MARIA DE OLIVEIRA</v>
          </cell>
          <cell r="F853" t="str">
            <v>2 - Outros Profissionais da Saúde</v>
          </cell>
          <cell r="G853" t="str">
            <v>322205</v>
          </cell>
          <cell r="H853">
            <v>44228</v>
          </cell>
          <cell r="J853">
            <v>143.4496</v>
          </cell>
          <cell r="L853">
            <v>0</v>
          </cell>
          <cell r="O853">
            <v>2.0099999999999998</v>
          </cell>
          <cell r="S853">
            <v>0</v>
          </cell>
        </row>
        <row r="854">
          <cell r="C854" t="str">
            <v>HOSPITAL MESTRE VITALINO</v>
          </cell>
          <cell r="E854" t="str">
            <v>LEA CRISTINA ALVES DA SILVA</v>
          </cell>
          <cell r="F854" t="str">
            <v>2 - Outros Profissionais da Saúde</v>
          </cell>
          <cell r="G854" t="str">
            <v>223505</v>
          </cell>
          <cell r="H854">
            <v>44228</v>
          </cell>
          <cell r="J854">
            <v>268.26400000000001</v>
          </cell>
          <cell r="L854">
            <v>91.312280550699995</v>
          </cell>
          <cell r="M854">
            <v>3.53</v>
          </cell>
          <cell r="O854">
            <v>1.68</v>
          </cell>
          <cell r="S854">
            <v>0</v>
          </cell>
        </row>
        <row r="855">
          <cell r="C855" t="str">
            <v>HOSPITAL MESTRE VITALINO</v>
          </cell>
          <cell r="E855" t="str">
            <v>LEANDRO ANDRADE ROSA</v>
          </cell>
          <cell r="F855" t="str">
            <v>3 - Administrativo</v>
          </cell>
          <cell r="G855" t="str">
            <v>420125</v>
          </cell>
          <cell r="H855">
            <v>44228</v>
          </cell>
          <cell r="J855">
            <v>437.36720000000003</v>
          </cell>
          <cell r="L855">
            <v>0</v>
          </cell>
          <cell r="O855">
            <v>2.0099999999999998</v>
          </cell>
          <cell r="S855">
            <v>0</v>
          </cell>
        </row>
        <row r="856">
          <cell r="C856" t="str">
            <v>HOSPITAL MESTRE VITALINO</v>
          </cell>
          <cell r="E856" t="str">
            <v>LEANDRO ONOFRE FLORENCIO</v>
          </cell>
          <cell r="F856" t="str">
            <v>3 - Administrativo</v>
          </cell>
          <cell r="G856" t="str">
            <v>513505</v>
          </cell>
          <cell r="H856">
            <v>44228</v>
          </cell>
          <cell r="J856">
            <v>123.488</v>
          </cell>
          <cell r="L856">
            <v>91.312280550699995</v>
          </cell>
          <cell r="M856">
            <v>22</v>
          </cell>
          <cell r="O856">
            <v>2.0099999999999998</v>
          </cell>
          <cell r="S856">
            <v>0</v>
          </cell>
        </row>
        <row r="857">
          <cell r="C857" t="str">
            <v>HOSPITAL MESTRE VITALINO</v>
          </cell>
          <cell r="E857" t="str">
            <v>LEIDIANE MARINETE DA SILVA</v>
          </cell>
          <cell r="F857" t="str">
            <v>2 - Outros Profissionais da Saúde</v>
          </cell>
          <cell r="G857" t="str">
            <v>322205</v>
          </cell>
          <cell r="H857">
            <v>44228</v>
          </cell>
          <cell r="J857">
            <v>218.3784</v>
          </cell>
          <cell r="L857">
            <v>0</v>
          </cell>
          <cell r="O857">
            <v>2.0099999999999998</v>
          </cell>
          <cell r="S857">
            <v>0</v>
          </cell>
        </row>
        <row r="858">
          <cell r="C858" t="str">
            <v>HOSPITAL MESTRE VITALINO</v>
          </cell>
          <cell r="E858" t="str">
            <v>LEISIANE SANTOS SILVA DE CARVALHO</v>
          </cell>
          <cell r="F858" t="str">
            <v>2 - Outros Profissionais da Saúde</v>
          </cell>
          <cell r="G858" t="str">
            <v>223505</v>
          </cell>
          <cell r="H858">
            <v>44228</v>
          </cell>
          <cell r="J858">
            <v>0</v>
          </cell>
          <cell r="K858">
            <v>324.63</v>
          </cell>
          <cell r="L858">
            <v>91.312280550699995</v>
          </cell>
          <cell r="M858">
            <v>2.04</v>
          </cell>
          <cell r="O858">
            <v>1.68</v>
          </cell>
          <cell r="S858">
            <v>0</v>
          </cell>
        </row>
        <row r="859">
          <cell r="C859" t="str">
            <v>HOSPITAL MESTRE VITALINO</v>
          </cell>
          <cell r="E859" t="str">
            <v>LEONARDO DA SILVA PEREIRA</v>
          </cell>
          <cell r="F859" t="str">
            <v>3 - Administrativo</v>
          </cell>
          <cell r="G859" t="str">
            <v>514320</v>
          </cell>
          <cell r="H859">
            <v>44228</v>
          </cell>
          <cell r="J859">
            <v>122.72</v>
          </cell>
          <cell r="L859">
            <v>91.312280550699995</v>
          </cell>
          <cell r="M859">
            <v>22</v>
          </cell>
          <cell r="O859">
            <v>2.0099999999999998</v>
          </cell>
          <cell r="S859">
            <v>0</v>
          </cell>
        </row>
        <row r="860">
          <cell r="C860" t="str">
            <v>HOSPITAL MESTRE VITALINO</v>
          </cell>
          <cell r="E860" t="str">
            <v>LEONARDO FELIPE SOUSA SANTOS</v>
          </cell>
          <cell r="F860" t="str">
            <v>3 - Administrativo</v>
          </cell>
          <cell r="G860" t="str">
            <v>517410</v>
          </cell>
          <cell r="H860">
            <v>44228</v>
          </cell>
          <cell r="J860">
            <v>96</v>
          </cell>
          <cell r="L860">
            <v>91.312280550699995</v>
          </cell>
          <cell r="M860">
            <v>22</v>
          </cell>
          <cell r="O860">
            <v>2.0099999999999998</v>
          </cell>
          <cell r="S860">
            <v>0</v>
          </cell>
        </row>
        <row r="861">
          <cell r="C861" t="str">
            <v>HOSPITAL MESTRE VITALINO</v>
          </cell>
          <cell r="E861" t="str">
            <v>LEONARDO FUSCO RIEGERT</v>
          </cell>
          <cell r="F861" t="str">
            <v>1 - Médico</v>
          </cell>
          <cell r="G861" t="str">
            <v>225125</v>
          </cell>
          <cell r="H861">
            <v>44228</v>
          </cell>
          <cell r="J861">
            <v>857.82640000000004</v>
          </cell>
          <cell r="L861">
            <v>91.312280550699995</v>
          </cell>
          <cell r="M861">
            <v>2.75</v>
          </cell>
          <cell r="O861">
            <v>6.13</v>
          </cell>
          <cell r="P861">
            <v>1.23</v>
          </cell>
          <cell r="S861">
            <v>0</v>
          </cell>
        </row>
        <row r="862">
          <cell r="C862" t="str">
            <v>HOSPITAL MESTRE VITALINO</v>
          </cell>
          <cell r="E862" t="str">
            <v>LEONARDO MATHEUS DA SILVA</v>
          </cell>
          <cell r="F862" t="str">
            <v>3 - Administrativo</v>
          </cell>
          <cell r="G862" t="str">
            <v>515110</v>
          </cell>
          <cell r="H862">
            <v>44228</v>
          </cell>
          <cell r="J862">
            <v>105.6</v>
          </cell>
          <cell r="L862">
            <v>91.312280550699995</v>
          </cell>
          <cell r="M862">
            <v>22</v>
          </cell>
          <cell r="O862">
            <v>2.0099999999999998</v>
          </cell>
          <cell r="S862">
            <v>0</v>
          </cell>
        </row>
        <row r="863">
          <cell r="C863" t="str">
            <v>HOSPITAL MESTRE VITALINO</v>
          </cell>
          <cell r="E863" t="str">
            <v>LEONIA MARIA DE OLIVEIRA</v>
          </cell>
          <cell r="F863" t="str">
            <v>3 - Administrativo</v>
          </cell>
          <cell r="G863" t="str">
            <v>514320</v>
          </cell>
          <cell r="H863">
            <v>44228</v>
          </cell>
          <cell r="J863">
            <v>123.488</v>
          </cell>
          <cell r="L863">
            <v>91.312280550699995</v>
          </cell>
          <cell r="M863">
            <v>22</v>
          </cell>
          <cell r="O863">
            <v>2.0099999999999998</v>
          </cell>
          <cell r="R863">
            <v>92.4</v>
          </cell>
          <cell r="S863">
            <v>66</v>
          </cell>
        </row>
        <row r="864">
          <cell r="C864" t="str">
            <v>HOSPITAL MESTRE VITALINO</v>
          </cell>
          <cell r="E864" t="str">
            <v>LETICIA MARIA DA SILVA</v>
          </cell>
          <cell r="F864" t="str">
            <v>2 - Outros Profissionais da Saúde</v>
          </cell>
          <cell r="G864" t="str">
            <v>322205</v>
          </cell>
          <cell r="H864">
            <v>44228</v>
          </cell>
          <cell r="J864">
            <v>142.35599999999999</v>
          </cell>
          <cell r="L864">
            <v>0</v>
          </cell>
          <cell r="O864">
            <v>2.0099999999999998</v>
          </cell>
          <cell r="S864">
            <v>0</v>
          </cell>
        </row>
        <row r="865">
          <cell r="C865" t="str">
            <v>HOSPITAL MESTRE VITALINO</v>
          </cell>
          <cell r="E865" t="str">
            <v>LEYLANE DE ARAUJO MELO</v>
          </cell>
          <cell r="F865" t="str">
            <v>2 - Outros Profissionais da Saúde</v>
          </cell>
          <cell r="G865" t="str">
            <v>223505</v>
          </cell>
          <cell r="H865">
            <v>44228</v>
          </cell>
          <cell r="J865">
            <v>375.94240000000002</v>
          </cell>
          <cell r="L865">
            <v>91.312280550699995</v>
          </cell>
          <cell r="M865">
            <v>0.23</v>
          </cell>
          <cell r="O865">
            <v>1.68</v>
          </cell>
          <cell r="S865">
            <v>0</v>
          </cell>
          <cell r="U865">
            <v>103.28</v>
          </cell>
          <cell r="X865" t="str">
            <v>AUX.CRECHE FERIAS</v>
          </cell>
        </row>
        <row r="866">
          <cell r="C866" t="str">
            <v>HOSPITAL MESTRE VITALINO</v>
          </cell>
          <cell r="E866" t="str">
            <v>LIDIANE FERREIRA</v>
          </cell>
          <cell r="F866" t="str">
            <v>2 - Outros Profissionais da Saúde</v>
          </cell>
          <cell r="G866" t="str">
            <v>223505</v>
          </cell>
          <cell r="H866">
            <v>44228</v>
          </cell>
          <cell r="J866">
            <v>201.73920000000001</v>
          </cell>
          <cell r="L866">
            <v>91.312280550699995</v>
          </cell>
          <cell r="M866">
            <v>2.66</v>
          </cell>
          <cell r="O866">
            <v>1.68</v>
          </cell>
          <cell r="S866">
            <v>0</v>
          </cell>
        </row>
        <row r="867">
          <cell r="C867" t="str">
            <v>HOSPITAL MESTRE VITALINO</v>
          </cell>
          <cell r="E867" t="str">
            <v>LIDIANE MARIA DE MAGALHAES BORGES</v>
          </cell>
          <cell r="F867" t="str">
            <v>3 - Administrativo</v>
          </cell>
          <cell r="G867" t="str">
            <v>411010</v>
          </cell>
          <cell r="H867">
            <v>44228</v>
          </cell>
          <cell r="J867">
            <v>156.8304</v>
          </cell>
          <cell r="L867">
            <v>91.312280550699995</v>
          </cell>
          <cell r="M867">
            <v>23.18</v>
          </cell>
          <cell r="O867">
            <v>2.0099999999999998</v>
          </cell>
          <cell r="S867">
            <v>0</v>
          </cell>
        </row>
        <row r="868">
          <cell r="C868" t="str">
            <v>HOSPITAL MESTRE VITALINO</v>
          </cell>
          <cell r="E868" t="str">
            <v>LILIA BRAGA DE ARRUDA</v>
          </cell>
          <cell r="F868" t="str">
            <v>3 - Administrativo</v>
          </cell>
          <cell r="G868" t="str">
            <v>252405</v>
          </cell>
          <cell r="H868">
            <v>44228</v>
          </cell>
          <cell r="J868">
            <v>254.8192</v>
          </cell>
          <cell r="L868">
            <v>0</v>
          </cell>
          <cell r="O868">
            <v>2.0099999999999998</v>
          </cell>
          <cell r="S868">
            <v>0</v>
          </cell>
        </row>
        <row r="869">
          <cell r="C869" t="str">
            <v>HOSPITAL MESTRE VITALINO</v>
          </cell>
          <cell r="E869" t="str">
            <v>LILIAN PAULA DA SILVA PEREIRA</v>
          </cell>
          <cell r="F869" t="str">
            <v>2 - Outros Profissionais da Saúde</v>
          </cell>
          <cell r="G869" t="str">
            <v>223505</v>
          </cell>
          <cell r="H869">
            <v>44228</v>
          </cell>
          <cell r="J869">
            <v>245.89840000000001</v>
          </cell>
          <cell r="L869">
            <v>91.312280550699995</v>
          </cell>
          <cell r="M869">
            <v>3.31</v>
          </cell>
          <cell r="O869">
            <v>1.68</v>
          </cell>
          <cell r="S869">
            <v>0</v>
          </cell>
        </row>
        <row r="870">
          <cell r="C870" t="str">
            <v>HOSPITAL MESTRE VITALINO</v>
          </cell>
          <cell r="E870" t="str">
            <v>LILIANE DE BRITO MASCENA</v>
          </cell>
          <cell r="F870" t="str">
            <v>3 - Administrativo</v>
          </cell>
          <cell r="G870" t="str">
            <v>514320</v>
          </cell>
          <cell r="H870">
            <v>44228</v>
          </cell>
          <cell r="J870">
            <v>122.72</v>
          </cell>
          <cell r="L870">
            <v>91.312280550699995</v>
          </cell>
          <cell r="M870">
            <v>22</v>
          </cell>
          <cell r="O870">
            <v>2.0099999999999998</v>
          </cell>
          <cell r="R870">
            <v>92.4</v>
          </cell>
          <cell r="S870">
            <v>66</v>
          </cell>
        </row>
        <row r="871">
          <cell r="C871" t="str">
            <v>HOSPITAL MESTRE VITALINO</v>
          </cell>
          <cell r="E871" t="str">
            <v>LILIANE FABIOLA MONTEIRO DA SILVA</v>
          </cell>
          <cell r="F871" t="str">
            <v>1 - Médico</v>
          </cell>
          <cell r="G871" t="str">
            <v>225124</v>
          </cell>
          <cell r="H871">
            <v>44228</v>
          </cell>
          <cell r="J871">
            <v>1484.3624</v>
          </cell>
          <cell r="L871">
            <v>91.312280550699995</v>
          </cell>
          <cell r="M871">
            <v>2.75</v>
          </cell>
          <cell r="O871">
            <v>6.13</v>
          </cell>
          <cell r="P871">
            <v>1.23</v>
          </cell>
          <cell r="S871">
            <v>0</v>
          </cell>
        </row>
        <row r="872">
          <cell r="C872" t="str">
            <v>HOSPITAL MESTRE VITALINO</v>
          </cell>
          <cell r="E872" t="str">
            <v>LILIANE JOSEFA DA CONCEICAO</v>
          </cell>
          <cell r="F872" t="str">
            <v>3 - Administrativo</v>
          </cell>
          <cell r="G872" t="str">
            <v>763305</v>
          </cell>
          <cell r="H872">
            <v>44228</v>
          </cell>
          <cell r="J872">
            <v>105.6</v>
          </cell>
          <cell r="L872">
            <v>91.312280550699995</v>
          </cell>
          <cell r="M872">
            <v>22</v>
          </cell>
          <cell r="O872">
            <v>2.0099999999999998</v>
          </cell>
          <cell r="R872">
            <v>184.8</v>
          </cell>
          <cell r="S872">
            <v>66</v>
          </cell>
          <cell r="U872">
            <v>64</v>
          </cell>
          <cell r="X872" t="str">
            <v>AUX. CRECHE I</v>
          </cell>
        </row>
        <row r="873">
          <cell r="C873" t="str">
            <v>HOSPITAL MESTRE VITALINO</v>
          </cell>
          <cell r="E873" t="str">
            <v>LILIANE MARIA DA SILVA MOURA</v>
          </cell>
          <cell r="F873" t="str">
            <v>3 - Administrativo</v>
          </cell>
          <cell r="G873" t="str">
            <v>517410</v>
          </cell>
          <cell r="H873">
            <v>44228</v>
          </cell>
          <cell r="J873">
            <v>110</v>
          </cell>
          <cell r="L873">
            <v>91.312280550699995</v>
          </cell>
          <cell r="M873">
            <v>22</v>
          </cell>
          <cell r="O873">
            <v>2.0099999999999998</v>
          </cell>
          <cell r="S873">
            <v>0</v>
          </cell>
        </row>
        <row r="874">
          <cell r="C874" t="str">
            <v>HOSPITAL MESTRE VITALINO</v>
          </cell>
          <cell r="E874" t="str">
            <v>LILIANE PRISCILA SILVA DE SOUSA</v>
          </cell>
          <cell r="F874" t="str">
            <v>2 - Outros Profissionais da Saúde</v>
          </cell>
          <cell r="G874" t="str">
            <v>324115</v>
          </cell>
          <cell r="H874">
            <v>44228</v>
          </cell>
          <cell r="J874">
            <v>288.49759999999998</v>
          </cell>
          <cell r="L874">
            <v>91.312280550699995</v>
          </cell>
          <cell r="M874">
            <v>2.09</v>
          </cell>
          <cell r="O874">
            <v>10</v>
          </cell>
          <cell r="S874">
            <v>0</v>
          </cell>
        </row>
        <row r="875">
          <cell r="C875" t="str">
            <v>HOSPITAL MESTRE VITALINO</v>
          </cell>
          <cell r="E875" t="str">
            <v>LINDACI FEITOSA DOS SANTOS</v>
          </cell>
          <cell r="F875" t="str">
            <v>3 - Administrativo</v>
          </cell>
          <cell r="G875" t="str">
            <v>514320</v>
          </cell>
          <cell r="H875">
            <v>44228</v>
          </cell>
          <cell r="J875">
            <v>111.2</v>
          </cell>
          <cell r="L875">
            <v>91.312280550699995</v>
          </cell>
          <cell r="M875">
            <v>22</v>
          </cell>
          <cell r="O875">
            <v>2.0099999999999998</v>
          </cell>
          <cell r="S875">
            <v>0</v>
          </cell>
        </row>
        <row r="876">
          <cell r="C876" t="str">
            <v>HOSPITAL MESTRE VITALINO</v>
          </cell>
          <cell r="E876" t="str">
            <v>LINDENBERGSON GERALDO FELISMINO</v>
          </cell>
          <cell r="F876" t="str">
            <v>3 - Administrativo</v>
          </cell>
          <cell r="G876" t="str">
            <v>515110</v>
          </cell>
          <cell r="H876">
            <v>44228</v>
          </cell>
          <cell r="J876">
            <v>121.52</v>
          </cell>
          <cell r="L876">
            <v>0</v>
          </cell>
          <cell r="O876">
            <v>2.0099999999999998</v>
          </cell>
          <cell r="S876">
            <v>0</v>
          </cell>
        </row>
        <row r="877">
          <cell r="C877" t="str">
            <v>HOSPITAL MESTRE VITALINO</v>
          </cell>
          <cell r="E877" t="str">
            <v>LINDINALDO ALVES DE LIMA</v>
          </cell>
          <cell r="F877" t="str">
            <v>3 - Administrativo</v>
          </cell>
          <cell r="G877" t="str">
            <v>517410</v>
          </cell>
          <cell r="H877">
            <v>44228</v>
          </cell>
          <cell r="J877">
            <v>0</v>
          </cell>
          <cell r="L877">
            <v>91.312280550699995</v>
          </cell>
          <cell r="M877">
            <v>22</v>
          </cell>
          <cell r="O877">
            <v>2.0099999999999998</v>
          </cell>
          <cell r="S877">
            <v>0</v>
          </cell>
        </row>
        <row r="878">
          <cell r="C878" t="str">
            <v>HOSPITAL MESTRE VITALINO</v>
          </cell>
          <cell r="E878" t="str">
            <v>LINDINALVA PAULA DOS SANTOS</v>
          </cell>
          <cell r="F878" t="str">
            <v>2 - Outros Profissionais da Saúde</v>
          </cell>
          <cell r="G878" t="str">
            <v>322205</v>
          </cell>
          <cell r="H878">
            <v>44228</v>
          </cell>
          <cell r="J878">
            <v>144.76240000000001</v>
          </cell>
          <cell r="L878">
            <v>91.312280550699995</v>
          </cell>
          <cell r="M878">
            <v>25.05</v>
          </cell>
          <cell r="O878">
            <v>2.0099999999999998</v>
          </cell>
          <cell r="S878">
            <v>0</v>
          </cell>
          <cell r="U878">
            <v>66.11</v>
          </cell>
          <cell r="X878" t="str">
            <v>AUX. CRECHE I</v>
          </cell>
        </row>
        <row r="879">
          <cell r="C879" t="str">
            <v>HOSPITAL MESTRE VITALINO</v>
          </cell>
          <cell r="E879" t="str">
            <v>LINDOMARIO JEORGE DE OLIVEIRA</v>
          </cell>
          <cell r="F879" t="str">
            <v>3 - Administrativo</v>
          </cell>
          <cell r="G879" t="str">
            <v>312105</v>
          </cell>
          <cell r="H879">
            <v>44228</v>
          </cell>
          <cell r="J879">
            <v>152.85599999999999</v>
          </cell>
          <cell r="L879">
            <v>91.312280550699995</v>
          </cell>
          <cell r="M879">
            <v>28.31</v>
          </cell>
          <cell r="O879">
            <v>2.0099999999999998</v>
          </cell>
          <cell r="R879">
            <v>264</v>
          </cell>
          <cell r="S879">
            <v>84.92</v>
          </cell>
          <cell r="U879">
            <v>39.340000000000003</v>
          </cell>
          <cell r="X879" t="str">
            <v>AUX DE FERRAMENTA</v>
          </cell>
        </row>
        <row r="880">
          <cell r="C880" t="str">
            <v>HOSPITAL MESTRE VITALINO</v>
          </cell>
          <cell r="E880" t="str">
            <v>LIVIA KELLY MATOS DA CRUZ</v>
          </cell>
          <cell r="F880" t="str">
            <v>3 - Administrativo</v>
          </cell>
          <cell r="G880" t="str">
            <v>411005</v>
          </cell>
          <cell r="H880">
            <v>44228</v>
          </cell>
          <cell r="J880">
            <v>10.333399999999999</v>
          </cell>
          <cell r="L880">
            <v>0</v>
          </cell>
          <cell r="O880">
            <v>2.0099999999999998</v>
          </cell>
          <cell r="S880">
            <v>0</v>
          </cell>
        </row>
        <row r="881">
          <cell r="C881" t="str">
            <v>HOSPITAL MESTRE VITALINO</v>
          </cell>
          <cell r="E881" t="str">
            <v>LIVIA LIMA ALVES CINTRA</v>
          </cell>
          <cell r="F881" t="str">
            <v>2 - Outros Profissionais da Saúde</v>
          </cell>
          <cell r="G881" t="str">
            <v>223505</v>
          </cell>
          <cell r="H881">
            <v>44228</v>
          </cell>
          <cell r="J881">
            <v>298.4864</v>
          </cell>
          <cell r="L881">
            <v>91.312280550699995</v>
          </cell>
          <cell r="M881">
            <v>3.53</v>
          </cell>
          <cell r="O881">
            <v>1.68</v>
          </cell>
          <cell r="S881">
            <v>0</v>
          </cell>
        </row>
        <row r="882">
          <cell r="C882" t="str">
            <v>HOSPITAL MESTRE VITALINO</v>
          </cell>
          <cell r="E882" t="str">
            <v>LIVONETE DOMITILIA DA CONCEICAO</v>
          </cell>
          <cell r="F882" t="str">
            <v>2 - Outros Profissionais da Saúde</v>
          </cell>
          <cell r="G882" t="str">
            <v>322205</v>
          </cell>
          <cell r="H882">
            <v>44228</v>
          </cell>
          <cell r="J882">
            <v>158.00880000000001</v>
          </cell>
          <cell r="L882">
            <v>91.312280550699995</v>
          </cell>
          <cell r="M882">
            <v>25.05</v>
          </cell>
          <cell r="O882">
            <v>2.0099999999999998</v>
          </cell>
          <cell r="S882">
            <v>0</v>
          </cell>
        </row>
        <row r="883">
          <cell r="C883" t="str">
            <v>HOSPITAL MESTRE VITALINO</v>
          </cell>
          <cell r="E883" t="str">
            <v>LORRAY NY WANESSA SANTOS FERREIRA FELIX</v>
          </cell>
          <cell r="F883" t="str">
            <v>3 - Administrativo</v>
          </cell>
          <cell r="G883" t="str">
            <v>411010</v>
          </cell>
          <cell r="H883">
            <v>44228</v>
          </cell>
          <cell r="J883">
            <v>113.3712</v>
          </cell>
          <cell r="L883">
            <v>91.312280550699995</v>
          </cell>
          <cell r="M883">
            <v>23.18</v>
          </cell>
          <cell r="O883">
            <v>2.0099999999999998</v>
          </cell>
          <cell r="S883">
            <v>0</v>
          </cell>
        </row>
        <row r="884">
          <cell r="C884" t="str">
            <v>HOSPITAL MESTRE VITALINO</v>
          </cell>
          <cell r="E884" t="str">
            <v>LOURIVAL SATURNINO DA SILVA</v>
          </cell>
          <cell r="F884" t="str">
            <v>3 - Administrativo</v>
          </cell>
          <cell r="G884" t="str">
            <v>517410</v>
          </cell>
          <cell r="H884">
            <v>44228</v>
          </cell>
          <cell r="J884">
            <v>96</v>
          </cell>
          <cell r="L884">
            <v>0</v>
          </cell>
          <cell r="O884">
            <v>2.0099999999999998</v>
          </cell>
          <cell r="S884">
            <v>0</v>
          </cell>
        </row>
        <row r="885">
          <cell r="C885" t="str">
            <v>HOSPITAL MESTRE VITALINO</v>
          </cell>
          <cell r="E885" t="str">
            <v>LUANA ALVES DE OLIVEIRA</v>
          </cell>
          <cell r="F885" t="str">
            <v>2 - Outros Profissionais da Saúde</v>
          </cell>
          <cell r="G885" t="str">
            <v>322205</v>
          </cell>
          <cell r="H885">
            <v>44228</v>
          </cell>
          <cell r="J885">
            <v>189.63200000000001</v>
          </cell>
          <cell r="L885">
            <v>91.312280550699995</v>
          </cell>
          <cell r="M885">
            <v>25.05</v>
          </cell>
          <cell r="O885">
            <v>2.0099999999999998</v>
          </cell>
          <cell r="S885">
            <v>0</v>
          </cell>
        </row>
        <row r="886">
          <cell r="C886" t="str">
            <v>HOSPITAL MESTRE VITALINO</v>
          </cell>
          <cell r="E886" t="str">
            <v>LUANA GABRIELA DA SILVA</v>
          </cell>
          <cell r="F886" t="str">
            <v>2 - Outros Profissionais da Saúde</v>
          </cell>
          <cell r="G886" t="str">
            <v>322205</v>
          </cell>
          <cell r="H886">
            <v>44228</v>
          </cell>
          <cell r="J886">
            <v>141.55199999999999</v>
          </cell>
          <cell r="L886">
            <v>91.312280550699995</v>
          </cell>
          <cell r="M886">
            <v>25.05</v>
          </cell>
          <cell r="O886">
            <v>2.0099999999999998</v>
          </cell>
          <cell r="S886">
            <v>0</v>
          </cell>
          <cell r="U886">
            <v>66.11</v>
          </cell>
          <cell r="X886" t="str">
            <v>AUX. CRECHE I</v>
          </cell>
        </row>
        <row r="887">
          <cell r="C887" t="str">
            <v>HOSPITAL MESTRE VITALINO</v>
          </cell>
          <cell r="E887" t="str">
            <v>LUANA RAFAELA DE LIMA</v>
          </cell>
          <cell r="F887" t="str">
            <v>2 - Outros Profissionais da Saúde</v>
          </cell>
          <cell r="G887" t="str">
            <v>223710</v>
          </cell>
          <cell r="H887">
            <v>44228</v>
          </cell>
          <cell r="J887">
            <v>259.03120000000001</v>
          </cell>
          <cell r="L887">
            <v>0</v>
          </cell>
          <cell r="O887">
            <v>2.0099999999999998</v>
          </cell>
          <cell r="S887">
            <v>0</v>
          </cell>
        </row>
        <row r="888">
          <cell r="C888" t="str">
            <v>HOSPITAL MESTRE VITALINO</v>
          </cell>
          <cell r="E888" t="str">
            <v>LUANA SABRINA DOS SANTOS ANDRADE</v>
          </cell>
          <cell r="F888" t="str">
            <v>2 - Outros Profissionais da Saúde</v>
          </cell>
          <cell r="G888" t="str">
            <v>223505</v>
          </cell>
          <cell r="H888">
            <v>44228</v>
          </cell>
          <cell r="J888">
            <v>268.27519999999998</v>
          </cell>
          <cell r="L888">
            <v>91.312280550699995</v>
          </cell>
          <cell r="M888">
            <v>3.53</v>
          </cell>
          <cell r="O888">
            <v>1.68</v>
          </cell>
          <cell r="S888">
            <v>0</v>
          </cell>
        </row>
        <row r="889">
          <cell r="C889" t="str">
            <v>HOSPITAL MESTRE VITALINO</v>
          </cell>
          <cell r="E889" t="str">
            <v>LUCAS ALVES DA CUNHA</v>
          </cell>
          <cell r="F889" t="str">
            <v>2 - Outros Profissionais da Saúde</v>
          </cell>
          <cell r="G889" t="str">
            <v>521130</v>
          </cell>
          <cell r="H889">
            <v>44228</v>
          </cell>
          <cell r="J889">
            <v>29.333400000000001</v>
          </cell>
          <cell r="L889">
            <v>91.312280550699995</v>
          </cell>
          <cell r="M889">
            <v>22</v>
          </cell>
          <cell r="O889">
            <v>2.0099999999999998</v>
          </cell>
          <cell r="R889">
            <v>184.8</v>
          </cell>
          <cell r="S889">
            <v>66</v>
          </cell>
        </row>
        <row r="890">
          <cell r="C890" t="str">
            <v>HOSPITAL MESTRE VITALINO</v>
          </cell>
          <cell r="E890" t="str">
            <v>LUCAS DE MELO MOURA</v>
          </cell>
          <cell r="F890" t="str">
            <v>3 - Administrativo</v>
          </cell>
          <cell r="G890" t="str">
            <v>763305</v>
          </cell>
          <cell r="H890">
            <v>44228</v>
          </cell>
          <cell r="J890">
            <v>116.5136</v>
          </cell>
          <cell r="L890">
            <v>0</v>
          </cell>
          <cell r="O890">
            <v>2.0099999999999998</v>
          </cell>
          <cell r="S890">
            <v>0</v>
          </cell>
        </row>
        <row r="891">
          <cell r="C891" t="str">
            <v>HOSPITAL MESTRE VITALINO</v>
          </cell>
          <cell r="E891" t="str">
            <v>LUCAS DOS SANTOS LUCENA</v>
          </cell>
          <cell r="F891" t="str">
            <v>2 - Outros Profissionais da Saúde</v>
          </cell>
          <cell r="G891" t="str">
            <v>521130</v>
          </cell>
          <cell r="H891">
            <v>44228</v>
          </cell>
          <cell r="J891">
            <v>131.1464</v>
          </cell>
          <cell r="L891">
            <v>91.312280550699995</v>
          </cell>
          <cell r="M891">
            <v>22</v>
          </cell>
          <cell r="O891">
            <v>2.0099999999999998</v>
          </cell>
          <cell r="S891">
            <v>0</v>
          </cell>
        </row>
        <row r="892">
          <cell r="C892" t="str">
            <v>HOSPITAL MESTRE VITALINO</v>
          </cell>
          <cell r="E892" t="str">
            <v>LUCAS FELIPE ALVES DA SILVA</v>
          </cell>
          <cell r="F892" t="str">
            <v>3 - Administrativo</v>
          </cell>
          <cell r="G892" t="str">
            <v>515110</v>
          </cell>
          <cell r="H892">
            <v>44228</v>
          </cell>
          <cell r="J892">
            <v>105.6</v>
          </cell>
          <cell r="L892">
            <v>0</v>
          </cell>
          <cell r="O892">
            <v>2.0099999999999998</v>
          </cell>
          <cell r="S892">
            <v>0</v>
          </cell>
        </row>
        <row r="893">
          <cell r="C893" t="str">
            <v>HOSPITAL MESTRE VITALINO</v>
          </cell>
          <cell r="E893" t="str">
            <v>LUCAS HENRIQUE DA SILVA LIMA</v>
          </cell>
          <cell r="F893" t="str">
            <v>2 - Outros Profissionais da Saúde</v>
          </cell>
          <cell r="G893" t="str">
            <v>322205</v>
          </cell>
          <cell r="H893">
            <v>44228</v>
          </cell>
          <cell r="J893">
            <v>149.5488</v>
          </cell>
          <cell r="L893">
            <v>0</v>
          </cell>
          <cell r="O893">
            <v>2.0099999999999998</v>
          </cell>
          <cell r="S893">
            <v>0</v>
          </cell>
        </row>
        <row r="894">
          <cell r="C894" t="str">
            <v>HOSPITAL MESTRE VITALINO</v>
          </cell>
          <cell r="E894" t="str">
            <v>LUCAS MENDONCA DE SENA FALCAO OLIVEIRA</v>
          </cell>
          <cell r="F894" t="str">
            <v>2 - Outros Profissionais da Saúde</v>
          </cell>
          <cell r="G894" t="str">
            <v>521130</v>
          </cell>
          <cell r="H894">
            <v>44228</v>
          </cell>
          <cell r="J894">
            <v>110</v>
          </cell>
          <cell r="L894">
            <v>91.312280550699995</v>
          </cell>
          <cell r="M894">
            <v>22</v>
          </cell>
          <cell r="O894">
            <v>2.0099999999999998</v>
          </cell>
          <cell r="S894">
            <v>0</v>
          </cell>
        </row>
        <row r="895">
          <cell r="C895" t="str">
            <v>HOSPITAL MESTRE VITALINO</v>
          </cell>
          <cell r="E895" t="str">
            <v>LUCAS MIKAEL DA SILVA CORDEIRO</v>
          </cell>
          <cell r="F895" t="str">
            <v>3 - Administrativo</v>
          </cell>
          <cell r="G895" t="str">
            <v>411010</v>
          </cell>
          <cell r="H895">
            <v>44228</v>
          </cell>
          <cell r="J895">
            <v>103.5256</v>
          </cell>
          <cell r="L895">
            <v>0</v>
          </cell>
          <cell r="O895">
            <v>2.0099999999999998</v>
          </cell>
          <cell r="S895">
            <v>0</v>
          </cell>
        </row>
        <row r="896">
          <cell r="C896" t="str">
            <v>HOSPITAL MESTRE VITALINO</v>
          </cell>
          <cell r="E896" t="str">
            <v>LUCAS MILLER BARROS DA SILVA</v>
          </cell>
          <cell r="F896" t="str">
            <v>3 - Administrativo</v>
          </cell>
          <cell r="G896" t="str">
            <v>517415</v>
          </cell>
          <cell r="H896">
            <v>44228</v>
          </cell>
          <cell r="J896">
            <v>118.3344</v>
          </cell>
          <cell r="L896">
            <v>0</v>
          </cell>
          <cell r="O896">
            <v>2.0099999999999998</v>
          </cell>
          <cell r="S896">
            <v>0</v>
          </cell>
        </row>
        <row r="897">
          <cell r="C897" t="str">
            <v>HOSPITAL MESTRE VITALINO</v>
          </cell>
          <cell r="E897" t="str">
            <v>LUCIANA ALMEIDA VIEGAS</v>
          </cell>
          <cell r="F897" t="str">
            <v>3 - Administrativo</v>
          </cell>
          <cell r="G897" t="str">
            <v>411010</v>
          </cell>
          <cell r="H897">
            <v>44228</v>
          </cell>
          <cell r="J897">
            <v>92.734399999999994</v>
          </cell>
          <cell r="L897">
            <v>91.312280550699995</v>
          </cell>
          <cell r="M897">
            <v>23.18</v>
          </cell>
          <cell r="O897">
            <v>2.0099999999999998</v>
          </cell>
          <cell r="S897">
            <v>0</v>
          </cell>
        </row>
        <row r="898">
          <cell r="C898" t="str">
            <v>HOSPITAL MESTRE VITALINO</v>
          </cell>
          <cell r="E898" t="str">
            <v>LUCIANA CESARIO DA SILVA</v>
          </cell>
          <cell r="F898" t="str">
            <v>2 - Outros Profissionais da Saúde</v>
          </cell>
          <cell r="G898" t="str">
            <v>322205</v>
          </cell>
          <cell r="H898">
            <v>44228</v>
          </cell>
          <cell r="J898">
            <v>138.4264</v>
          </cell>
          <cell r="L898">
            <v>91.312280550699995</v>
          </cell>
          <cell r="M898">
            <v>25.05</v>
          </cell>
          <cell r="O898">
            <v>2.0099999999999998</v>
          </cell>
          <cell r="S898">
            <v>0</v>
          </cell>
        </row>
        <row r="899">
          <cell r="C899" t="str">
            <v>HOSPITAL MESTRE VITALINO</v>
          </cell>
          <cell r="E899" t="str">
            <v>LUCIANA CRISTINA DA SILVA</v>
          </cell>
          <cell r="F899" t="str">
            <v>2 - Outros Profissionais da Saúde</v>
          </cell>
          <cell r="G899" t="str">
            <v>322205</v>
          </cell>
          <cell r="H899">
            <v>44228</v>
          </cell>
          <cell r="J899">
            <v>171.07040000000001</v>
          </cell>
          <cell r="L899">
            <v>91.312280550699995</v>
          </cell>
          <cell r="M899">
            <v>25.05</v>
          </cell>
          <cell r="O899">
            <v>2.0099999999999998</v>
          </cell>
          <cell r="S899">
            <v>0</v>
          </cell>
        </row>
        <row r="900">
          <cell r="C900" t="str">
            <v>HOSPITAL MESTRE VITALINO</v>
          </cell>
          <cell r="E900" t="str">
            <v>LUCIANA EUDA SANTOS DO NASCIMENTO</v>
          </cell>
          <cell r="F900" t="str">
            <v>2 - Outros Profissionais da Saúde</v>
          </cell>
          <cell r="G900" t="str">
            <v>223605</v>
          </cell>
          <cell r="H900">
            <v>44228</v>
          </cell>
          <cell r="J900">
            <v>278.16640000000001</v>
          </cell>
          <cell r="L900">
            <v>91.312280550699995</v>
          </cell>
          <cell r="M900">
            <v>3.01</v>
          </cell>
          <cell r="O900">
            <v>1.68</v>
          </cell>
          <cell r="S900">
            <v>0</v>
          </cell>
        </row>
        <row r="901">
          <cell r="C901" t="str">
            <v>HOSPITAL MESTRE VITALINO</v>
          </cell>
          <cell r="E901" t="str">
            <v>LUCIANA MARIA DA SILVA</v>
          </cell>
          <cell r="F901" t="str">
            <v>3 - Administrativo</v>
          </cell>
          <cell r="G901" t="str">
            <v>763305</v>
          </cell>
          <cell r="H901">
            <v>44228</v>
          </cell>
          <cell r="J901">
            <v>105.6</v>
          </cell>
          <cell r="L901">
            <v>91.312280550699995</v>
          </cell>
          <cell r="M901">
            <v>22</v>
          </cell>
          <cell r="O901">
            <v>2.0099999999999998</v>
          </cell>
          <cell r="S901">
            <v>0</v>
          </cell>
        </row>
        <row r="902">
          <cell r="C902" t="str">
            <v>HOSPITAL MESTRE VITALINO</v>
          </cell>
          <cell r="E902" t="str">
            <v>LUCIANA TORRES BORGES DA CUNHA</v>
          </cell>
          <cell r="F902" t="str">
            <v>2 - Outros Profissionais da Saúde</v>
          </cell>
          <cell r="G902" t="str">
            <v>322205</v>
          </cell>
          <cell r="H902">
            <v>44228</v>
          </cell>
          <cell r="J902">
            <v>182.11600000000001</v>
          </cell>
          <cell r="L902">
            <v>91.312280550699995</v>
          </cell>
          <cell r="M902">
            <v>25.05</v>
          </cell>
          <cell r="O902">
            <v>2.0099999999999998</v>
          </cell>
          <cell r="S902">
            <v>0</v>
          </cell>
        </row>
        <row r="903">
          <cell r="C903" t="str">
            <v>HOSPITAL MESTRE VITALINO</v>
          </cell>
          <cell r="E903" t="str">
            <v>LUCIANA VALENCA SOUZA</v>
          </cell>
          <cell r="F903" t="str">
            <v>1 - Médico</v>
          </cell>
          <cell r="G903" t="str">
            <v>225124</v>
          </cell>
          <cell r="H903">
            <v>44228</v>
          </cell>
          <cell r="J903">
            <v>788.91279999999995</v>
          </cell>
          <cell r="L903">
            <v>91.312280550699995</v>
          </cell>
          <cell r="M903">
            <v>1.37</v>
          </cell>
          <cell r="O903">
            <v>6.13</v>
          </cell>
          <cell r="P903">
            <v>1.23</v>
          </cell>
          <cell r="S903">
            <v>0</v>
          </cell>
        </row>
        <row r="904">
          <cell r="C904" t="str">
            <v>HOSPITAL MESTRE VITALINO</v>
          </cell>
          <cell r="E904" t="str">
            <v>LUCIANO CORREIA DE AMORIM JUNIOR</v>
          </cell>
          <cell r="F904" t="str">
            <v>2 - Outros Profissionais da Saúde</v>
          </cell>
          <cell r="G904" t="str">
            <v>322205</v>
          </cell>
          <cell r="H904">
            <v>44228</v>
          </cell>
          <cell r="J904">
            <v>171.73679999999999</v>
          </cell>
          <cell r="L904">
            <v>0</v>
          </cell>
          <cell r="O904">
            <v>2.0099999999999998</v>
          </cell>
          <cell r="S904">
            <v>0</v>
          </cell>
        </row>
        <row r="905">
          <cell r="C905" t="str">
            <v>HOSPITAL MESTRE VITALINO</v>
          </cell>
          <cell r="E905" t="str">
            <v>LUCIANO DE LIMA UCHOA</v>
          </cell>
          <cell r="F905" t="str">
            <v>1 - Médico</v>
          </cell>
          <cell r="G905" t="str">
            <v>225120</v>
          </cell>
          <cell r="H905">
            <v>44228</v>
          </cell>
          <cell r="J905">
            <v>1350.2647999999999</v>
          </cell>
          <cell r="L905">
            <v>91.312280550699995</v>
          </cell>
          <cell r="M905">
            <v>2.75</v>
          </cell>
          <cell r="O905">
            <v>6.13</v>
          </cell>
          <cell r="P905">
            <v>1.23</v>
          </cell>
          <cell r="S905">
            <v>0</v>
          </cell>
        </row>
        <row r="906">
          <cell r="C906" t="str">
            <v>HOSPITAL MESTRE VITALINO</v>
          </cell>
          <cell r="E906" t="str">
            <v>LUCIANO FLAVIO DA SILVA</v>
          </cell>
          <cell r="F906" t="str">
            <v>2 - Outros Profissionais da Saúde</v>
          </cell>
          <cell r="G906" t="str">
            <v>324115</v>
          </cell>
          <cell r="H906">
            <v>44228</v>
          </cell>
          <cell r="J906">
            <v>262.01920000000001</v>
          </cell>
          <cell r="L906">
            <v>91.312280550699995</v>
          </cell>
          <cell r="M906">
            <v>2.09</v>
          </cell>
          <cell r="O906">
            <v>10.02</v>
          </cell>
          <cell r="S906">
            <v>0</v>
          </cell>
        </row>
        <row r="907">
          <cell r="C907" t="str">
            <v>HOSPITAL MESTRE VITALINO</v>
          </cell>
          <cell r="E907" t="str">
            <v>LUCIANO FRANCA DOS SANTOS</v>
          </cell>
          <cell r="F907" t="str">
            <v>3 - Administrativo</v>
          </cell>
          <cell r="G907" t="str">
            <v>517410</v>
          </cell>
          <cell r="H907">
            <v>44228</v>
          </cell>
          <cell r="J907">
            <v>105.6</v>
          </cell>
          <cell r="L907">
            <v>0</v>
          </cell>
          <cell r="O907">
            <v>2.0099999999999998</v>
          </cell>
          <cell r="S907">
            <v>0</v>
          </cell>
        </row>
        <row r="908">
          <cell r="C908" t="str">
            <v>HOSPITAL MESTRE VITALINO</v>
          </cell>
          <cell r="E908" t="str">
            <v>LUCIANO FRANCISCO DA SILVA</v>
          </cell>
          <cell r="F908" t="str">
            <v>2 - Outros Profissionais da Saúde</v>
          </cell>
          <cell r="G908" t="str">
            <v>324115</v>
          </cell>
          <cell r="H908">
            <v>44228</v>
          </cell>
          <cell r="J908">
            <v>272.38639999999998</v>
          </cell>
          <cell r="L908">
            <v>91.312280550699995</v>
          </cell>
          <cell r="M908">
            <v>2.09</v>
          </cell>
          <cell r="O908">
            <v>10.039999999999999</v>
          </cell>
          <cell r="S908">
            <v>0</v>
          </cell>
        </row>
        <row r="909">
          <cell r="C909" t="str">
            <v>HOSPITAL MESTRE VITALINO</v>
          </cell>
          <cell r="E909" t="str">
            <v>LUCIANO INACIO DO BONFIM</v>
          </cell>
          <cell r="F909" t="str">
            <v>3 - Administrativo</v>
          </cell>
          <cell r="G909" t="str">
            <v>514320</v>
          </cell>
          <cell r="H909">
            <v>44228</v>
          </cell>
          <cell r="J909">
            <v>109.13039999999999</v>
          </cell>
          <cell r="L909">
            <v>91.312280550699995</v>
          </cell>
          <cell r="M909">
            <v>22</v>
          </cell>
          <cell r="O909">
            <v>2.0099999999999998</v>
          </cell>
          <cell r="R909">
            <v>92.4</v>
          </cell>
          <cell r="S909">
            <v>66</v>
          </cell>
        </row>
        <row r="910">
          <cell r="C910" t="str">
            <v>HOSPITAL MESTRE VITALINO</v>
          </cell>
          <cell r="E910" t="str">
            <v>LUCIANO JOSE DA SILVA</v>
          </cell>
          <cell r="F910" t="str">
            <v>3 - Administrativo</v>
          </cell>
          <cell r="G910" t="str">
            <v>517410</v>
          </cell>
          <cell r="H910">
            <v>44228</v>
          </cell>
          <cell r="J910">
            <v>96</v>
          </cell>
          <cell r="L910">
            <v>0</v>
          </cell>
          <cell r="O910">
            <v>2.0099999999999998</v>
          </cell>
          <cell r="R910">
            <v>138.6</v>
          </cell>
          <cell r="S910">
            <v>66</v>
          </cell>
        </row>
        <row r="911">
          <cell r="C911" t="str">
            <v>HOSPITAL MESTRE VITALINO</v>
          </cell>
          <cell r="E911" t="str">
            <v>LUCICLAUDIA CARDOSO RAIMUNDO</v>
          </cell>
          <cell r="F911" t="str">
            <v>2 - Outros Profissionais da Saúde</v>
          </cell>
          <cell r="G911" t="str">
            <v>223505</v>
          </cell>
          <cell r="H911">
            <v>44228</v>
          </cell>
          <cell r="J911">
            <v>287.43920000000003</v>
          </cell>
          <cell r="L911">
            <v>91.312280550699995</v>
          </cell>
          <cell r="M911">
            <v>3.53</v>
          </cell>
          <cell r="O911">
            <v>1.68</v>
          </cell>
          <cell r="S911">
            <v>0</v>
          </cell>
        </row>
        <row r="912">
          <cell r="C912" t="str">
            <v>HOSPITAL MESTRE VITALINO</v>
          </cell>
          <cell r="E912" t="str">
            <v>LUCICLEIDE DO AMARAL MOREIRA</v>
          </cell>
          <cell r="F912" t="str">
            <v>2 - Outros Profissionais da Saúde</v>
          </cell>
          <cell r="G912" t="str">
            <v>223505</v>
          </cell>
          <cell r="H912">
            <v>44228</v>
          </cell>
          <cell r="J912">
            <v>285.11840000000001</v>
          </cell>
          <cell r="L912">
            <v>91.312280550699995</v>
          </cell>
          <cell r="M912">
            <v>3.53</v>
          </cell>
          <cell r="O912">
            <v>1.68</v>
          </cell>
          <cell r="S912">
            <v>0</v>
          </cell>
        </row>
        <row r="913">
          <cell r="C913" t="str">
            <v>HOSPITAL MESTRE VITALINO</v>
          </cell>
          <cell r="E913" t="str">
            <v>LUCICLEIDE FERREIRA DA SILVA SOUZA</v>
          </cell>
          <cell r="F913" t="str">
            <v>3 - Administrativo</v>
          </cell>
          <cell r="G913" t="str">
            <v>514320</v>
          </cell>
          <cell r="H913">
            <v>44228</v>
          </cell>
          <cell r="J913">
            <v>122.72</v>
          </cell>
          <cell r="L913">
            <v>91.312280550699995</v>
          </cell>
          <cell r="M913">
            <v>22</v>
          </cell>
          <cell r="O913">
            <v>2.0099999999999998</v>
          </cell>
          <cell r="S913">
            <v>0</v>
          </cell>
        </row>
        <row r="914">
          <cell r="C914" t="str">
            <v>HOSPITAL MESTRE VITALINO</v>
          </cell>
          <cell r="E914" t="str">
            <v>LUCICLEIDE MARIA DA SILVA</v>
          </cell>
          <cell r="F914" t="str">
            <v>2 - Outros Profissionais da Saúde</v>
          </cell>
          <cell r="G914" t="str">
            <v>223505</v>
          </cell>
          <cell r="H914">
            <v>44228</v>
          </cell>
          <cell r="J914">
            <v>246.90880000000001</v>
          </cell>
          <cell r="L914">
            <v>91.312280550699995</v>
          </cell>
          <cell r="M914">
            <v>2.66</v>
          </cell>
          <cell r="O914">
            <v>1.68</v>
          </cell>
          <cell r="S914">
            <v>0</v>
          </cell>
        </row>
        <row r="915">
          <cell r="C915" t="str">
            <v>HOSPITAL MESTRE VITALINO</v>
          </cell>
          <cell r="E915" t="str">
            <v>LUCIEDILA QUITERIA DA SILVA</v>
          </cell>
          <cell r="F915" t="str">
            <v>2 - Outros Profissionais da Saúde</v>
          </cell>
          <cell r="G915" t="str">
            <v>521130</v>
          </cell>
          <cell r="H915">
            <v>44228</v>
          </cell>
          <cell r="J915">
            <v>118</v>
          </cell>
          <cell r="L915">
            <v>0</v>
          </cell>
          <cell r="O915">
            <v>2.0099999999999998</v>
          </cell>
          <cell r="S915">
            <v>0</v>
          </cell>
        </row>
        <row r="916">
          <cell r="C916" t="str">
            <v>HOSPITAL MESTRE VITALINO</v>
          </cell>
          <cell r="E916" t="str">
            <v>LUCIENE GEISA DA SILVA</v>
          </cell>
          <cell r="F916" t="str">
            <v>3 - Administrativo</v>
          </cell>
          <cell r="G916" t="str">
            <v>411010</v>
          </cell>
          <cell r="H916">
            <v>44228</v>
          </cell>
          <cell r="J916">
            <v>92.734399999999994</v>
          </cell>
          <cell r="L916">
            <v>91.312280550699995</v>
          </cell>
          <cell r="M916">
            <v>23.18</v>
          </cell>
          <cell r="O916">
            <v>2.0099999999999998</v>
          </cell>
          <cell r="S916">
            <v>0</v>
          </cell>
        </row>
        <row r="917">
          <cell r="C917" t="str">
            <v>HOSPITAL MESTRE VITALINO</v>
          </cell>
          <cell r="E917" t="str">
            <v>LUCIMAEL DE GOES SILVA</v>
          </cell>
          <cell r="F917" t="str">
            <v>3 - Administrativo</v>
          </cell>
          <cell r="G917" t="str">
            <v>515110</v>
          </cell>
          <cell r="H917">
            <v>44228</v>
          </cell>
          <cell r="J917">
            <v>127.6</v>
          </cell>
          <cell r="L917">
            <v>91.312280550699995</v>
          </cell>
          <cell r="M917">
            <v>22</v>
          </cell>
          <cell r="O917">
            <v>2.0099999999999998</v>
          </cell>
          <cell r="S917">
            <v>0</v>
          </cell>
        </row>
        <row r="918">
          <cell r="C918" t="str">
            <v>HOSPITAL MESTRE VITALINO</v>
          </cell>
          <cell r="E918" t="str">
            <v>LUCIMARA BEZERRA DOS ANJOS</v>
          </cell>
          <cell r="F918" t="str">
            <v>2 - Outros Profissionais da Saúde</v>
          </cell>
          <cell r="G918" t="str">
            <v>322205</v>
          </cell>
          <cell r="H918">
            <v>44228</v>
          </cell>
          <cell r="J918">
            <v>191.98</v>
          </cell>
          <cell r="L918">
            <v>91.312280550699995</v>
          </cell>
          <cell r="M918">
            <v>25.05</v>
          </cell>
          <cell r="O918">
            <v>2.0099999999999998</v>
          </cell>
          <cell r="R918">
            <v>184.8</v>
          </cell>
          <cell r="S918">
            <v>75.150000000000006</v>
          </cell>
        </row>
        <row r="919">
          <cell r="C919" t="str">
            <v>HOSPITAL MESTRE VITALINO</v>
          </cell>
          <cell r="E919" t="str">
            <v>LUCINEIDE MARIA SILVA DOS SANTOS</v>
          </cell>
          <cell r="F919" t="str">
            <v>2 - Outros Profissionais da Saúde</v>
          </cell>
          <cell r="G919" t="str">
            <v>322205</v>
          </cell>
          <cell r="H919">
            <v>44228</v>
          </cell>
          <cell r="J919">
            <v>139.2576</v>
          </cell>
          <cell r="L919">
            <v>91.312280550699995</v>
          </cell>
          <cell r="M919">
            <v>25.05</v>
          </cell>
          <cell r="O919">
            <v>2.0099999999999998</v>
          </cell>
          <cell r="R919">
            <v>184.8</v>
          </cell>
          <cell r="S919">
            <v>75.150000000000006</v>
          </cell>
        </row>
        <row r="920">
          <cell r="C920" t="str">
            <v>HOSPITAL MESTRE VITALINO</v>
          </cell>
          <cell r="E920" t="str">
            <v>LUCIVALDO SANTOS DE ALMEIDA</v>
          </cell>
          <cell r="F920" t="str">
            <v>3 - Administrativo</v>
          </cell>
          <cell r="G920" t="str">
            <v>515110</v>
          </cell>
          <cell r="H920">
            <v>44228</v>
          </cell>
          <cell r="J920">
            <v>126.688</v>
          </cell>
          <cell r="L920">
            <v>91.312280550699995</v>
          </cell>
          <cell r="M920">
            <v>22</v>
          </cell>
          <cell r="O920">
            <v>2.0099999999999998</v>
          </cell>
          <cell r="R920">
            <v>184.8</v>
          </cell>
          <cell r="S920">
            <v>66</v>
          </cell>
        </row>
        <row r="921">
          <cell r="C921" t="str">
            <v>HOSPITAL MESTRE VITALINO</v>
          </cell>
          <cell r="E921" t="str">
            <v>LUCIVANIA MARIA CELESTINO</v>
          </cell>
          <cell r="F921" t="str">
            <v>2 - Outros Profissionais da Saúde</v>
          </cell>
          <cell r="G921" t="str">
            <v>322205</v>
          </cell>
          <cell r="H921">
            <v>44228</v>
          </cell>
          <cell r="J921">
            <v>11.6736</v>
          </cell>
          <cell r="L921">
            <v>0</v>
          </cell>
          <cell r="O921">
            <v>2.0099999999999998</v>
          </cell>
          <cell r="S921">
            <v>0</v>
          </cell>
        </row>
        <row r="922">
          <cell r="C922" t="str">
            <v>HOSPITAL MESTRE VITALINO</v>
          </cell>
          <cell r="E922" t="str">
            <v>LUDIMYLA GONCALVES DA SILVA</v>
          </cell>
          <cell r="F922" t="str">
            <v>2 - Outros Profissionais da Saúde</v>
          </cell>
          <cell r="G922" t="str">
            <v>223505</v>
          </cell>
          <cell r="H922">
            <v>44228</v>
          </cell>
          <cell r="J922">
            <v>219.90719999999999</v>
          </cell>
          <cell r="L922">
            <v>91.312280550699995</v>
          </cell>
          <cell r="M922">
            <v>2.66</v>
          </cell>
          <cell r="O922">
            <v>1.68</v>
          </cell>
          <cell r="S922">
            <v>0</v>
          </cell>
        </row>
        <row r="923">
          <cell r="C923" t="str">
            <v>HOSPITAL MESTRE VITALINO</v>
          </cell>
          <cell r="E923" t="str">
            <v>LUIS HENRIQUE DA SILVA</v>
          </cell>
          <cell r="F923" t="str">
            <v>3 - Administrativo</v>
          </cell>
          <cell r="G923" t="str">
            <v>517410</v>
          </cell>
          <cell r="H923">
            <v>44228</v>
          </cell>
          <cell r="J923">
            <v>104.32</v>
          </cell>
          <cell r="L923">
            <v>91.312280550699995</v>
          </cell>
          <cell r="M923">
            <v>22</v>
          </cell>
          <cell r="O923">
            <v>2.0099999999999998</v>
          </cell>
          <cell r="S923">
            <v>0</v>
          </cell>
        </row>
        <row r="924">
          <cell r="C924" t="str">
            <v>HOSPITAL MESTRE VITALINO</v>
          </cell>
          <cell r="E924" t="str">
            <v>LUIS MANUEL DA SILVA</v>
          </cell>
          <cell r="F924" t="str">
            <v>3 - Administrativo</v>
          </cell>
          <cell r="G924" t="str">
            <v>513505</v>
          </cell>
          <cell r="H924">
            <v>44228</v>
          </cell>
          <cell r="J924">
            <v>111.2</v>
          </cell>
          <cell r="L924">
            <v>0</v>
          </cell>
          <cell r="O924">
            <v>2.0099999999999998</v>
          </cell>
          <cell r="S924">
            <v>0</v>
          </cell>
        </row>
        <row r="925">
          <cell r="C925" t="str">
            <v>HOSPITAL MESTRE VITALINO</v>
          </cell>
          <cell r="E925" t="str">
            <v>LUIZ AUGUSTO LAGEDO FERRAZ</v>
          </cell>
          <cell r="F925" t="str">
            <v>1 - Médico</v>
          </cell>
          <cell r="G925" t="str">
            <v>225112</v>
          </cell>
          <cell r="H925">
            <v>44228</v>
          </cell>
          <cell r="J925">
            <v>1614.0832</v>
          </cell>
          <cell r="L925">
            <v>91.312280550699995</v>
          </cell>
          <cell r="M925">
            <v>2.75</v>
          </cell>
          <cell r="O925">
            <v>6.13</v>
          </cell>
          <cell r="P925">
            <v>1.23</v>
          </cell>
          <cell r="S925">
            <v>0</v>
          </cell>
        </row>
        <row r="926">
          <cell r="C926" t="str">
            <v>HOSPITAL MESTRE VITALINO</v>
          </cell>
          <cell r="E926" t="str">
            <v>LUIZ IZIDORO BATISTA</v>
          </cell>
          <cell r="F926" t="str">
            <v>3 - Administrativo</v>
          </cell>
          <cell r="G926" t="str">
            <v>513505</v>
          </cell>
          <cell r="H926">
            <v>44228</v>
          </cell>
          <cell r="J926">
            <v>111.2</v>
          </cell>
          <cell r="L926">
            <v>91.312280550699995</v>
          </cell>
          <cell r="M926">
            <v>22</v>
          </cell>
          <cell r="O926">
            <v>2.0099999999999998</v>
          </cell>
          <cell r="S926">
            <v>0</v>
          </cell>
        </row>
        <row r="927">
          <cell r="C927" t="str">
            <v>HOSPITAL MESTRE VITALINO</v>
          </cell>
          <cell r="E927" t="str">
            <v>LUNARIA TAMIRES DE OMENA</v>
          </cell>
          <cell r="F927" t="str">
            <v>2 - Outros Profissionais da Saúde</v>
          </cell>
          <cell r="G927" t="str">
            <v>322205</v>
          </cell>
          <cell r="H927">
            <v>44228</v>
          </cell>
          <cell r="J927">
            <v>149.78720000000001</v>
          </cell>
          <cell r="L927">
            <v>91.312280550699995</v>
          </cell>
          <cell r="M927">
            <v>0.83</v>
          </cell>
          <cell r="O927">
            <v>2.0099999999999998</v>
          </cell>
          <cell r="S927">
            <v>0</v>
          </cell>
        </row>
        <row r="928">
          <cell r="C928" t="str">
            <v>HOSPITAL MESTRE VITALINO</v>
          </cell>
          <cell r="E928" t="str">
            <v>LUZANIRA PATRICIA DA SILVA</v>
          </cell>
          <cell r="F928" t="str">
            <v>3 - Administrativo</v>
          </cell>
          <cell r="G928" t="str">
            <v>413105</v>
          </cell>
          <cell r="H928">
            <v>44228</v>
          </cell>
          <cell r="J928">
            <v>0</v>
          </cell>
          <cell r="K928">
            <v>254.64</v>
          </cell>
          <cell r="L928">
            <v>0</v>
          </cell>
          <cell r="O928">
            <v>2.0099999999999998</v>
          </cell>
          <cell r="R928">
            <v>264</v>
          </cell>
          <cell r="S928">
            <v>110.05</v>
          </cell>
        </row>
        <row r="929">
          <cell r="C929" t="str">
            <v>HOSPITAL MESTRE VITALINO</v>
          </cell>
          <cell r="E929" t="str">
            <v>LUZICLER BARBOSA DE FRANCA</v>
          </cell>
          <cell r="F929" t="str">
            <v>2 - Outros Profissionais da Saúde</v>
          </cell>
          <cell r="G929" t="str">
            <v>322205</v>
          </cell>
          <cell r="H929">
            <v>44228</v>
          </cell>
          <cell r="J929">
            <v>181.67840000000001</v>
          </cell>
          <cell r="L929">
            <v>91.312280550699995</v>
          </cell>
          <cell r="M929">
            <v>25.05</v>
          </cell>
          <cell r="O929">
            <v>2.0099999999999998</v>
          </cell>
          <cell r="S929">
            <v>0</v>
          </cell>
        </row>
        <row r="930">
          <cell r="C930" t="str">
            <v>HOSPITAL MESTRE VITALINO</v>
          </cell>
          <cell r="E930" t="str">
            <v>LYLIAN FREIRE DE FREITAS CAVALCANTE</v>
          </cell>
          <cell r="F930" t="str">
            <v>2 - Outros Profissionais da Saúde</v>
          </cell>
          <cell r="G930" t="str">
            <v>251605</v>
          </cell>
          <cell r="H930">
            <v>44228</v>
          </cell>
          <cell r="J930">
            <v>185.1112</v>
          </cell>
          <cell r="L930">
            <v>0</v>
          </cell>
          <cell r="O930">
            <v>2.0099999999999998</v>
          </cell>
          <cell r="S930">
            <v>0</v>
          </cell>
        </row>
        <row r="931">
          <cell r="C931" t="str">
            <v>HOSPITAL MESTRE VITALINO</v>
          </cell>
          <cell r="E931" t="str">
            <v>MABELLE MORAES CORDEIRO</v>
          </cell>
          <cell r="F931" t="str">
            <v>2 - Outros Profissionais da Saúde</v>
          </cell>
          <cell r="G931" t="str">
            <v>223710</v>
          </cell>
          <cell r="H931">
            <v>44228</v>
          </cell>
          <cell r="J931">
            <v>259.03120000000001</v>
          </cell>
          <cell r="L931">
            <v>0</v>
          </cell>
          <cell r="O931">
            <v>2.0099999999999998</v>
          </cell>
          <cell r="S931">
            <v>0</v>
          </cell>
        </row>
        <row r="932">
          <cell r="C932" t="str">
            <v>HOSPITAL MESTRE VITALINO</v>
          </cell>
          <cell r="E932" t="str">
            <v>MACIEL PASTOR DA SILVA</v>
          </cell>
          <cell r="F932" t="str">
            <v>3 - Administrativo</v>
          </cell>
          <cell r="G932" t="str">
            <v>513505</v>
          </cell>
          <cell r="H932">
            <v>44228</v>
          </cell>
          <cell r="J932">
            <v>122.72</v>
          </cell>
          <cell r="L932">
            <v>91.312280550699995</v>
          </cell>
          <cell r="M932">
            <v>22</v>
          </cell>
          <cell r="O932">
            <v>2.0099999999999998</v>
          </cell>
          <cell r="S932">
            <v>0</v>
          </cell>
        </row>
        <row r="933">
          <cell r="C933" t="str">
            <v>HOSPITAL MESTRE VITALINO</v>
          </cell>
          <cell r="E933" t="str">
            <v>MAGALY MAGALHAES CASTANHA</v>
          </cell>
          <cell r="F933" t="str">
            <v>2 - Outros Profissionais da Saúde</v>
          </cell>
          <cell r="G933" t="str">
            <v>223505</v>
          </cell>
          <cell r="H933">
            <v>44228</v>
          </cell>
          <cell r="J933">
            <v>316.4776</v>
          </cell>
          <cell r="L933">
            <v>91.312280550699995</v>
          </cell>
          <cell r="M933">
            <v>3.53</v>
          </cell>
          <cell r="O933">
            <v>1.68</v>
          </cell>
          <cell r="S933">
            <v>0</v>
          </cell>
        </row>
        <row r="934">
          <cell r="C934" t="str">
            <v>HOSPITAL MESTRE VITALINO</v>
          </cell>
          <cell r="E934" t="str">
            <v>MAIRA CRISLAINE DA SILVA</v>
          </cell>
          <cell r="F934" t="str">
            <v>2 - Outros Profissionais da Saúde</v>
          </cell>
          <cell r="G934" t="str">
            <v>322205</v>
          </cell>
          <cell r="H934">
            <v>44228</v>
          </cell>
          <cell r="J934">
            <v>143.08080000000001</v>
          </cell>
          <cell r="L934">
            <v>0</v>
          </cell>
          <cell r="O934">
            <v>2.0099999999999998</v>
          </cell>
          <cell r="S934">
            <v>0</v>
          </cell>
          <cell r="U934">
            <v>66.11</v>
          </cell>
          <cell r="X934" t="str">
            <v>AUX. CRECHE I</v>
          </cell>
        </row>
        <row r="935">
          <cell r="C935" t="str">
            <v>HOSPITAL MESTRE VITALINO</v>
          </cell>
          <cell r="E935" t="str">
            <v>MAIRCON CANDIDO DA SILVA</v>
          </cell>
          <cell r="F935" t="str">
            <v>2 - Outros Profissionais da Saúde</v>
          </cell>
          <cell r="G935" t="str">
            <v>223605</v>
          </cell>
          <cell r="H935">
            <v>44228</v>
          </cell>
          <cell r="J935">
            <v>241.5368</v>
          </cell>
          <cell r="L935">
            <v>91.312280550699995</v>
          </cell>
          <cell r="M935">
            <v>0.17</v>
          </cell>
          <cell r="O935">
            <v>1.68</v>
          </cell>
          <cell r="S935">
            <v>0</v>
          </cell>
        </row>
        <row r="936">
          <cell r="C936" t="str">
            <v>HOSPITAL MESTRE VITALINO</v>
          </cell>
          <cell r="E936" t="str">
            <v>MALAQUIAS PEREIRA BISPO</v>
          </cell>
          <cell r="F936" t="str">
            <v>2 - Outros Profissionais da Saúde</v>
          </cell>
          <cell r="G936" t="str">
            <v>223605</v>
          </cell>
          <cell r="H936">
            <v>44228</v>
          </cell>
          <cell r="J936">
            <v>213.2936</v>
          </cell>
          <cell r="L936">
            <v>0</v>
          </cell>
          <cell r="O936">
            <v>1.68</v>
          </cell>
          <cell r="S936">
            <v>0</v>
          </cell>
        </row>
        <row r="937">
          <cell r="C937" t="str">
            <v>HOSPITAL MESTRE VITALINO</v>
          </cell>
          <cell r="E937" t="str">
            <v>MANASSES FERNANDES DA SILVA</v>
          </cell>
          <cell r="F937" t="str">
            <v>3 - Administrativo</v>
          </cell>
          <cell r="G937" t="str">
            <v>312105</v>
          </cell>
          <cell r="H937">
            <v>44228</v>
          </cell>
          <cell r="J937">
            <v>159.54640000000001</v>
          </cell>
          <cell r="L937">
            <v>0</v>
          </cell>
          <cell r="O937">
            <v>2.0099999999999998</v>
          </cell>
          <cell r="S937">
            <v>0</v>
          </cell>
          <cell r="U937">
            <v>39.340000000000003</v>
          </cell>
          <cell r="X937" t="str">
            <v>AUX DE FERRAMENTA</v>
          </cell>
        </row>
        <row r="938">
          <cell r="C938" t="str">
            <v>HOSPITAL MESTRE VITALINO</v>
          </cell>
          <cell r="E938" t="str">
            <v>MANOELLA TAMYRES DA SILVA CAVALCANTI</v>
          </cell>
          <cell r="F938" t="str">
            <v>2 - Outros Profissionais da Saúde</v>
          </cell>
          <cell r="G938" t="str">
            <v>223605</v>
          </cell>
          <cell r="H938">
            <v>44228</v>
          </cell>
          <cell r="J938">
            <v>251.15360000000001</v>
          </cell>
          <cell r="L938">
            <v>91.312280550699995</v>
          </cell>
          <cell r="M938">
            <v>3.01</v>
          </cell>
          <cell r="O938">
            <v>1.68</v>
          </cell>
          <cell r="S938">
            <v>0</v>
          </cell>
        </row>
        <row r="939">
          <cell r="C939" t="str">
            <v>HOSPITAL MESTRE VITALINO</v>
          </cell>
          <cell r="E939" t="str">
            <v>MANUELLA LUNA DE MACEDO</v>
          </cell>
          <cell r="F939" t="str">
            <v>2 - Outros Profissionais da Saúde</v>
          </cell>
          <cell r="G939" t="str">
            <v>223505</v>
          </cell>
          <cell r="H939">
            <v>44228</v>
          </cell>
          <cell r="J939">
            <v>209.25120000000001</v>
          </cell>
          <cell r="L939">
            <v>91.312280550699995</v>
          </cell>
          <cell r="M939">
            <v>1.77</v>
          </cell>
          <cell r="O939">
            <v>1.68</v>
          </cell>
          <cell r="S939">
            <v>0</v>
          </cell>
        </row>
        <row r="940">
          <cell r="C940" t="str">
            <v>HOSPITAL MESTRE VITALINO</v>
          </cell>
          <cell r="E940" t="str">
            <v>MARAISA MARIA DA SILVA</v>
          </cell>
          <cell r="F940" t="str">
            <v>2 - Outros Profissionais da Saúde</v>
          </cell>
          <cell r="G940" t="str">
            <v>322205</v>
          </cell>
          <cell r="H940">
            <v>44228</v>
          </cell>
          <cell r="J940">
            <v>160.0968</v>
          </cell>
          <cell r="L940">
            <v>91.312280550699995</v>
          </cell>
          <cell r="M940">
            <v>1.88</v>
          </cell>
          <cell r="O940">
            <v>2.0099999999999998</v>
          </cell>
          <cell r="S940">
            <v>0</v>
          </cell>
        </row>
        <row r="941">
          <cell r="C941" t="str">
            <v>HOSPITAL MESTRE VITALINO</v>
          </cell>
          <cell r="E941" t="str">
            <v>MARCEL ARAUJO DE ARRUDA</v>
          </cell>
          <cell r="F941" t="str">
            <v>1 - Médico</v>
          </cell>
          <cell r="G941" t="str">
            <v>225125</v>
          </cell>
          <cell r="H941">
            <v>44228</v>
          </cell>
          <cell r="J941">
            <v>946.5376</v>
          </cell>
          <cell r="L941">
            <v>91.312280550699995</v>
          </cell>
          <cell r="M941">
            <v>2.29</v>
          </cell>
          <cell r="O941">
            <v>6.13</v>
          </cell>
          <cell r="P941">
            <v>1.23</v>
          </cell>
          <cell r="S941">
            <v>0</v>
          </cell>
        </row>
        <row r="942">
          <cell r="C942" t="str">
            <v>HOSPITAL MESTRE VITALINO</v>
          </cell>
          <cell r="E942" t="str">
            <v>MARCELA RAMOS LUNA</v>
          </cell>
          <cell r="F942" t="str">
            <v>2 - Outros Profissionais da Saúde</v>
          </cell>
          <cell r="G942" t="str">
            <v>223605</v>
          </cell>
          <cell r="H942">
            <v>44228</v>
          </cell>
          <cell r="J942">
            <v>246.9392</v>
          </cell>
          <cell r="L942">
            <v>91.312280550699995</v>
          </cell>
          <cell r="M942">
            <v>3.01</v>
          </cell>
          <cell r="O942">
            <v>1.68</v>
          </cell>
          <cell r="S942">
            <v>0</v>
          </cell>
        </row>
        <row r="943">
          <cell r="C943" t="str">
            <v>HOSPITAL MESTRE VITALINO</v>
          </cell>
          <cell r="E943" t="str">
            <v>MARCELLE INGRID SOBRAL NEVES</v>
          </cell>
          <cell r="F943" t="str">
            <v>2 - Outros Profissionais da Saúde</v>
          </cell>
          <cell r="G943" t="str">
            <v>223810</v>
          </cell>
          <cell r="H943">
            <v>44228</v>
          </cell>
          <cell r="J943">
            <v>282.49680000000001</v>
          </cell>
          <cell r="L943">
            <v>91.312280550699995</v>
          </cell>
          <cell r="M943">
            <v>37.82</v>
          </cell>
          <cell r="O943">
            <v>2.0099999999999998</v>
          </cell>
          <cell r="S943">
            <v>0</v>
          </cell>
        </row>
        <row r="944">
          <cell r="C944" t="str">
            <v>HOSPITAL MESTRE VITALINO</v>
          </cell>
          <cell r="E944" t="str">
            <v>MARCELO BARBOSA CAVALCANTI</v>
          </cell>
          <cell r="F944" t="str">
            <v>3 - Administrativo</v>
          </cell>
          <cell r="G944" t="str">
            <v>131205</v>
          </cell>
          <cell r="H944">
            <v>44228</v>
          </cell>
          <cell r="J944">
            <v>2771.6471999999999</v>
          </cell>
          <cell r="L944">
            <v>91.312280550699995</v>
          </cell>
          <cell r="M944">
            <v>54.63</v>
          </cell>
          <cell r="O944">
            <v>2.0099999999999998</v>
          </cell>
          <cell r="S944">
            <v>0</v>
          </cell>
        </row>
        <row r="945">
          <cell r="C945" t="str">
            <v>HOSPITAL MESTRE VITALINO</v>
          </cell>
          <cell r="E945" t="str">
            <v>MARCELO BRUNO MAIA BAGETTI</v>
          </cell>
          <cell r="F945" t="str">
            <v>1 - Médico</v>
          </cell>
          <cell r="G945" t="str">
            <v>225120</v>
          </cell>
          <cell r="H945">
            <v>44228</v>
          </cell>
          <cell r="J945">
            <v>1583.6895999999999</v>
          </cell>
          <cell r="L945">
            <v>91.312280550699995</v>
          </cell>
          <cell r="M945">
            <v>2.75</v>
          </cell>
          <cell r="O945">
            <v>6.13</v>
          </cell>
          <cell r="P945">
            <v>1.23</v>
          </cell>
          <cell r="S945">
            <v>0</v>
          </cell>
        </row>
        <row r="946">
          <cell r="C946" t="str">
            <v>HOSPITAL MESTRE VITALINO</v>
          </cell>
          <cell r="E946" t="str">
            <v>MARCELO JARDSON PEDRO DA SILVA</v>
          </cell>
          <cell r="F946" t="str">
            <v>2 - Outros Profissionais da Saúde</v>
          </cell>
          <cell r="G946" t="str">
            <v>131210</v>
          </cell>
          <cell r="H946">
            <v>44228</v>
          </cell>
          <cell r="J946">
            <v>491.20080000000002</v>
          </cell>
          <cell r="L946">
            <v>91.312280550699995</v>
          </cell>
          <cell r="M946">
            <v>16.05</v>
          </cell>
          <cell r="O946">
            <v>2.0099999999999998</v>
          </cell>
          <cell r="S946">
            <v>0</v>
          </cell>
        </row>
        <row r="947">
          <cell r="C947" t="str">
            <v>HOSPITAL MESTRE VITALINO</v>
          </cell>
          <cell r="E947" t="str">
            <v>MARCELO VITOR DE SOUZA BARBOSA</v>
          </cell>
          <cell r="F947" t="str">
            <v>1 - Médico</v>
          </cell>
          <cell r="G947" t="str">
            <v>225225</v>
          </cell>
          <cell r="H947">
            <v>44228</v>
          </cell>
          <cell r="J947">
            <v>926.84400000000005</v>
          </cell>
          <cell r="L947">
            <v>91.312280550699995</v>
          </cell>
          <cell r="M947">
            <v>2.75</v>
          </cell>
          <cell r="O947">
            <v>6.13</v>
          </cell>
          <cell r="P947">
            <v>1.23</v>
          </cell>
          <cell r="S947">
            <v>0</v>
          </cell>
        </row>
        <row r="948">
          <cell r="C948" t="str">
            <v>HOSPITAL MESTRE VITALINO</v>
          </cell>
          <cell r="E948" t="str">
            <v>MARCIA AURISTELA DE SOUSA</v>
          </cell>
          <cell r="F948" t="str">
            <v>2 - Outros Profissionais da Saúde</v>
          </cell>
          <cell r="G948" t="str">
            <v>223505</v>
          </cell>
          <cell r="H948">
            <v>44228</v>
          </cell>
          <cell r="J948">
            <v>246.90880000000001</v>
          </cell>
          <cell r="L948">
            <v>91.312280550699995</v>
          </cell>
          <cell r="M948">
            <v>2.66</v>
          </cell>
          <cell r="O948">
            <v>1.68</v>
          </cell>
          <cell r="S948">
            <v>0</v>
          </cell>
        </row>
        <row r="949">
          <cell r="C949" t="str">
            <v>HOSPITAL MESTRE VITALINO</v>
          </cell>
          <cell r="E949" t="str">
            <v>MARCIO SEVERINO DA SILVA</v>
          </cell>
          <cell r="F949" t="str">
            <v>3 - Administrativo</v>
          </cell>
          <cell r="G949" t="str">
            <v>513505</v>
          </cell>
          <cell r="H949">
            <v>44228</v>
          </cell>
          <cell r="J949">
            <v>146.816</v>
          </cell>
          <cell r="L949">
            <v>91.312280550699995</v>
          </cell>
          <cell r="M949">
            <v>22</v>
          </cell>
          <cell r="O949">
            <v>2.0099999999999998</v>
          </cell>
          <cell r="S949">
            <v>0</v>
          </cell>
        </row>
        <row r="950">
          <cell r="C950" t="str">
            <v>HOSPITAL MESTRE VITALINO</v>
          </cell>
          <cell r="E950" t="str">
            <v>MARCIO TOMIO SHIMBO JUNIOR</v>
          </cell>
          <cell r="F950" t="str">
            <v>1 - Médico</v>
          </cell>
          <cell r="G950" t="str">
            <v>225124</v>
          </cell>
          <cell r="H950">
            <v>44228</v>
          </cell>
          <cell r="J950">
            <v>1907.7832000000001</v>
          </cell>
          <cell r="L950">
            <v>91.312280550699995</v>
          </cell>
          <cell r="M950">
            <v>2.75</v>
          </cell>
          <cell r="O950">
            <v>6.13</v>
          </cell>
          <cell r="P950">
            <v>1.23</v>
          </cell>
          <cell r="S950">
            <v>0</v>
          </cell>
        </row>
        <row r="951">
          <cell r="C951" t="str">
            <v>HOSPITAL MESTRE VITALINO</v>
          </cell>
          <cell r="E951" t="str">
            <v>MARCONE SILVA DE SANTANA</v>
          </cell>
          <cell r="F951" t="str">
            <v>3 - Administrativo</v>
          </cell>
          <cell r="G951" t="str">
            <v>513505</v>
          </cell>
          <cell r="H951">
            <v>44228</v>
          </cell>
          <cell r="J951">
            <v>117.6</v>
          </cell>
          <cell r="L951">
            <v>0</v>
          </cell>
          <cell r="O951">
            <v>2.0099999999999998</v>
          </cell>
          <cell r="R951">
            <v>184.8</v>
          </cell>
          <cell r="S951">
            <v>66</v>
          </cell>
        </row>
        <row r="952">
          <cell r="C952" t="str">
            <v>HOSPITAL MESTRE VITALINO</v>
          </cell>
          <cell r="E952" t="str">
            <v>MARCOS JOSE CAXIADO DA SILVA</v>
          </cell>
          <cell r="F952" t="str">
            <v>3 - Administrativo</v>
          </cell>
          <cell r="G952" t="str">
            <v>312105</v>
          </cell>
          <cell r="H952">
            <v>44228</v>
          </cell>
          <cell r="J952">
            <v>147.1944</v>
          </cell>
          <cell r="L952">
            <v>91.312280550699995</v>
          </cell>
          <cell r="M952">
            <v>28.31</v>
          </cell>
          <cell r="O952">
            <v>2.0099999999999998</v>
          </cell>
          <cell r="S952">
            <v>0</v>
          </cell>
          <cell r="U952">
            <v>39.340000000000003</v>
          </cell>
          <cell r="X952" t="str">
            <v>AUX DE FERRAMENTA</v>
          </cell>
        </row>
        <row r="953">
          <cell r="C953" t="str">
            <v>HOSPITAL MESTRE VITALINO</v>
          </cell>
          <cell r="E953" t="str">
            <v>MARCOS JOSE DA SILVA</v>
          </cell>
          <cell r="F953" t="str">
            <v>3 - Administrativo</v>
          </cell>
          <cell r="G953" t="str">
            <v>312105</v>
          </cell>
          <cell r="H953">
            <v>44228</v>
          </cell>
          <cell r="J953">
            <v>147.1944</v>
          </cell>
          <cell r="L953">
            <v>0</v>
          </cell>
          <cell r="O953">
            <v>2.0099999999999998</v>
          </cell>
          <cell r="S953">
            <v>0</v>
          </cell>
          <cell r="U953">
            <v>39.340000000000003</v>
          </cell>
          <cell r="X953" t="str">
            <v>AUX DE FERRAMENTA</v>
          </cell>
        </row>
        <row r="954">
          <cell r="C954" t="str">
            <v>HOSPITAL MESTRE VITALINO</v>
          </cell>
          <cell r="E954" t="str">
            <v>MARCOS ONOFRE PONTES VASCONCELOS</v>
          </cell>
          <cell r="F954" t="str">
            <v>3 - Administrativo</v>
          </cell>
          <cell r="G954" t="str">
            <v>411010</v>
          </cell>
          <cell r="H954">
            <v>44228</v>
          </cell>
          <cell r="J954">
            <v>92.734399999999994</v>
          </cell>
          <cell r="L954">
            <v>0</v>
          </cell>
          <cell r="O954">
            <v>2.0099999999999998</v>
          </cell>
          <cell r="S954">
            <v>0</v>
          </cell>
        </row>
        <row r="955">
          <cell r="C955" t="str">
            <v>HOSPITAL MESTRE VITALINO</v>
          </cell>
          <cell r="E955" t="str">
            <v>MARCOS VINICIUS SILVA</v>
          </cell>
          <cell r="F955" t="str">
            <v>3 - Administrativo</v>
          </cell>
          <cell r="G955" t="str">
            <v>351605</v>
          </cell>
          <cell r="H955">
            <v>44228</v>
          </cell>
          <cell r="J955">
            <v>117.55200000000001</v>
          </cell>
          <cell r="L955">
            <v>0</v>
          </cell>
          <cell r="O955">
            <v>2.0099999999999998</v>
          </cell>
          <cell r="S955">
            <v>0</v>
          </cell>
        </row>
        <row r="956">
          <cell r="C956" t="str">
            <v>HOSPITAL MESTRE VITALINO</v>
          </cell>
          <cell r="E956" t="str">
            <v>MARCUS VINICIUS LEITE BRITO</v>
          </cell>
          <cell r="F956" t="str">
            <v>3 - Administrativo</v>
          </cell>
          <cell r="G956" t="str">
            <v>410105</v>
          </cell>
          <cell r="H956">
            <v>44228</v>
          </cell>
          <cell r="J956">
            <v>410.92559999999997</v>
          </cell>
          <cell r="L956">
            <v>91.312280550699995</v>
          </cell>
          <cell r="M956">
            <v>54.63</v>
          </cell>
          <cell r="O956">
            <v>2.0099999999999998</v>
          </cell>
          <cell r="S956">
            <v>0</v>
          </cell>
        </row>
        <row r="957">
          <cell r="C957" t="str">
            <v>HOSPITAL MESTRE VITALINO</v>
          </cell>
          <cell r="E957" t="str">
            <v>MARCUS VINICIUS MIRANDA BARROS</v>
          </cell>
          <cell r="F957" t="str">
            <v>1 - Médico</v>
          </cell>
          <cell r="G957" t="str">
            <v>225124</v>
          </cell>
          <cell r="H957">
            <v>44228</v>
          </cell>
          <cell r="J957">
            <v>926.84400000000005</v>
          </cell>
          <cell r="L957">
            <v>91.312280550699995</v>
          </cell>
          <cell r="M957">
            <v>2.75</v>
          </cell>
          <cell r="O957">
            <v>6.13</v>
          </cell>
          <cell r="P957">
            <v>1.23</v>
          </cell>
          <cell r="S957">
            <v>0</v>
          </cell>
        </row>
        <row r="958">
          <cell r="C958" t="str">
            <v>HOSPITAL MESTRE VITALINO</v>
          </cell>
          <cell r="E958" t="str">
            <v>MARIA ADEILZA DA SILVA ALVES</v>
          </cell>
          <cell r="F958" t="str">
            <v>2 - Outros Profissionais da Saúde</v>
          </cell>
          <cell r="G958" t="str">
            <v>322205</v>
          </cell>
          <cell r="H958">
            <v>44228</v>
          </cell>
          <cell r="J958">
            <v>172.78399999999999</v>
          </cell>
          <cell r="L958">
            <v>91.312280550699995</v>
          </cell>
          <cell r="M958">
            <v>25.05</v>
          </cell>
          <cell r="O958">
            <v>2.0099999999999998</v>
          </cell>
          <cell r="S958">
            <v>0</v>
          </cell>
        </row>
        <row r="959">
          <cell r="C959" t="str">
            <v>HOSPITAL MESTRE VITALINO</v>
          </cell>
          <cell r="E959" t="str">
            <v>MARIA ALANA CAMPOS ABSALAO DE LIMA</v>
          </cell>
          <cell r="F959" t="str">
            <v>2 - Outros Profissionais da Saúde</v>
          </cell>
          <cell r="G959" t="str">
            <v>223505</v>
          </cell>
          <cell r="H959">
            <v>44228</v>
          </cell>
          <cell r="J959">
            <v>284.74880000000002</v>
          </cell>
          <cell r="L959">
            <v>91.312280550699995</v>
          </cell>
          <cell r="M959">
            <v>3.53</v>
          </cell>
          <cell r="O959">
            <v>1.68</v>
          </cell>
          <cell r="S959">
            <v>0</v>
          </cell>
          <cell r="U959">
            <v>103.28</v>
          </cell>
          <cell r="X959" t="str">
            <v>AUX. CRECHE I</v>
          </cell>
        </row>
        <row r="960">
          <cell r="C960" t="str">
            <v>HOSPITAL MESTRE VITALINO</v>
          </cell>
          <cell r="E960" t="str">
            <v>MARIA ALDENI DA SILVA</v>
          </cell>
          <cell r="F960" t="str">
            <v>3 - Administrativo</v>
          </cell>
          <cell r="G960" t="str">
            <v>411010</v>
          </cell>
          <cell r="H960">
            <v>44228</v>
          </cell>
          <cell r="J960">
            <v>102.85120000000001</v>
          </cell>
          <cell r="L960">
            <v>91.312280550699995</v>
          </cell>
          <cell r="M960">
            <v>23.18</v>
          </cell>
          <cell r="O960">
            <v>2.0099999999999998</v>
          </cell>
          <cell r="S960">
            <v>0</v>
          </cell>
        </row>
        <row r="961">
          <cell r="C961" t="str">
            <v>HOSPITAL MESTRE VITALINO</v>
          </cell>
          <cell r="E961" t="str">
            <v>MARIA ALEXSANDRA HONORIO DA SILVA</v>
          </cell>
          <cell r="F961" t="str">
            <v>2 - Outros Profissionais da Saúde</v>
          </cell>
          <cell r="G961" t="str">
            <v>223505</v>
          </cell>
          <cell r="H961">
            <v>44228</v>
          </cell>
          <cell r="J961">
            <v>296.37759999999997</v>
          </cell>
          <cell r="L961">
            <v>91.312280550699995</v>
          </cell>
          <cell r="M961">
            <v>3.53</v>
          </cell>
          <cell r="O961">
            <v>1.68</v>
          </cell>
          <cell r="S961">
            <v>0</v>
          </cell>
        </row>
        <row r="962">
          <cell r="C962" t="str">
            <v>HOSPITAL MESTRE VITALINO</v>
          </cell>
          <cell r="E962" t="str">
            <v>MARIA AMANDA DOS SANTOS</v>
          </cell>
          <cell r="F962" t="str">
            <v>2 - Outros Profissionais da Saúde</v>
          </cell>
          <cell r="G962" t="str">
            <v>322205</v>
          </cell>
          <cell r="H962">
            <v>44228</v>
          </cell>
          <cell r="J962">
            <v>53.32</v>
          </cell>
          <cell r="L962">
            <v>91.312280550699995</v>
          </cell>
          <cell r="M962">
            <v>2.5</v>
          </cell>
          <cell r="O962">
            <v>2.0099999999999998</v>
          </cell>
          <cell r="S962">
            <v>0</v>
          </cell>
        </row>
        <row r="963">
          <cell r="C963" t="str">
            <v>HOSPITAL MESTRE VITALINO</v>
          </cell>
          <cell r="E963" t="str">
            <v>MARIA ANDREIA DO NASCIMENTO SANTOS</v>
          </cell>
          <cell r="F963" t="str">
            <v>2 - Outros Profissionais da Saúde</v>
          </cell>
          <cell r="G963" t="str">
            <v>322205</v>
          </cell>
          <cell r="H963">
            <v>44228</v>
          </cell>
          <cell r="J963">
            <v>129.83199999999999</v>
          </cell>
          <cell r="L963">
            <v>91.312280550699995</v>
          </cell>
          <cell r="M963">
            <v>25.05</v>
          </cell>
          <cell r="O963">
            <v>2.0099999999999998</v>
          </cell>
          <cell r="S963">
            <v>0</v>
          </cell>
        </row>
        <row r="964">
          <cell r="C964" t="str">
            <v>HOSPITAL MESTRE VITALINO</v>
          </cell>
          <cell r="E964" t="str">
            <v>MARIA APARECIDA ALVES DA SILVA</v>
          </cell>
          <cell r="F964" t="str">
            <v>3 - Administrativo</v>
          </cell>
          <cell r="G964" t="str">
            <v>514320</v>
          </cell>
          <cell r="H964">
            <v>44228</v>
          </cell>
          <cell r="J964">
            <v>111.2</v>
          </cell>
          <cell r="L964">
            <v>91.312280550699995</v>
          </cell>
          <cell r="M964">
            <v>22</v>
          </cell>
          <cell r="O964">
            <v>2.0099999999999998</v>
          </cell>
          <cell r="R964">
            <v>264</v>
          </cell>
          <cell r="S964">
            <v>66</v>
          </cell>
        </row>
        <row r="965">
          <cell r="C965" t="str">
            <v>HOSPITAL MESTRE VITALINO</v>
          </cell>
          <cell r="E965" t="str">
            <v>MARIA APARECIDA DA SILVA</v>
          </cell>
          <cell r="F965" t="str">
            <v>2 - Outros Profissionais da Saúde</v>
          </cell>
          <cell r="G965" t="str">
            <v>322205</v>
          </cell>
          <cell r="H965">
            <v>44228</v>
          </cell>
          <cell r="J965">
            <v>162.3528</v>
          </cell>
          <cell r="L965">
            <v>91.312280550699995</v>
          </cell>
          <cell r="M965">
            <v>25.05</v>
          </cell>
          <cell r="O965">
            <v>2.0099999999999998</v>
          </cell>
          <cell r="S965">
            <v>0</v>
          </cell>
        </row>
        <row r="966">
          <cell r="C966" t="str">
            <v>HOSPITAL MESTRE VITALINO</v>
          </cell>
          <cell r="E966" t="str">
            <v>MARIA APARECIDA DA SILVA LIMA</v>
          </cell>
          <cell r="F966" t="str">
            <v>2 - Outros Profissionais da Saúde</v>
          </cell>
          <cell r="G966" t="str">
            <v>223505</v>
          </cell>
          <cell r="H966">
            <v>44228</v>
          </cell>
          <cell r="J966">
            <v>259.54079999999999</v>
          </cell>
          <cell r="L966">
            <v>91.312280550699995</v>
          </cell>
          <cell r="M966">
            <v>3.53</v>
          </cell>
          <cell r="O966">
            <v>1.68</v>
          </cell>
          <cell r="S966">
            <v>0</v>
          </cell>
        </row>
        <row r="967">
          <cell r="C967" t="str">
            <v>HOSPITAL MESTRE VITALINO</v>
          </cell>
          <cell r="E967" t="str">
            <v>MARIA BETANIA DA SILVA</v>
          </cell>
          <cell r="F967" t="str">
            <v>3 - Administrativo</v>
          </cell>
          <cell r="G967" t="str">
            <v>514320</v>
          </cell>
          <cell r="H967">
            <v>44228</v>
          </cell>
          <cell r="J967">
            <v>123.488</v>
          </cell>
          <cell r="L967">
            <v>91.312280550699995</v>
          </cell>
          <cell r="M967">
            <v>22</v>
          </cell>
          <cell r="O967">
            <v>2.0099999999999998</v>
          </cell>
          <cell r="R967">
            <v>92.4</v>
          </cell>
          <cell r="S967">
            <v>66</v>
          </cell>
        </row>
        <row r="968">
          <cell r="C968" t="str">
            <v>HOSPITAL MESTRE VITALINO</v>
          </cell>
          <cell r="E968" t="str">
            <v>MARIA CAROLLAYNE TAVARES FERREIRA</v>
          </cell>
          <cell r="F968" t="str">
            <v>2 - Outros Profissionais da Saúde</v>
          </cell>
          <cell r="G968" t="str">
            <v>223605</v>
          </cell>
          <cell r="H968">
            <v>44228</v>
          </cell>
          <cell r="J968">
            <v>169.708</v>
          </cell>
          <cell r="L968">
            <v>91.312280550699995</v>
          </cell>
          <cell r="M968">
            <v>2.3199999999999998</v>
          </cell>
          <cell r="O968">
            <v>1.68</v>
          </cell>
          <cell r="S968">
            <v>0</v>
          </cell>
        </row>
        <row r="969">
          <cell r="C969" t="str">
            <v>HOSPITAL MESTRE VITALINO</v>
          </cell>
          <cell r="E969" t="str">
            <v>MARIA CRISTIANE DE AMORIM SILVA</v>
          </cell>
          <cell r="F969" t="str">
            <v>2 - Outros Profissionais da Saúde</v>
          </cell>
          <cell r="G969" t="str">
            <v>223505</v>
          </cell>
          <cell r="H969">
            <v>44228</v>
          </cell>
          <cell r="J969">
            <v>378.61599999999999</v>
          </cell>
          <cell r="L969">
            <v>91.312280550699995</v>
          </cell>
          <cell r="M969">
            <v>0.47</v>
          </cell>
          <cell r="O969">
            <v>1.68</v>
          </cell>
          <cell r="S969">
            <v>0</v>
          </cell>
          <cell r="U969">
            <v>103.28</v>
          </cell>
          <cell r="X969" t="str">
            <v>AUX.CRECHE FERIAS</v>
          </cell>
        </row>
        <row r="970">
          <cell r="C970" t="str">
            <v>HOSPITAL MESTRE VITALINO</v>
          </cell>
          <cell r="E970" t="str">
            <v>MARIA DA CONCEICAO QUEIROZ MACIEL</v>
          </cell>
          <cell r="F970" t="str">
            <v>2 - Outros Profissionais da Saúde</v>
          </cell>
          <cell r="G970" t="str">
            <v>223505</v>
          </cell>
          <cell r="H970">
            <v>44228</v>
          </cell>
          <cell r="J970">
            <v>299.00639999999999</v>
          </cell>
          <cell r="L970">
            <v>91.312280550699995</v>
          </cell>
          <cell r="M970">
            <v>3.31</v>
          </cell>
          <cell r="O970">
            <v>1.68</v>
          </cell>
          <cell r="S970">
            <v>0</v>
          </cell>
        </row>
        <row r="971">
          <cell r="C971" t="str">
            <v>HOSPITAL MESTRE VITALINO</v>
          </cell>
          <cell r="E971" t="str">
            <v>MARIA DANIELA RIBEIRO</v>
          </cell>
          <cell r="F971" t="str">
            <v>2 - Outros Profissionais da Saúde</v>
          </cell>
          <cell r="G971" t="str">
            <v>322205</v>
          </cell>
          <cell r="H971">
            <v>44228</v>
          </cell>
          <cell r="J971">
            <v>148.7432</v>
          </cell>
          <cell r="L971">
            <v>91.312280550699995</v>
          </cell>
          <cell r="M971">
            <v>25.05</v>
          </cell>
          <cell r="O971">
            <v>2.0099999999999998</v>
          </cell>
          <cell r="S971">
            <v>0</v>
          </cell>
        </row>
        <row r="972">
          <cell r="C972" t="str">
            <v>HOSPITAL MESTRE VITALINO</v>
          </cell>
          <cell r="E972" t="str">
            <v>MARIA DAS DORES DE ASSIS</v>
          </cell>
          <cell r="F972" t="str">
            <v>2 - Outros Profissionais da Saúde</v>
          </cell>
          <cell r="G972" t="str">
            <v>322205</v>
          </cell>
          <cell r="H972">
            <v>44228</v>
          </cell>
          <cell r="J972">
            <v>181.14240000000001</v>
          </cell>
          <cell r="L972">
            <v>91.312280550699995</v>
          </cell>
          <cell r="M972">
            <v>25.05</v>
          </cell>
          <cell r="O972">
            <v>2.0099999999999998</v>
          </cell>
          <cell r="S972">
            <v>0</v>
          </cell>
          <cell r="U972">
            <v>66.11</v>
          </cell>
          <cell r="X972" t="str">
            <v>AUX. CRECHE I</v>
          </cell>
        </row>
        <row r="973">
          <cell r="C973" t="str">
            <v>HOSPITAL MESTRE VITALINO</v>
          </cell>
          <cell r="E973" t="str">
            <v>MARIA DAS DORES GUERRA CASTOR</v>
          </cell>
          <cell r="F973" t="str">
            <v>2 - Outros Profissionais da Saúde</v>
          </cell>
          <cell r="G973" t="str">
            <v>322205</v>
          </cell>
          <cell r="H973">
            <v>44228</v>
          </cell>
          <cell r="J973">
            <v>171.2544</v>
          </cell>
          <cell r="L973">
            <v>91.312280550699995</v>
          </cell>
          <cell r="M973">
            <v>25.05</v>
          </cell>
          <cell r="O973">
            <v>2.0099999999999998</v>
          </cell>
          <cell r="S973">
            <v>0</v>
          </cell>
        </row>
        <row r="974">
          <cell r="C974" t="str">
            <v>HOSPITAL MESTRE VITALINO</v>
          </cell>
          <cell r="E974" t="str">
            <v>MARIA DAS DORES SILVA JORGE</v>
          </cell>
          <cell r="F974" t="str">
            <v>2 - Outros Profissionais da Saúde</v>
          </cell>
          <cell r="G974" t="str">
            <v>521130</v>
          </cell>
          <cell r="H974">
            <v>44228</v>
          </cell>
          <cell r="J974">
            <v>113.0928</v>
          </cell>
          <cell r="L974">
            <v>91.312280550699995</v>
          </cell>
          <cell r="M974">
            <v>20.53</v>
          </cell>
          <cell r="O974">
            <v>2.0099999999999998</v>
          </cell>
          <cell r="R974">
            <v>264</v>
          </cell>
          <cell r="S974">
            <v>66</v>
          </cell>
        </row>
        <row r="975">
          <cell r="C975" t="str">
            <v>HOSPITAL MESTRE VITALINO</v>
          </cell>
          <cell r="E975" t="str">
            <v>MARIA DAS GRACAS BORBA</v>
          </cell>
          <cell r="F975" t="str">
            <v>2 - Outros Profissionais da Saúde</v>
          </cell>
          <cell r="G975" t="str">
            <v>322205</v>
          </cell>
          <cell r="H975">
            <v>44228</v>
          </cell>
          <cell r="J975">
            <v>177.316</v>
          </cell>
          <cell r="L975">
            <v>91.312280550699995</v>
          </cell>
          <cell r="M975">
            <v>25.05</v>
          </cell>
          <cell r="O975">
            <v>2.0099999999999998</v>
          </cell>
          <cell r="R975">
            <v>92.4</v>
          </cell>
          <cell r="S975">
            <v>75.150000000000006</v>
          </cell>
        </row>
        <row r="976">
          <cell r="C976" t="str">
            <v>HOSPITAL MESTRE VITALINO</v>
          </cell>
          <cell r="E976" t="str">
            <v>MARIA DAYANE DE MOURA SILVA</v>
          </cell>
          <cell r="F976" t="str">
            <v>2 - Outros Profissionais da Saúde</v>
          </cell>
          <cell r="G976" t="str">
            <v>324115</v>
          </cell>
          <cell r="H976">
            <v>44228</v>
          </cell>
          <cell r="J976">
            <v>264.0256</v>
          </cell>
          <cell r="L976">
            <v>91.312280550699995</v>
          </cell>
          <cell r="M976">
            <v>2.09</v>
          </cell>
          <cell r="O976">
            <v>10</v>
          </cell>
          <cell r="S976">
            <v>0</v>
          </cell>
        </row>
        <row r="977">
          <cell r="C977" t="str">
            <v>HOSPITAL MESTRE VITALINO</v>
          </cell>
          <cell r="E977" t="str">
            <v>MARIA DE FATIMA DA SILVA</v>
          </cell>
          <cell r="F977" t="str">
            <v>2 - Outros Profissionais da Saúde</v>
          </cell>
          <cell r="G977" t="str">
            <v>322205</v>
          </cell>
          <cell r="H977">
            <v>44228</v>
          </cell>
          <cell r="J977">
            <v>165</v>
          </cell>
          <cell r="L977">
            <v>91.312280550699995</v>
          </cell>
          <cell r="M977">
            <v>25.05</v>
          </cell>
          <cell r="O977">
            <v>2.0099999999999998</v>
          </cell>
          <cell r="S977">
            <v>0</v>
          </cell>
        </row>
        <row r="978">
          <cell r="C978" t="str">
            <v>HOSPITAL MESTRE VITALINO</v>
          </cell>
          <cell r="E978" t="str">
            <v>MARIA DE FATIMA DA SILVA SOARES</v>
          </cell>
          <cell r="F978" t="str">
            <v>3 - Administrativo</v>
          </cell>
          <cell r="G978" t="str">
            <v>513430</v>
          </cell>
          <cell r="H978">
            <v>44228</v>
          </cell>
          <cell r="J978">
            <v>115.6</v>
          </cell>
          <cell r="L978">
            <v>91.312280550699995</v>
          </cell>
          <cell r="M978">
            <v>22</v>
          </cell>
          <cell r="O978">
            <v>2.0099999999999998</v>
          </cell>
          <cell r="S978">
            <v>0</v>
          </cell>
        </row>
        <row r="979">
          <cell r="C979" t="str">
            <v>HOSPITAL MESTRE VITALINO</v>
          </cell>
          <cell r="E979" t="str">
            <v>MARIA DE FATIMA FERRAZ DA SILVA</v>
          </cell>
          <cell r="F979" t="str">
            <v>2 - Outros Profissionais da Saúde</v>
          </cell>
          <cell r="G979" t="str">
            <v>322205</v>
          </cell>
          <cell r="H979">
            <v>44228</v>
          </cell>
          <cell r="J979">
            <v>154.04480000000001</v>
          </cell>
          <cell r="L979">
            <v>91.312280550699995</v>
          </cell>
          <cell r="M979">
            <v>25.05</v>
          </cell>
          <cell r="O979">
            <v>2.0099999999999998</v>
          </cell>
          <cell r="S979">
            <v>0</v>
          </cell>
          <cell r="U979">
            <v>66.11</v>
          </cell>
          <cell r="X979" t="str">
            <v>AUX.CRECHE II</v>
          </cell>
        </row>
        <row r="980">
          <cell r="C980" t="str">
            <v>HOSPITAL MESTRE VITALINO</v>
          </cell>
          <cell r="E980" t="str">
            <v>MARIA DE FATIMA FERREIRA DA SILVA</v>
          </cell>
          <cell r="F980" t="str">
            <v>2 - Outros Profissionais da Saúde</v>
          </cell>
          <cell r="G980" t="str">
            <v>322205</v>
          </cell>
          <cell r="H980">
            <v>44228</v>
          </cell>
          <cell r="J980">
            <v>163.82</v>
          </cell>
          <cell r="L980">
            <v>91.312280550699995</v>
          </cell>
          <cell r="M980">
            <v>25.05</v>
          </cell>
          <cell r="O980">
            <v>2.0099999999999998</v>
          </cell>
          <cell r="S980">
            <v>0</v>
          </cell>
        </row>
        <row r="981">
          <cell r="C981" t="str">
            <v>HOSPITAL MESTRE VITALINO</v>
          </cell>
          <cell r="E981" t="str">
            <v>MARIA DE FATIMA SANTOS CELESTINO</v>
          </cell>
          <cell r="F981" t="str">
            <v>2 - Outros Profissionais da Saúde</v>
          </cell>
          <cell r="G981" t="str">
            <v>223505</v>
          </cell>
          <cell r="H981">
            <v>44228</v>
          </cell>
          <cell r="J981">
            <v>273.964</v>
          </cell>
          <cell r="L981">
            <v>91.312280550699995</v>
          </cell>
          <cell r="M981">
            <v>3.53</v>
          </cell>
          <cell r="O981">
            <v>1.68</v>
          </cell>
          <cell r="S981">
            <v>0</v>
          </cell>
        </row>
        <row r="982">
          <cell r="C982" t="str">
            <v>HOSPITAL MESTRE VITALINO</v>
          </cell>
          <cell r="E982" t="str">
            <v>MARIA DE FATIMA VICENTE DOS SANTOS</v>
          </cell>
          <cell r="F982" t="str">
            <v>2 - Outros Profissionais da Saúde</v>
          </cell>
          <cell r="G982" t="str">
            <v>322205</v>
          </cell>
          <cell r="H982">
            <v>44228</v>
          </cell>
          <cell r="J982">
            <v>161.66399999999999</v>
          </cell>
          <cell r="L982">
            <v>91.312280550699995</v>
          </cell>
          <cell r="M982">
            <v>25.05</v>
          </cell>
          <cell r="O982">
            <v>2.0099999999999998</v>
          </cell>
          <cell r="S982">
            <v>0</v>
          </cell>
        </row>
        <row r="983">
          <cell r="C983" t="str">
            <v>HOSPITAL MESTRE VITALINO</v>
          </cell>
          <cell r="E983" t="str">
            <v>MARIA DO CARMO RIBEIRO VITOR CRUZ GOUVE</v>
          </cell>
          <cell r="F983" t="str">
            <v>2 - Outros Profissionais da Saúde</v>
          </cell>
          <cell r="G983" t="str">
            <v>322205</v>
          </cell>
          <cell r="H983">
            <v>44228</v>
          </cell>
          <cell r="J983">
            <v>152.77760000000001</v>
          </cell>
          <cell r="L983">
            <v>91.312280550699995</v>
          </cell>
          <cell r="M983">
            <v>25.05</v>
          </cell>
          <cell r="O983">
            <v>2.0099999999999998</v>
          </cell>
          <cell r="S983">
            <v>0</v>
          </cell>
        </row>
        <row r="984">
          <cell r="C984" t="str">
            <v>HOSPITAL MESTRE VITALINO</v>
          </cell>
          <cell r="E984" t="str">
            <v>MARIA DO CARMO TENORIO ALVES</v>
          </cell>
          <cell r="F984" t="str">
            <v>2 - Outros Profissionais da Saúde</v>
          </cell>
          <cell r="G984" t="str">
            <v>322205</v>
          </cell>
          <cell r="H984">
            <v>44228</v>
          </cell>
          <cell r="J984">
            <v>145.7936</v>
          </cell>
          <cell r="L984">
            <v>91.312280550699995</v>
          </cell>
          <cell r="M984">
            <v>25.05</v>
          </cell>
          <cell r="O984">
            <v>2.0099999999999998</v>
          </cell>
          <cell r="S984">
            <v>0</v>
          </cell>
        </row>
        <row r="985">
          <cell r="C985" t="str">
            <v>HOSPITAL MESTRE VITALINO</v>
          </cell>
          <cell r="E985" t="str">
            <v>MARIA DO SOCORRO DA SILVA</v>
          </cell>
          <cell r="F985" t="str">
            <v>2 - Outros Profissionais da Saúde</v>
          </cell>
          <cell r="G985" t="str">
            <v>322205</v>
          </cell>
          <cell r="H985">
            <v>44228</v>
          </cell>
          <cell r="J985">
            <v>111.2</v>
          </cell>
          <cell r="L985">
            <v>91.312280550699995</v>
          </cell>
          <cell r="M985">
            <v>25.05</v>
          </cell>
          <cell r="O985">
            <v>2.0099999999999998</v>
          </cell>
          <cell r="S985">
            <v>0</v>
          </cell>
        </row>
        <row r="986">
          <cell r="C986" t="str">
            <v>HOSPITAL MESTRE VITALINO</v>
          </cell>
          <cell r="E986" t="str">
            <v>MARIA DO SOCORRO DA SILVA</v>
          </cell>
          <cell r="F986" t="str">
            <v>3 - Administrativo</v>
          </cell>
          <cell r="G986" t="str">
            <v>513505</v>
          </cell>
          <cell r="H986">
            <v>44228</v>
          </cell>
          <cell r="J986">
            <v>134.11279999999999</v>
          </cell>
          <cell r="L986">
            <v>91.312280550699995</v>
          </cell>
          <cell r="M986">
            <v>22</v>
          </cell>
          <cell r="O986">
            <v>2.0099999999999998</v>
          </cell>
          <cell r="R986">
            <v>184.8</v>
          </cell>
          <cell r="S986">
            <v>66</v>
          </cell>
        </row>
        <row r="987">
          <cell r="C987" t="str">
            <v>HOSPITAL MESTRE VITALINO</v>
          </cell>
          <cell r="E987" t="str">
            <v>MARIA EDINEIA DE ALBUQUERQUE FLORENCIO</v>
          </cell>
          <cell r="F987" t="str">
            <v>3 - Administrativo</v>
          </cell>
          <cell r="G987" t="str">
            <v>411010</v>
          </cell>
          <cell r="H987">
            <v>44228</v>
          </cell>
          <cell r="J987">
            <v>92.734399999999994</v>
          </cell>
          <cell r="L987">
            <v>0</v>
          </cell>
          <cell r="O987">
            <v>2.0099999999999998</v>
          </cell>
          <cell r="R987">
            <v>264</v>
          </cell>
          <cell r="S987">
            <v>69.55</v>
          </cell>
        </row>
        <row r="988">
          <cell r="C988" t="str">
            <v>HOSPITAL MESTRE VITALINO</v>
          </cell>
          <cell r="E988" t="str">
            <v>MARIA EDJANE CIRILO DA CONCEICAO</v>
          </cell>
          <cell r="F988" t="str">
            <v>3 - Administrativo</v>
          </cell>
          <cell r="G988" t="str">
            <v>514320</v>
          </cell>
          <cell r="H988">
            <v>44228</v>
          </cell>
          <cell r="J988">
            <v>111.2</v>
          </cell>
          <cell r="L988">
            <v>91.312280550699995</v>
          </cell>
          <cell r="M988">
            <v>22</v>
          </cell>
          <cell r="O988">
            <v>2.0099999999999998</v>
          </cell>
          <cell r="S988">
            <v>0</v>
          </cell>
        </row>
        <row r="989">
          <cell r="C989" t="str">
            <v>HOSPITAL MESTRE VITALINO</v>
          </cell>
          <cell r="E989" t="str">
            <v>MARIA EDUARDA MACEDO DE FRANCA</v>
          </cell>
          <cell r="F989" t="str">
            <v>2 - Outros Profissionais da Saúde</v>
          </cell>
          <cell r="G989" t="str">
            <v>322205</v>
          </cell>
          <cell r="H989">
            <v>44228</v>
          </cell>
          <cell r="J989">
            <v>156.6224</v>
          </cell>
          <cell r="L989">
            <v>91.312280550699995</v>
          </cell>
          <cell r="M989">
            <v>25.05</v>
          </cell>
          <cell r="O989">
            <v>2.0099999999999998</v>
          </cell>
          <cell r="S989">
            <v>0</v>
          </cell>
        </row>
        <row r="990">
          <cell r="C990" t="str">
            <v>HOSPITAL MESTRE VITALINO</v>
          </cell>
          <cell r="E990" t="str">
            <v>MARIA ELICLECIA NASCIMENTO DE MELO</v>
          </cell>
          <cell r="F990" t="str">
            <v>2 - Outros Profissionais da Saúde</v>
          </cell>
          <cell r="G990" t="str">
            <v>322205</v>
          </cell>
          <cell r="H990">
            <v>44228</v>
          </cell>
          <cell r="J990">
            <v>154.6472</v>
          </cell>
          <cell r="L990">
            <v>91.312280550699995</v>
          </cell>
          <cell r="M990">
            <v>25.05</v>
          </cell>
          <cell r="O990">
            <v>2.0099999999999998</v>
          </cell>
          <cell r="S990">
            <v>0</v>
          </cell>
        </row>
        <row r="991">
          <cell r="C991" t="str">
            <v>HOSPITAL MESTRE VITALINO</v>
          </cell>
          <cell r="E991" t="str">
            <v>MARIA ELISIANNY DA SILVA FONSECA</v>
          </cell>
          <cell r="F991" t="str">
            <v>2 - Outros Profissionais da Saúde</v>
          </cell>
          <cell r="G991" t="str">
            <v>322205</v>
          </cell>
          <cell r="H991">
            <v>44228</v>
          </cell>
          <cell r="J991">
            <v>148.6336</v>
          </cell>
          <cell r="L991">
            <v>91.312280550699995</v>
          </cell>
          <cell r="M991">
            <v>25.05</v>
          </cell>
          <cell r="O991">
            <v>2.0099999999999998</v>
          </cell>
          <cell r="S991">
            <v>0</v>
          </cell>
        </row>
        <row r="992">
          <cell r="C992" t="str">
            <v>HOSPITAL MESTRE VITALINO</v>
          </cell>
          <cell r="E992" t="str">
            <v>MARIA EMILIA DE SOUZA</v>
          </cell>
          <cell r="F992" t="str">
            <v>2 - Outros Profissionais da Saúde</v>
          </cell>
          <cell r="G992" t="str">
            <v>223505</v>
          </cell>
          <cell r="H992">
            <v>44228</v>
          </cell>
          <cell r="J992">
            <v>329.92880000000002</v>
          </cell>
          <cell r="L992">
            <v>0</v>
          </cell>
          <cell r="O992">
            <v>1.68</v>
          </cell>
          <cell r="S992">
            <v>0</v>
          </cell>
        </row>
        <row r="993">
          <cell r="C993" t="str">
            <v>HOSPITAL MESTRE VITALINO</v>
          </cell>
          <cell r="E993" t="str">
            <v>MARIA ERIVANIA DE LIMA SOBRAL SIMPLICIO</v>
          </cell>
          <cell r="F993" t="str">
            <v>2 - Outros Profissionais da Saúde</v>
          </cell>
          <cell r="G993" t="str">
            <v>322205</v>
          </cell>
          <cell r="H993">
            <v>44228</v>
          </cell>
          <cell r="J993">
            <v>180.90799999999999</v>
          </cell>
          <cell r="L993">
            <v>91.312280550699995</v>
          </cell>
          <cell r="M993">
            <v>25.05</v>
          </cell>
          <cell r="O993">
            <v>2.0099999999999998</v>
          </cell>
          <cell r="S993">
            <v>0</v>
          </cell>
        </row>
        <row r="994">
          <cell r="C994" t="str">
            <v>HOSPITAL MESTRE VITALINO</v>
          </cell>
          <cell r="E994" t="str">
            <v>MARIA EVELYNE ALVES CLAUDINO</v>
          </cell>
          <cell r="F994" t="str">
            <v>2 - Outros Profissionais da Saúde</v>
          </cell>
          <cell r="G994" t="str">
            <v>223405</v>
          </cell>
          <cell r="H994">
            <v>44228</v>
          </cell>
          <cell r="J994">
            <v>452.9744</v>
          </cell>
          <cell r="L994">
            <v>91.312280550699995</v>
          </cell>
          <cell r="M994">
            <v>16.05</v>
          </cell>
          <cell r="O994">
            <v>2.0099999999999998</v>
          </cell>
          <cell r="S994">
            <v>0</v>
          </cell>
        </row>
        <row r="995">
          <cell r="C995" t="str">
            <v>HOSPITAL MESTRE VITALINO</v>
          </cell>
          <cell r="E995" t="str">
            <v>MARIA FERNANDA ZACARIAS DE MELO</v>
          </cell>
          <cell r="F995" t="str">
            <v>2 - Outros Profissionais da Saúde</v>
          </cell>
          <cell r="G995" t="str">
            <v>322205</v>
          </cell>
          <cell r="H995">
            <v>44228</v>
          </cell>
          <cell r="J995">
            <v>148.82640000000001</v>
          </cell>
          <cell r="L995">
            <v>91.312280550699995</v>
          </cell>
          <cell r="M995">
            <v>25.05</v>
          </cell>
          <cell r="O995">
            <v>2.0099999999999998</v>
          </cell>
          <cell r="S995">
            <v>0</v>
          </cell>
        </row>
        <row r="996">
          <cell r="C996" t="str">
            <v>HOSPITAL MESTRE VITALINO</v>
          </cell>
          <cell r="E996" t="str">
            <v>MARIA FRANCIELLE DOS SANTOS</v>
          </cell>
          <cell r="F996" t="str">
            <v>2 - Outros Profissionais da Saúde</v>
          </cell>
          <cell r="G996" t="str">
            <v>322205</v>
          </cell>
          <cell r="H996">
            <v>44228</v>
          </cell>
          <cell r="J996">
            <v>186.98079999999999</v>
          </cell>
          <cell r="L996">
            <v>91.312280550699995</v>
          </cell>
          <cell r="M996">
            <v>2.5</v>
          </cell>
          <cell r="O996">
            <v>2.0099999999999998</v>
          </cell>
          <cell r="S996">
            <v>0</v>
          </cell>
        </row>
        <row r="997">
          <cell r="C997" t="str">
            <v>HOSPITAL MESTRE VITALINO</v>
          </cell>
          <cell r="E997" t="str">
            <v>MARIA GEOVANNA MYCAELY ARAUJO DOS SANTOS</v>
          </cell>
          <cell r="F997" t="str">
            <v>3 - Administrativo</v>
          </cell>
          <cell r="G997" t="str">
            <v>411010</v>
          </cell>
          <cell r="H997">
            <v>44228</v>
          </cell>
          <cell r="J997">
            <v>92.734399999999994</v>
          </cell>
          <cell r="L997">
            <v>91.312280550699995</v>
          </cell>
          <cell r="M997">
            <v>23.18</v>
          </cell>
          <cell r="O997">
            <v>2.0099999999999998</v>
          </cell>
          <cell r="S997">
            <v>0</v>
          </cell>
        </row>
        <row r="998">
          <cell r="C998" t="str">
            <v>HOSPITAL MESTRE VITALINO</v>
          </cell>
          <cell r="E998" t="str">
            <v>MARIA GORETE PEREIRA</v>
          </cell>
          <cell r="F998" t="str">
            <v>2 - Outros Profissionais da Saúde</v>
          </cell>
          <cell r="G998" t="str">
            <v>322205</v>
          </cell>
          <cell r="H998">
            <v>44228</v>
          </cell>
          <cell r="J998">
            <v>161.572</v>
          </cell>
          <cell r="L998">
            <v>91.312280550699995</v>
          </cell>
          <cell r="M998">
            <v>25.05</v>
          </cell>
          <cell r="O998">
            <v>2.0099999999999998</v>
          </cell>
          <cell r="S998">
            <v>0</v>
          </cell>
          <cell r="U998">
            <v>66.11</v>
          </cell>
          <cell r="X998" t="str">
            <v>AUX.CRECHE II</v>
          </cell>
        </row>
        <row r="999">
          <cell r="C999" t="str">
            <v>HOSPITAL MESTRE VITALINO</v>
          </cell>
          <cell r="E999" t="str">
            <v>MARIA IVANIA DE SENA</v>
          </cell>
          <cell r="F999" t="str">
            <v>2 - Outros Profissionais da Saúde</v>
          </cell>
          <cell r="G999" t="str">
            <v>322205</v>
          </cell>
          <cell r="H999">
            <v>44228</v>
          </cell>
          <cell r="J999">
            <v>140.86799999999999</v>
          </cell>
          <cell r="L999">
            <v>91.312280550699995</v>
          </cell>
          <cell r="M999">
            <v>25.05</v>
          </cell>
          <cell r="O999">
            <v>2.0099999999999998</v>
          </cell>
          <cell r="S999">
            <v>0</v>
          </cell>
        </row>
        <row r="1000">
          <cell r="C1000" t="str">
            <v>HOSPITAL MESTRE VITALINO</v>
          </cell>
          <cell r="E1000" t="str">
            <v>MARIA IZABEL FREITAS DE JESUS</v>
          </cell>
          <cell r="F1000" t="str">
            <v>2 - Outros Profissionais da Saúde</v>
          </cell>
          <cell r="G1000" t="str">
            <v>251605</v>
          </cell>
          <cell r="H1000">
            <v>44228</v>
          </cell>
          <cell r="J1000">
            <v>241.6</v>
          </cell>
          <cell r="L1000">
            <v>0</v>
          </cell>
          <cell r="O1000">
            <v>2.0099999999999998</v>
          </cell>
          <cell r="S1000">
            <v>0</v>
          </cell>
        </row>
        <row r="1001">
          <cell r="C1001" t="str">
            <v>HOSPITAL MESTRE VITALINO</v>
          </cell>
          <cell r="E1001" t="str">
            <v>MARIA JANAINA BEZERRA</v>
          </cell>
          <cell r="F1001" t="str">
            <v>2 - Outros Profissionais da Saúde</v>
          </cell>
          <cell r="G1001" t="str">
            <v>223505</v>
          </cell>
          <cell r="H1001">
            <v>44228</v>
          </cell>
          <cell r="J1001">
            <v>289.34399999999999</v>
          </cell>
          <cell r="L1001">
            <v>91.312280550699995</v>
          </cell>
          <cell r="M1001">
            <v>3.53</v>
          </cell>
          <cell r="O1001">
            <v>1.68</v>
          </cell>
          <cell r="S1001">
            <v>0</v>
          </cell>
        </row>
        <row r="1002">
          <cell r="C1002" t="str">
            <v>HOSPITAL MESTRE VITALINO</v>
          </cell>
          <cell r="E1002" t="str">
            <v>MARIA JANICLEIDE GOMES DA SILVA</v>
          </cell>
          <cell r="F1002" t="str">
            <v>2 - Outros Profissionais da Saúde</v>
          </cell>
          <cell r="G1002" t="str">
            <v>322205</v>
          </cell>
          <cell r="H1002">
            <v>44228</v>
          </cell>
          <cell r="J1002">
            <v>155.91040000000001</v>
          </cell>
          <cell r="L1002">
            <v>0</v>
          </cell>
          <cell r="O1002">
            <v>2.0099999999999998</v>
          </cell>
          <cell r="S1002">
            <v>0</v>
          </cell>
        </row>
        <row r="1003">
          <cell r="C1003" t="str">
            <v>HOSPITAL MESTRE VITALINO</v>
          </cell>
          <cell r="E1003" t="str">
            <v>MARIA JAQUELINE BEZERRA</v>
          </cell>
          <cell r="F1003" t="str">
            <v>2 - Outros Profissionais da Saúde</v>
          </cell>
          <cell r="G1003" t="str">
            <v>322205</v>
          </cell>
          <cell r="H1003">
            <v>44228</v>
          </cell>
          <cell r="J1003">
            <v>161.3768</v>
          </cell>
          <cell r="L1003">
            <v>91.312280550699995</v>
          </cell>
          <cell r="M1003">
            <v>25.05</v>
          </cell>
          <cell r="O1003">
            <v>2.0099999999999998</v>
          </cell>
          <cell r="S1003">
            <v>0</v>
          </cell>
        </row>
        <row r="1004">
          <cell r="C1004" t="str">
            <v>HOSPITAL MESTRE VITALINO</v>
          </cell>
          <cell r="E1004" t="str">
            <v>MARIA JAQUELINE PEREIRA DOS SANTOS</v>
          </cell>
          <cell r="F1004" t="str">
            <v>2 - Outros Profissionais da Saúde</v>
          </cell>
          <cell r="G1004" t="str">
            <v>322205</v>
          </cell>
          <cell r="H1004">
            <v>44228</v>
          </cell>
          <cell r="J1004">
            <v>122.32</v>
          </cell>
          <cell r="L1004">
            <v>91.312280550699995</v>
          </cell>
          <cell r="M1004">
            <v>25.05</v>
          </cell>
          <cell r="O1004">
            <v>2.0099999999999998</v>
          </cell>
          <cell r="S1004">
            <v>0</v>
          </cell>
        </row>
        <row r="1005">
          <cell r="C1005" t="str">
            <v>HOSPITAL MESTRE VITALINO</v>
          </cell>
          <cell r="E1005" t="str">
            <v>MARIA JOSE BEZERRA DA SILVA OLIVEIRA</v>
          </cell>
          <cell r="F1005" t="str">
            <v>3 - Administrativo</v>
          </cell>
          <cell r="G1005" t="str">
            <v>513505</v>
          </cell>
          <cell r="H1005">
            <v>44228</v>
          </cell>
          <cell r="J1005">
            <v>0</v>
          </cell>
          <cell r="K1005">
            <v>239.59</v>
          </cell>
          <cell r="L1005">
            <v>0</v>
          </cell>
          <cell r="O1005">
            <v>2.0099999999999998</v>
          </cell>
          <cell r="R1005">
            <v>184.8</v>
          </cell>
          <cell r="S1005">
            <v>290.39999999999998</v>
          </cell>
        </row>
        <row r="1006">
          <cell r="C1006" t="str">
            <v>HOSPITAL MESTRE VITALINO</v>
          </cell>
          <cell r="E1006" t="str">
            <v>MARIA JOSE DA SILVA</v>
          </cell>
          <cell r="F1006" t="str">
            <v>3 - Administrativo</v>
          </cell>
          <cell r="G1006" t="str">
            <v>411010</v>
          </cell>
          <cell r="H1006">
            <v>44228</v>
          </cell>
          <cell r="J1006">
            <v>166.37520000000001</v>
          </cell>
          <cell r="L1006">
            <v>91.312280550699995</v>
          </cell>
          <cell r="M1006">
            <v>23.18</v>
          </cell>
          <cell r="O1006">
            <v>2.0099999999999998</v>
          </cell>
          <cell r="S1006">
            <v>0</v>
          </cell>
        </row>
        <row r="1007">
          <cell r="C1007" t="str">
            <v>HOSPITAL MESTRE VITALINO</v>
          </cell>
          <cell r="E1007" t="str">
            <v>MARIA JOSE DA SILVA</v>
          </cell>
          <cell r="F1007" t="str">
            <v>2 - Outros Profissionais da Saúde</v>
          </cell>
          <cell r="G1007" t="str">
            <v>322205</v>
          </cell>
          <cell r="H1007">
            <v>44228</v>
          </cell>
          <cell r="J1007">
            <v>92.734399999999994</v>
          </cell>
          <cell r="L1007">
            <v>91.312280550699995</v>
          </cell>
          <cell r="M1007">
            <v>25.05</v>
          </cell>
          <cell r="O1007">
            <v>2.0099999999999998</v>
          </cell>
          <cell r="S1007">
            <v>0</v>
          </cell>
        </row>
        <row r="1008">
          <cell r="C1008" t="str">
            <v>HOSPITAL MESTRE VITALINO</v>
          </cell>
          <cell r="E1008" t="str">
            <v>MARIA JOSE DA SILVA TEIXEIRA</v>
          </cell>
          <cell r="F1008" t="str">
            <v>2 - Outros Profissionais da Saúde</v>
          </cell>
          <cell r="G1008" t="str">
            <v>322205</v>
          </cell>
          <cell r="H1008">
            <v>44228</v>
          </cell>
          <cell r="J1008">
            <v>193.70959999999999</v>
          </cell>
          <cell r="L1008">
            <v>91.312280550699995</v>
          </cell>
          <cell r="M1008">
            <v>25.05</v>
          </cell>
          <cell r="O1008">
            <v>2.0099999999999998</v>
          </cell>
          <cell r="S1008">
            <v>0</v>
          </cell>
        </row>
        <row r="1009">
          <cell r="C1009" t="str">
            <v>HOSPITAL MESTRE VITALINO</v>
          </cell>
          <cell r="E1009" t="str">
            <v>MARIA JOSE DA SILVA TORRES</v>
          </cell>
          <cell r="F1009" t="str">
            <v>2 - Outros Profissionais da Saúde</v>
          </cell>
          <cell r="G1009" t="str">
            <v>251520</v>
          </cell>
          <cell r="H1009">
            <v>44228</v>
          </cell>
          <cell r="J1009">
            <v>221.44159999999999</v>
          </cell>
          <cell r="L1009">
            <v>91.312280550699995</v>
          </cell>
          <cell r="M1009">
            <v>2.52</v>
          </cell>
          <cell r="O1009">
            <v>2.0099999999999998</v>
          </cell>
          <cell r="S1009">
            <v>0</v>
          </cell>
        </row>
        <row r="1010">
          <cell r="C1010" t="str">
            <v>HOSPITAL MESTRE VITALINO</v>
          </cell>
          <cell r="E1010" t="str">
            <v>MARIA JOSE DE MOURA</v>
          </cell>
          <cell r="F1010" t="str">
            <v>2 - Outros Profissionais da Saúde</v>
          </cell>
          <cell r="G1010" t="str">
            <v>223505</v>
          </cell>
          <cell r="H1010">
            <v>44228</v>
          </cell>
          <cell r="J1010">
            <v>305.95359999999999</v>
          </cell>
          <cell r="L1010">
            <v>91.312280550699995</v>
          </cell>
          <cell r="M1010">
            <v>3.53</v>
          </cell>
          <cell r="O1010">
            <v>1.68</v>
          </cell>
          <cell r="S1010">
            <v>0</v>
          </cell>
        </row>
        <row r="1011">
          <cell r="C1011" t="str">
            <v>HOSPITAL MESTRE VITALINO</v>
          </cell>
          <cell r="E1011" t="str">
            <v>MARIA JOSE DE OLIVEIRA SILVA</v>
          </cell>
          <cell r="F1011" t="str">
            <v>3 - Administrativo</v>
          </cell>
          <cell r="G1011" t="str">
            <v>513220</v>
          </cell>
          <cell r="H1011">
            <v>44228</v>
          </cell>
          <cell r="J1011">
            <v>193.66</v>
          </cell>
          <cell r="L1011">
            <v>91.312280550699995</v>
          </cell>
          <cell r="M1011">
            <v>1.47</v>
          </cell>
          <cell r="O1011">
            <v>2.0099999999999998</v>
          </cell>
          <cell r="S1011">
            <v>0</v>
          </cell>
        </row>
        <row r="1012">
          <cell r="C1012" t="str">
            <v>HOSPITAL MESTRE VITALINO</v>
          </cell>
          <cell r="E1012" t="str">
            <v>MARIA JOSE NASCIMENTO OLIVEIRA CARVALHO</v>
          </cell>
          <cell r="F1012" t="str">
            <v>3 - Administrativo</v>
          </cell>
          <cell r="G1012" t="str">
            <v>513220</v>
          </cell>
          <cell r="H1012">
            <v>44228</v>
          </cell>
          <cell r="J1012">
            <v>137.6</v>
          </cell>
          <cell r="L1012">
            <v>91.312280550699995</v>
          </cell>
          <cell r="M1012">
            <v>22</v>
          </cell>
          <cell r="O1012">
            <v>2.0099999999999998</v>
          </cell>
          <cell r="S1012">
            <v>0</v>
          </cell>
        </row>
        <row r="1013">
          <cell r="C1013" t="str">
            <v>HOSPITAL MESTRE VITALINO</v>
          </cell>
          <cell r="E1013" t="str">
            <v>MARIA JOSEFA PEREIRA DE MENEZES</v>
          </cell>
          <cell r="F1013" t="str">
            <v>2 - Outros Profissionais da Saúde</v>
          </cell>
          <cell r="G1013" t="str">
            <v>324205</v>
          </cell>
          <cell r="H1013">
            <v>44228</v>
          </cell>
          <cell r="J1013">
            <v>150.44399999999999</v>
          </cell>
          <cell r="L1013">
            <v>91.312280550699995</v>
          </cell>
          <cell r="M1013">
            <v>31.77</v>
          </cell>
          <cell r="O1013">
            <v>2.0099999999999998</v>
          </cell>
          <cell r="S1013">
            <v>0</v>
          </cell>
        </row>
        <row r="1014">
          <cell r="C1014" t="str">
            <v>HOSPITAL MESTRE VITALINO</v>
          </cell>
          <cell r="E1014" t="str">
            <v>MARIA JOSICLEIA DA SILVA</v>
          </cell>
          <cell r="F1014" t="str">
            <v>2 - Outros Profissionais da Saúde</v>
          </cell>
          <cell r="G1014" t="str">
            <v>521130</v>
          </cell>
          <cell r="H1014">
            <v>44228</v>
          </cell>
          <cell r="J1014">
            <v>110</v>
          </cell>
          <cell r="L1014">
            <v>91.312280550699995</v>
          </cell>
          <cell r="M1014">
            <v>22</v>
          </cell>
          <cell r="O1014">
            <v>2.0099999999999998</v>
          </cell>
          <cell r="S1014">
            <v>0</v>
          </cell>
          <cell r="U1014">
            <v>64</v>
          </cell>
          <cell r="X1014" t="str">
            <v>AUX.CRECHE I</v>
          </cell>
        </row>
        <row r="1015">
          <cell r="C1015" t="str">
            <v>HOSPITAL MESTRE VITALINO</v>
          </cell>
          <cell r="E1015" t="str">
            <v>MARIA JOSIELE DE SOUZA VASCONCELOS</v>
          </cell>
          <cell r="F1015" t="str">
            <v>2 - Outros Profissionais da Saúde</v>
          </cell>
          <cell r="G1015" t="str">
            <v>322205</v>
          </cell>
          <cell r="H1015">
            <v>44228</v>
          </cell>
          <cell r="J1015">
            <v>152.90559999999999</v>
          </cell>
          <cell r="L1015">
            <v>91.312280550699995</v>
          </cell>
          <cell r="M1015">
            <v>25.05</v>
          </cell>
          <cell r="O1015">
            <v>2.0099999999999998</v>
          </cell>
          <cell r="S1015">
            <v>0</v>
          </cell>
          <cell r="U1015">
            <v>66.11</v>
          </cell>
          <cell r="X1015" t="str">
            <v>AUX. CRECHE I</v>
          </cell>
        </row>
        <row r="1016">
          <cell r="C1016" t="str">
            <v>HOSPITAL MESTRE VITALINO</v>
          </cell>
          <cell r="E1016" t="str">
            <v>MARIA JULIANA DE AQUINO</v>
          </cell>
          <cell r="F1016" t="str">
            <v>2 - Outros Profissionais da Saúde</v>
          </cell>
          <cell r="G1016" t="str">
            <v>322205</v>
          </cell>
          <cell r="H1016">
            <v>44228</v>
          </cell>
          <cell r="J1016">
            <v>157.1936</v>
          </cell>
          <cell r="L1016">
            <v>91.312280550699995</v>
          </cell>
          <cell r="M1016">
            <v>25.05</v>
          </cell>
          <cell r="O1016">
            <v>2.0099999999999998</v>
          </cell>
          <cell r="S1016">
            <v>0</v>
          </cell>
        </row>
        <row r="1017">
          <cell r="C1017" t="str">
            <v>HOSPITAL MESTRE VITALINO</v>
          </cell>
          <cell r="E1017" t="str">
            <v>MARIA KLARA DE OLIVEIRA AQUINO</v>
          </cell>
          <cell r="F1017" t="str">
            <v>3 - Administrativo</v>
          </cell>
          <cell r="G1017" t="str">
            <v>517415</v>
          </cell>
          <cell r="H1017">
            <v>44228</v>
          </cell>
          <cell r="J1017">
            <v>118.3344</v>
          </cell>
          <cell r="L1017">
            <v>91.312280550699995</v>
          </cell>
          <cell r="M1017">
            <v>23.18</v>
          </cell>
          <cell r="O1017">
            <v>2.0099999999999998</v>
          </cell>
          <cell r="S1017">
            <v>0</v>
          </cell>
        </row>
        <row r="1018">
          <cell r="C1018" t="str">
            <v>HOSPITAL MESTRE VITALINO</v>
          </cell>
          <cell r="E1018" t="str">
            <v>MARIA LAURA DA SILVA ARAUJO</v>
          </cell>
          <cell r="F1018" t="str">
            <v>2 - Outros Profissionais da Saúde</v>
          </cell>
          <cell r="G1018" t="str">
            <v>223505</v>
          </cell>
          <cell r="H1018">
            <v>44228</v>
          </cell>
          <cell r="J1018">
            <v>374.58319999999998</v>
          </cell>
          <cell r="L1018">
            <v>91.312280550699995</v>
          </cell>
          <cell r="M1018">
            <v>0.23</v>
          </cell>
          <cell r="O1018">
            <v>1.68</v>
          </cell>
          <cell r="S1018">
            <v>0</v>
          </cell>
        </row>
        <row r="1019">
          <cell r="C1019" t="str">
            <v>HOSPITAL MESTRE VITALINO</v>
          </cell>
          <cell r="E1019" t="str">
            <v>MARIA LEONARDA DA SILVA GOMES</v>
          </cell>
          <cell r="F1019" t="str">
            <v>2 - Outros Profissionais da Saúde</v>
          </cell>
          <cell r="G1019" t="str">
            <v>322205</v>
          </cell>
          <cell r="H1019">
            <v>44228</v>
          </cell>
          <cell r="J1019">
            <v>155.48079999999999</v>
          </cell>
          <cell r="L1019">
            <v>91.312280550699995</v>
          </cell>
          <cell r="M1019">
            <v>25.05</v>
          </cell>
          <cell r="O1019">
            <v>2.0099999999999998</v>
          </cell>
          <cell r="S1019">
            <v>0</v>
          </cell>
        </row>
        <row r="1020">
          <cell r="C1020" t="str">
            <v>HOSPITAL MESTRE VITALINO</v>
          </cell>
          <cell r="E1020" t="str">
            <v>MARIA LUANA SOUZA DA SILVA</v>
          </cell>
          <cell r="F1020" t="str">
            <v>2 - Outros Profissionais da Saúde</v>
          </cell>
          <cell r="G1020" t="str">
            <v>223505</v>
          </cell>
          <cell r="H1020">
            <v>44228</v>
          </cell>
          <cell r="J1020">
            <v>273.44880000000001</v>
          </cell>
          <cell r="L1020">
            <v>91.312280550699995</v>
          </cell>
          <cell r="M1020">
            <v>3.53</v>
          </cell>
          <cell r="O1020">
            <v>1.68</v>
          </cell>
          <cell r="S1020">
            <v>0</v>
          </cell>
          <cell r="U1020">
            <v>103.28</v>
          </cell>
          <cell r="X1020" t="str">
            <v>AUX. CRECHE I</v>
          </cell>
        </row>
        <row r="1021">
          <cell r="C1021" t="str">
            <v>HOSPITAL MESTRE VITALINO</v>
          </cell>
          <cell r="E1021" t="str">
            <v>MARIA LUCIA DE SOUZA</v>
          </cell>
          <cell r="F1021" t="str">
            <v>2 - Outros Profissionais da Saúde</v>
          </cell>
          <cell r="G1021" t="str">
            <v>322205</v>
          </cell>
          <cell r="H1021">
            <v>44228</v>
          </cell>
          <cell r="J1021">
            <v>155.7912</v>
          </cell>
          <cell r="L1021">
            <v>91.312280550699995</v>
          </cell>
          <cell r="M1021">
            <v>25.05</v>
          </cell>
          <cell r="O1021">
            <v>2.0099999999999998</v>
          </cell>
          <cell r="S1021">
            <v>0</v>
          </cell>
        </row>
        <row r="1022">
          <cell r="C1022" t="str">
            <v>HOSPITAL MESTRE VITALINO</v>
          </cell>
          <cell r="E1022" t="str">
            <v>MARIA LUCICLEIDE FERREIRA DA SILVA</v>
          </cell>
          <cell r="F1022" t="str">
            <v>2 - Outros Profissionais da Saúde</v>
          </cell>
          <cell r="G1022" t="str">
            <v>322205</v>
          </cell>
          <cell r="H1022">
            <v>44228</v>
          </cell>
          <cell r="J1022">
            <v>162.48240000000001</v>
          </cell>
          <cell r="L1022">
            <v>91.312280550699995</v>
          </cell>
          <cell r="M1022">
            <v>25.05</v>
          </cell>
          <cell r="O1022">
            <v>2.0099999999999998</v>
          </cell>
          <cell r="S1022">
            <v>0</v>
          </cell>
        </row>
        <row r="1023">
          <cell r="C1023" t="str">
            <v>HOSPITAL MESTRE VITALINO</v>
          </cell>
          <cell r="E1023" t="str">
            <v>MARIA LUIZA LUDERMIR FERREIRA</v>
          </cell>
          <cell r="F1023" t="str">
            <v>1 - Médico</v>
          </cell>
          <cell r="G1023" t="str">
            <v>225121</v>
          </cell>
          <cell r="H1023">
            <v>44228</v>
          </cell>
          <cell r="J1023">
            <v>1211.9151999999999</v>
          </cell>
          <cell r="L1023">
            <v>91.312280550699995</v>
          </cell>
          <cell r="M1023">
            <v>2.75</v>
          </cell>
          <cell r="O1023">
            <v>6.13</v>
          </cell>
          <cell r="P1023">
            <v>1.23</v>
          </cell>
          <cell r="S1023">
            <v>0</v>
          </cell>
        </row>
        <row r="1024">
          <cell r="C1024" t="str">
            <v>HOSPITAL MESTRE VITALINO</v>
          </cell>
          <cell r="E1024" t="str">
            <v>MARIA MARCILENE SILVA</v>
          </cell>
          <cell r="F1024" t="str">
            <v>3 - Administrativo</v>
          </cell>
          <cell r="G1024" t="str">
            <v>513430</v>
          </cell>
          <cell r="H1024">
            <v>44228</v>
          </cell>
          <cell r="J1024">
            <v>144.50880000000001</v>
          </cell>
          <cell r="L1024">
            <v>91.312280550699995</v>
          </cell>
          <cell r="M1024">
            <v>22</v>
          </cell>
          <cell r="O1024">
            <v>2.0099999999999998</v>
          </cell>
          <cell r="S1024">
            <v>0</v>
          </cell>
          <cell r="U1024">
            <v>64</v>
          </cell>
          <cell r="X1024" t="str">
            <v>AUX. CRECHE I</v>
          </cell>
        </row>
        <row r="1025">
          <cell r="C1025" t="str">
            <v>HOSPITAL MESTRE VITALINO</v>
          </cell>
          <cell r="E1025" t="str">
            <v>MARIA MARIANY SILVA</v>
          </cell>
          <cell r="F1025" t="str">
            <v>3 - Administrativo</v>
          </cell>
          <cell r="G1025" t="str">
            <v>513430</v>
          </cell>
          <cell r="H1025">
            <v>44228</v>
          </cell>
          <cell r="J1025">
            <v>139.36080000000001</v>
          </cell>
          <cell r="L1025">
            <v>91.312280550699995</v>
          </cell>
          <cell r="M1025">
            <v>22</v>
          </cell>
          <cell r="O1025">
            <v>2.0099999999999998</v>
          </cell>
          <cell r="S1025">
            <v>0</v>
          </cell>
        </row>
        <row r="1026">
          <cell r="C1026" t="str">
            <v>HOSPITAL MESTRE VITALINO</v>
          </cell>
          <cell r="E1026" t="str">
            <v>MARIA MIRTES BARBOSA DE MELO</v>
          </cell>
          <cell r="F1026" t="str">
            <v>2 - Outros Profissionais da Saúde</v>
          </cell>
          <cell r="G1026" t="str">
            <v>322205</v>
          </cell>
          <cell r="H1026">
            <v>44228</v>
          </cell>
          <cell r="J1026">
            <v>76.760000000000005</v>
          </cell>
          <cell r="L1026">
            <v>91.312280550699995</v>
          </cell>
          <cell r="M1026">
            <v>11.69</v>
          </cell>
          <cell r="O1026">
            <v>2.0099999999999998</v>
          </cell>
          <cell r="S1026">
            <v>0</v>
          </cell>
        </row>
        <row r="1027">
          <cell r="C1027" t="str">
            <v>HOSPITAL MESTRE VITALINO</v>
          </cell>
          <cell r="E1027" t="str">
            <v>MARIA NADJA DE BARROS SANTOS</v>
          </cell>
          <cell r="F1027" t="str">
            <v>2 - Outros Profissionais da Saúde</v>
          </cell>
          <cell r="G1027" t="str">
            <v>322205</v>
          </cell>
          <cell r="H1027">
            <v>44228</v>
          </cell>
          <cell r="J1027">
            <v>172.70079999999999</v>
          </cell>
          <cell r="L1027">
            <v>91.312280550699995</v>
          </cell>
          <cell r="M1027">
            <v>25.05</v>
          </cell>
          <cell r="O1027">
            <v>2.0099999999999998</v>
          </cell>
          <cell r="S1027">
            <v>0</v>
          </cell>
        </row>
        <row r="1028">
          <cell r="C1028" t="str">
            <v>HOSPITAL MESTRE VITALINO</v>
          </cell>
          <cell r="E1028" t="str">
            <v>MARIA PAULA MARTINS DE LIMA</v>
          </cell>
          <cell r="F1028" t="str">
            <v>1 - Médico</v>
          </cell>
          <cell r="G1028" t="str">
            <v>225112</v>
          </cell>
          <cell r="H1028">
            <v>44228</v>
          </cell>
          <cell r="J1028">
            <v>1248.2511999999999</v>
          </cell>
          <cell r="L1028">
            <v>91.312280550699995</v>
          </cell>
          <cell r="M1028">
            <v>2.75</v>
          </cell>
          <cell r="O1028">
            <v>6.13</v>
          </cell>
          <cell r="P1028">
            <v>1.23</v>
          </cell>
          <cell r="S1028">
            <v>0</v>
          </cell>
        </row>
        <row r="1029">
          <cell r="C1029" t="str">
            <v>HOSPITAL MESTRE VITALINO</v>
          </cell>
          <cell r="E1029" t="str">
            <v>MARIA QUIRINO DE ALBUQUERQUE</v>
          </cell>
          <cell r="F1029" t="str">
            <v>2 - Outros Profissionais da Saúde</v>
          </cell>
          <cell r="G1029" t="str">
            <v>322205</v>
          </cell>
          <cell r="H1029">
            <v>44228</v>
          </cell>
          <cell r="J1029">
            <v>153.96879999999999</v>
          </cell>
          <cell r="L1029">
            <v>91.312280550699995</v>
          </cell>
          <cell r="M1029">
            <v>25.05</v>
          </cell>
          <cell r="O1029">
            <v>2.0099999999999998</v>
          </cell>
          <cell r="S1029">
            <v>0</v>
          </cell>
          <cell r="U1029">
            <v>66.11</v>
          </cell>
          <cell r="X1029" t="str">
            <v>AUX. CRECHE I</v>
          </cell>
        </row>
        <row r="1030">
          <cell r="C1030" t="str">
            <v>HOSPITAL MESTRE VITALINO</v>
          </cell>
          <cell r="E1030" t="str">
            <v>MARIA RAFAELA SOBRAL DA SILVA</v>
          </cell>
          <cell r="F1030" t="str">
            <v>3 - Administrativo</v>
          </cell>
          <cell r="G1030" t="str">
            <v>513430</v>
          </cell>
          <cell r="H1030">
            <v>44228</v>
          </cell>
          <cell r="J1030">
            <v>110.6664</v>
          </cell>
          <cell r="L1030">
            <v>91.312280550699995</v>
          </cell>
          <cell r="M1030">
            <v>22</v>
          </cell>
          <cell r="O1030">
            <v>2.0099999999999998</v>
          </cell>
          <cell r="R1030">
            <v>184.8</v>
          </cell>
          <cell r="S1030">
            <v>66</v>
          </cell>
        </row>
        <row r="1031">
          <cell r="C1031" t="str">
            <v>HOSPITAL MESTRE VITALINO</v>
          </cell>
          <cell r="E1031" t="str">
            <v>MARIA ROBERTA CHYRLEI SILVA</v>
          </cell>
          <cell r="F1031" t="str">
            <v>3 - Administrativo</v>
          </cell>
          <cell r="G1031" t="str">
            <v>763305</v>
          </cell>
          <cell r="H1031">
            <v>44228</v>
          </cell>
          <cell r="J1031">
            <v>117.36</v>
          </cell>
          <cell r="L1031">
            <v>91.312280550699995</v>
          </cell>
          <cell r="M1031">
            <v>22</v>
          </cell>
          <cell r="O1031">
            <v>2.0099999999999998</v>
          </cell>
          <cell r="S1031">
            <v>0</v>
          </cell>
        </row>
        <row r="1032">
          <cell r="C1032" t="str">
            <v>HOSPITAL MESTRE VITALINO</v>
          </cell>
          <cell r="E1032" t="str">
            <v>MARIA ROSIMERY DE SOUZA</v>
          </cell>
          <cell r="F1032" t="str">
            <v>2 - Outros Profissionais da Saúde</v>
          </cell>
          <cell r="G1032" t="str">
            <v>223505</v>
          </cell>
          <cell r="H1032">
            <v>44228</v>
          </cell>
          <cell r="J1032">
            <v>296.04399999999998</v>
          </cell>
          <cell r="L1032">
            <v>0</v>
          </cell>
          <cell r="O1032">
            <v>1.68</v>
          </cell>
          <cell r="R1032">
            <v>264</v>
          </cell>
          <cell r="S1032">
            <v>141.07</v>
          </cell>
        </row>
        <row r="1033">
          <cell r="C1033" t="str">
            <v>HOSPITAL MESTRE VITALINO</v>
          </cell>
          <cell r="E1033" t="str">
            <v>MARIA SOARES LINS PEREIRA</v>
          </cell>
          <cell r="F1033" t="str">
            <v>2 - Outros Profissionais da Saúde</v>
          </cell>
          <cell r="G1033" t="str">
            <v>223605</v>
          </cell>
          <cell r="H1033">
            <v>44228</v>
          </cell>
          <cell r="J1033">
            <v>194.04640000000001</v>
          </cell>
          <cell r="L1033">
            <v>91.312280550699995</v>
          </cell>
          <cell r="M1033">
            <v>2.3199999999999998</v>
          </cell>
          <cell r="O1033">
            <v>1.68</v>
          </cell>
          <cell r="S1033">
            <v>0</v>
          </cell>
        </row>
        <row r="1034">
          <cell r="C1034" t="str">
            <v>HOSPITAL MESTRE VITALINO</v>
          </cell>
          <cell r="E1034" t="str">
            <v>MARIA SUPERTILHA DA SILVA SANTOS</v>
          </cell>
          <cell r="F1034" t="str">
            <v>2 - Outros Profissionais da Saúde</v>
          </cell>
          <cell r="G1034" t="str">
            <v>223405</v>
          </cell>
          <cell r="H1034">
            <v>44228</v>
          </cell>
          <cell r="J1034">
            <v>306.11439999999999</v>
          </cell>
          <cell r="L1034">
            <v>91.312280550699995</v>
          </cell>
          <cell r="M1034">
            <v>3.74</v>
          </cell>
          <cell r="O1034">
            <v>2.0099999999999998</v>
          </cell>
          <cell r="S1034">
            <v>0</v>
          </cell>
        </row>
        <row r="1035">
          <cell r="C1035" t="str">
            <v>HOSPITAL MESTRE VITALINO</v>
          </cell>
          <cell r="E1035" t="str">
            <v>MARIA VALQUIRIA DA SILVA</v>
          </cell>
          <cell r="F1035" t="str">
            <v>3 - Administrativo</v>
          </cell>
          <cell r="G1035" t="str">
            <v>514320</v>
          </cell>
          <cell r="H1035">
            <v>44228</v>
          </cell>
          <cell r="J1035">
            <v>122.72</v>
          </cell>
          <cell r="L1035">
            <v>91.312280550699995</v>
          </cell>
          <cell r="M1035">
            <v>22</v>
          </cell>
          <cell r="O1035">
            <v>2.0099999999999998</v>
          </cell>
          <cell r="R1035">
            <v>184.8</v>
          </cell>
          <cell r="S1035">
            <v>66</v>
          </cell>
        </row>
        <row r="1036">
          <cell r="C1036" t="str">
            <v>HOSPITAL MESTRE VITALINO</v>
          </cell>
          <cell r="E1036" t="str">
            <v>MARIA VIVIANE DA SILVA</v>
          </cell>
          <cell r="F1036" t="str">
            <v>3 - Administrativo</v>
          </cell>
          <cell r="G1036" t="str">
            <v>514320</v>
          </cell>
          <cell r="H1036">
            <v>44228</v>
          </cell>
          <cell r="J1036">
            <v>111.2</v>
          </cell>
          <cell r="L1036">
            <v>91.312280550699995</v>
          </cell>
          <cell r="M1036">
            <v>22</v>
          </cell>
          <cell r="O1036">
            <v>2.0099999999999998</v>
          </cell>
          <cell r="S1036">
            <v>0</v>
          </cell>
        </row>
        <row r="1037">
          <cell r="C1037" t="str">
            <v>HOSPITAL MESTRE VITALINO</v>
          </cell>
          <cell r="E1037" t="str">
            <v>MARIA WCILENE GOMES BELISARIO</v>
          </cell>
          <cell r="F1037" t="str">
            <v>2 - Outros Profissionais da Saúde</v>
          </cell>
          <cell r="G1037" t="str">
            <v>322205</v>
          </cell>
          <cell r="H1037">
            <v>44228</v>
          </cell>
          <cell r="J1037">
            <v>150.70320000000001</v>
          </cell>
          <cell r="L1037">
            <v>91.312280550699995</v>
          </cell>
          <cell r="M1037">
            <v>25.05</v>
          </cell>
          <cell r="O1037">
            <v>2.0099999999999998</v>
          </cell>
          <cell r="S1037">
            <v>0</v>
          </cell>
        </row>
        <row r="1038">
          <cell r="C1038" t="str">
            <v>HOSPITAL MESTRE VITALINO</v>
          </cell>
          <cell r="E1038" t="str">
            <v>MARIANA MENDES BRANDAO</v>
          </cell>
          <cell r="F1038" t="str">
            <v>1 - Médico</v>
          </cell>
          <cell r="G1038" t="str">
            <v>225120</v>
          </cell>
          <cell r="H1038">
            <v>44228</v>
          </cell>
          <cell r="J1038">
            <v>846.84400000000005</v>
          </cell>
          <cell r="L1038">
            <v>91.312280550699995</v>
          </cell>
          <cell r="M1038">
            <v>2.75</v>
          </cell>
          <cell r="O1038">
            <v>6.13</v>
          </cell>
          <cell r="P1038">
            <v>1.23</v>
          </cell>
          <cell r="S1038">
            <v>0</v>
          </cell>
        </row>
        <row r="1039">
          <cell r="C1039" t="str">
            <v>HOSPITAL MESTRE VITALINO</v>
          </cell>
          <cell r="E1039" t="str">
            <v>MARILANIA GONCALVES DE LIMA</v>
          </cell>
          <cell r="F1039" t="str">
            <v>2 - Outros Profissionais da Saúde</v>
          </cell>
          <cell r="G1039" t="str">
            <v>322205</v>
          </cell>
          <cell r="H1039">
            <v>44228</v>
          </cell>
          <cell r="J1039">
            <v>178.81200000000001</v>
          </cell>
          <cell r="L1039">
            <v>91.312280550699995</v>
          </cell>
          <cell r="M1039">
            <v>25.05</v>
          </cell>
          <cell r="O1039">
            <v>2.0099999999999998</v>
          </cell>
          <cell r="S1039">
            <v>0</v>
          </cell>
          <cell r="U1039">
            <v>66.11</v>
          </cell>
          <cell r="X1039" t="str">
            <v>AUX. CRECHE I</v>
          </cell>
        </row>
        <row r="1040">
          <cell r="C1040" t="str">
            <v>HOSPITAL MESTRE VITALINO</v>
          </cell>
          <cell r="E1040" t="str">
            <v>MARILENE MORAIS DA SILVA</v>
          </cell>
          <cell r="F1040" t="str">
            <v>2 - Outros Profissionais da Saúde</v>
          </cell>
          <cell r="G1040" t="str">
            <v>322205</v>
          </cell>
          <cell r="H1040">
            <v>44228</v>
          </cell>
          <cell r="J1040">
            <v>148.6344</v>
          </cell>
          <cell r="L1040">
            <v>0</v>
          </cell>
          <cell r="M1040">
            <v>0</v>
          </cell>
          <cell r="O1040">
            <v>2.0099999999999998</v>
          </cell>
          <cell r="S1040">
            <v>0</v>
          </cell>
        </row>
        <row r="1041">
          <cell r="C1041" t="str">
            <v>HOSPITAL MESTRE VITALINO</v>
          </cell>
          <cell r="E1041" t="str">
            <v>MARILIA BARROS LUCIO</v>
          </cell>
          <cell r="F1041" t="str">
            <v>2 - Outros Profissionais da Saúde</v>
          </cell>
          <cell r="G1041" t="str">
            <v>251605</v>
          </cell>
          <cell r="H1041">
            <v>44228</v>
          </cell>
          <cell r="J1041">
            <v>178.97120000000001</v>
          </cell>
          <cell r="L1041">
            <v>91.312280550699995</v>
          </cell>
          <cell r="M1041">
            <v>37.82</v>
          </cell>
          <cell r="O1041">
            <v>2.0099999999999998</v>
          </cell>
          <cell r="S1041">
            <v>0</v>
          </cell>
        </row>
        <row r="1042">
          <cell r="C1042" t="str">
            <v>HOSPITAL MESTRE VITALINO</v>
          </cell>
          <cell r="E1042" t="str">
            <v>MARILIA DA SILVA PAULINA</v>
          </cell>
          <cell r="F1042" t="str">
            <v>2 - Outros Profissionais da Saúde</v>
          </cell>
          <cell r="G1042" t="str">
            <v>515205</v>
          </cell>
          <cell r="H1042">
            <v>44228</v>
          </cell>
          <cell r="J1042">
            <v>180.62960000000001</v>
          </cell>
          <cell r="L1042">
            <v>91.312280550699995</v>
          </cell>
          <cell r="M1042">
            <v>0.13</v>
          </cell>
          <cell r="O1042">
            <v>2.0099999999999998</v>
          </cell>
          <cell r="S1042">
            <v>0</v>
          </cell>
        </row>
        <row r="1043">
          <cell r="C1043" t="str">
            <v>HOSPITAL MESTRE VITALINO</v>
          </cell>
          <cell r="E1043" t="str">
            <v>MARILIA DANIELLA DE ALMEIDA ANDRADE SILV</v>
          </cell>
          <cell r="F1043" t="str">
            <v>2 - Outros Profissionais da Saúde</v>
          </cell>
          <cell r="G1043" t="str">
            <v>322205</v>
          </cell>
          <cell r="H1043">
            <v>44228</v>
          </cell>
          <cell r="J1043">
            <v>151.93360000000001</v>
          </cell>
          <cell r="L1043">
            <v>91.312280550699995</v>
          </cell>
          <cell r="M1043">
            <v>25.05</v>
          </cell>
          <cell r="O1043">
            <v>2.0099999999999998</v>
          </cell>
          <cell r="S1043">
            <v>0</v>
          </cell>
        </row>
        <row r="1044">
          <cell r="C1044" t="str">
            <v>HOSPITAL MESTRE VITALINO</v>
          </cell>
          <cell r="E1044" t="str">
            <v>MARILIA LINS NUNES</v>
          </cell>
          <cell r="F1044" t="str">
            <v>1 - Médico</v>
          </cell>
          <cell r="G1044" t="str">
            <v>225225</v>
          </cell>
          <cell r="H1044">
            <v>44228</v>
          </cell>
          <cell r="J1044">
            <v>926.84400000000005</v>
          </cell>
          <cell r="L1044">
            <v>91.312280550699995</v>
          </cell>
          <cell r="M1044">
            <v>2.75</v>
          </cell>
          <cell r="O1044">
            <v>6.13</v>
          </cell>
          <cell r="P1044">
            <v>1.23</v>
          </cell>
          <cell r="S1044">
            <v>0</v>
          </cell>
        </row>
        <row r="1045">
          <cell r="C1045" t="str">
            <v>HOSPITAL MESTRE VITALINO</v>
          </cell>
          <cell r="E1045" t="str">
            <v>MARILIA MORAIS VASCONCELOS MENDONCA</v>
          </cell>
          <cell r="F1045" t="str">
            <v>2 - Outros Profissionais da Saúde</v>
          </cell>
          <cell r="G1045" t="str">
            <v>223605</v>
          </cell>
          <cell r="H1045">
            <v>44228</v>
          </cell>
          <cell r="J1045">
            <v>205.87039999999999</v>
          </cell>
          <cell r="L1045">
            <v>91.312280550699995</v>
          </cell>
          <cell r="M1045">
            <v>2.91</v>
          </cell>
          <cell r="O1045">
            <v>1.68</v>
          </cell>
          <cell r="S1045">
            <v>0</v>
          </cell>
        </row>
        <row r="1046">
          <cell r="C1046" t="str">
            <v>HOSPITAL MESTRE VITALINO</v>
          </cell>
          <cell r="E1046" t="str">
            <v>MARINALVA MARIA DE MOURA</v>
          </cell>
          <cell r="F1046" t="str">
            <v>2 - Outros Profissionais da Saúde</v>
          </cell>
          <cell r="G1046" t="str">
            <v>322205</v>
          </cell>
          <cell r="H1046">
            <v>44228</v>
          </cell>
          <cell r="J1046">
            <v>144.25120000000001</v>
          </cell>
          <cell r="L1046">
            <v>91.312280550699995</v>
          </cell>
          <cell r="M1046">
            <v>25.05</v>
          </cell>
          <cell r="O1046">
            <v>2.0099999999999998</v>
          </cell>
          <cell r="S1046">
            <v>0</v>
          </cell>
        </row>
        <row r="1047">
          <cell r="C1047" t="str">
            <v>HOSPITAL MESTRE VITALINO</v>
          </cell>
          <cell r="E1047" t="str">
            <v>MARINEIDE QUITERIA DA SILVA</v>
          </cell>
          <cell r="F1047" t="str">
            <v>3 - Administrativo</v>
          </cell>
          <cell r="G1047" t="str">
            <v>514320</v>
          </cell>
          <cell r="H1047">
            <v>44228</v>
          </cell>
          <cell r="J1047">
            <v>111.2</v>
          </cell>
          <cell r="L1047">
            <v>91.312280550699995</v>
          </cell>
          <cell r="M1047">
            <v>22</v>
          </cell>
          <cell r="O1047">
            <v>2.0099999999999998</v>
          </cell>
          <cell r="S1047">
            <v>0</v>
          </cell>
        </row>
        <row r="1048">
          <cell r="C1048" t="str">
            <v>HOSPITAL MESTRE VITALINO</v>
          </cell>
          <cell r="E1048" t="str">
            <v>MARIO ANGELO MIGUEL SILVA</v>
          </cell>
          <cell r="F1048" t="str">
            <v>3 - Administrativo</v>
          </cell>
          <cell r="G1048" t="str">
            <v>410105</v>
          </cell>
          <cell r="H1048">
            <v>44228</v>
          </cell>
          <cell r="J1048">
            <v>422.9264</v>
          </cell>
          <cell r="L1048">
            <v>91.312280550699995</v>
          </cell>
          <cell r="M1048">
            <v>37.82</v>
          </cell>
          <cell r="O1048">
            <v>2.0099999999999998</v>
          </cell>
          <cell r="S1048">
            <v>0</v>
          </cell>
        </row>
        <row r="1049">
          <cell r="C1049" t="str">
            <v>HOSPITAL MESTRE VITALINO</v>
          </cell>
          <cell r="E1049" t="str">
            <v>MARIVALDO PAULO DOS SANTOS</v>
          </cell>
          <cell r="F1049" t="str">
            <v>3 - Administrativo</v>
          </cell>
          <cell r="G1049" t="str">
            <v>514320</v>
          </cell>
          <cell r="H1049">
            <v>44228</v>
          </cell>
          <cell r="J1049">
            <v>111.2</v>
          </cell>
          <cell r="L1049">
            <v>91.312280550699995</v>
          </cell>
          <cell r="M1049">
            <v>22</v>
          </cell>
          <cell r="O1049">
            <v>2.0099999999999998</v>
          </cell>
          <cell r="S1049">
            <v>0</v>
          </cell>
        </row>
        <row r="1050">
          <cell r="C1050" t="str">
            <v>HOSPITAL MESTRE VITALINO</v>
          </cell>
          <cell r="E1050" t="str">
            <v>MARIVALDO ROGERIO DO O MENDONCA</v>
          </cell>
          <cell r="F1050" t="str">
            <v>3 - Administrativo</v>
          </cell>
          <cell r="G1050" t="str">
            <v>514320</v>
          </cell>
          <cell r="H1050">
            <v>44228</v>
          </cell>
          <cell r="J1050">
            <v>111.2</v>
          </cell>
          <cell r="L1050">
            <v>91.312280550699995</v>
          </cell>
          <cell r="M1050">
            <v>22</v>
          </cell>
          <cell r="O1050">
            <v>2.0099999999999998</v>
          </cell>
          <cell r="S1050">
            <v>0</v>
          </cell>
        </row>
        <row r="1051">
          <cell r="C1051" t="str">
            <v>HOSPITAL MESTRE VITALINO</v>
          </cell>
          <cell r="E1051" t="str">
            <v>MARLISSON IGOR BRAGA DO NASCIMENTO SILVA</v>
          </cell>
          <cell r="F1051" t="str">
            <v>3 - Administrativo</v>
          </cell>
          <cell r="G1051" t="str">
            <v>411005</v>
          </cell>
          <cell r="H1051">
            <v>44228</v>
          </cell>
          <cell r="J1051">
            <v>10.333399999999999</v>
          </cell>
          <cell r="L1051">
            <v>0</v>
          </cell>
          <cell r="O1051">
            <v>2.0099999999999998</v>
          </cell>
          <cell r="S1051">
            <v>0</v>
          </cell>
        </row>
        <row r="1052">
          <cell r="C1052" t="str">
            <v>HOSPITAL MESTRE VITALINO</v>
          </cell>
          <cell r="E1052" t="str">
            <v>MARTA MARIA DE OLIVEIRA</v>
          </cell>
          <cell r="F1052" t="str">
            <v>2 - Outros Profissionais da Saúde</v>
          </cell>
          <cell r="G1052" t="str">
            <v>223505</v>
          </cell>
          <cell r="H1052">
            <v>44228</v>
          </cell>
          <cell r="J1052">
            <v>290.21359999999999</v>
          </cell>
          <cell r="L1052">
            <v>91.312280550699995</v>
          </cell>
          <cell r="M1052">
            <v>3.53</v>
          </cell>
          <cell r="O1052">
            <v>1.68</v>
          </cell>
          <cell r="S1052">
            <v>0</v>
          </cell>
          <cell r="U1052">
            <v>103.28</v>
          </cell>
          <cell r="X1052" t="str">
            <v>AUX. CRECHE I</v>
          </cell>
        </row>
        <row r="1053">
          <cell r="C1053" t="str">
            <v>HOSPITAL MESTRE VITALINO</v>
          </cell>
          <cell r="E1053" t="str">
            <v>MARTHIA MORGANA GONCALVES COUTO</v>
          </cell>
          <cell r="F1053" t="str">
            <v>2 - Outros Profissionais da Saúde</v>
          </cell>
          <cell r="G1053" t="str">
            <v>322205</v>
          </cell>
          <cell r="H1053">
            <v>44228</v>
          </cell>
          <cell r="J1053">
            <v>12.5624</v>
          </cell>
          <cell r="L1053">
            <v>0</v>
          </cell>
          <cell r="M1053">
            <v>0</v>
          </cell>
          <cell r="O1053">
            <v>2.0099999999999998</v>
          </cell>
          <cell r="S1053">
            <v>0</v>
          </cell>
        </row>
        <row r="1054">
          <cell r="C1054" t="str">
            <v>HOSPITAL MESTRE VITALINO</v>
          </cell>
          <cell r="E1054" t="str">
            <v>MARY EFRAINE FERREIRA GOMES</v>
          </cell>
          <cell r="F1054" t="str">
            <v>2 - Outros Profissionais da Saúde</v>
          </cell>
          <cell r="G1054" t="str">
            <v>322205</v>
          </cell>
          <cell r="H1054">
            <v>44228</v>
          </cell>
          <cell r="J1054">
            <v>193.096</v>
          </cell>
          <cell r="L1054">
            <v>91.312280550699995</v>
          </cell>
          <cell r="M1054">
            <v>25.05</v>
          </cell>
          <cell r="O1054">
            <v>2.0099999999999998</v>
          </cell>
          <cell r="S1054">
            <v>0</v>
          </cell>
        </row>
        <row r="1055">
          <cell r="C1055" t="str">
            <v>HOSPITAL MESTRE VITALINO</v>
          </cell>
          <cell r="E1055" t="str">
            <v>MARYANA KATARYNE CARVALHO DA CRUZ</v>
          </cell>
          <cell r="F1055" t="str">
            <v>2 - Outros Profissionais da Saúde</v>
          </cell>
          <cell r="G1055" t="str">
            <v>223505</v>
          </cell>
          <cell r="H1055">
            <v>44228</v>
          </cell>
          <cell r="J1055">
            <v>292.62560000000002</v>
          </cell>
          <cell r="L1055">
            <v>91.312280550699995</v>
          </cell>
          <cell r="M1055">
            <v>3.53</v>
          </cell>
          <cell r="O1055">
            <v>1.68</v>
          </cell>
          <cell r="S1055">
            <v>0</v>
          </cell>
        </row>
        <row r="1056">
          <cell r="C1056" t="str">
            <v>HOSPITAL MESTRE VITALINO</v>
          </cell>
          <cell r="E1056" t="str">
            <v>MATEUS GOMES DA PAZ</v>
          </cell>
          <cell r="F1056" t="str">
            <v>2 - Outros Profissionais da Saúde</v>
          </cell>
          <cell r="G1056" t="str">
            <v>322205</v>
          </cell>
          <cell r="H1056">
            <v>44228</v>
          </cell>
          <cell r="J1056">
            <v>155.91759999999999</v>
          </cell>
          <cell r="L1056">
            <v>91.312280550699995</v>
          </cell>
          <cell r="M1056">
            <v>25.05</v>
          </cell>
          <cell r="O1056">
            <v>2.0099999999999998</v>
          </cell>
          <cell r="R1056">
            <v>92.4</v>
          </cell>
          <cell r="S1056">
            <v>75.150000000000006</v>
          </cell>
        </row>
        <row r="1057">
          <cell r="C1057" t="str">
            <v>HOSPITAL MESTRE VITALINO</v>
          </cell>
          <cell r="E1057" t="str">
            <v>MATHEUS LUCIANO SILVA GUIMARAES</v>
          </cell>
          <cell r="F1057" t="str">
            <v>2 - Outros Profissionais da Saúde</v>
          </cell>
          <cell r="G1057" t="str">
            <v>322205</v>
          </cell>
          <cell r="H1057">
            <v>44228</v>
          </cell>
          <cell r="J1057">
            <v>171.07040000000001</v>
          </cell>
          <cell r="L1057">
            <v>0</v>
          </cell>
          <cell r="O1057">
            <v>2.0099999999999998</v>
          </cell>
          <cell r="S1057">
            <v>0</v>
          </cell>
        </row>
        <row r="1058">
          <cell r="C1058" t="str">
            <v>HOSPITAL MESTRE VITALINO</v>
          </cell>
          <cell r="E1058" t="str">
            <v>MATHEUS TAVARES MONTEIRO</v>
          </cell>
          <cell r="F1058" t="str">
            <v>2 - Outros Profissionais da Saúde</v>
          </cell>
          <cell r="G1058" t="str">
            <v>521130</v>
          </cell>
          <cell r="H1058">
            <v>44228</v>
          </cell>
          <cell r="J1058">
            <v>105.6</v>
          </cell>
          <cell r="L1058">
            <v>0</v>
          </cell>
          <cell r="O1058">
            <v>2.0099999999999998</v>
          </cell>
          <cell r="S1058">
            <v>0</v>
          </cell>
        </row>
        <row r="1059">
          <cell r="C1059" t="str">
            <v>HOSPITAL MESTRE VITALINO</v>
          </cell>
          <cell r="E1059" t="str">
            <v>MAURO MAURICIO JOSE DE CARVALHO</v>
          </cell>
          <cell r="F1059" t="str">
            <v>2 - Outros Profissionais da Saúde</v>
          </cell>
          <cell r="G1059" t="str">
            <v>324205</v>
          </cell>
          <cell r="H1059">
            <v>44228</v>
          </cell>
          <cell r="J1059">
            <v>149.1328</v>
          </cell>
          <cell r="L1059">
            <v>91.312280550699995</v>
          </cell>
          <cell r="M1059">
            <v>31.77</v>
          </cell>
          <cell r="O1059">
            <v>2.0099999999999998</v>
          </cell>
          <cell r="R1059">
            <v>92.4</v>
          </cell>
          <cell r="S1059">
            <v>92.4</v>
          </cell>
        </row>
        <row r="1060">
          <cell r="C1060" t="str">
            <v>HOSPITAL MESTRE VITALINO</v>
          </cell>
          <cell r="E1060" t="str">
            <v>MAXDAEL PEDROSA DA SILVA</v>
          </cell>
          <cell r="F1060" t="str">
            <v>3 - Administrativo</v>
          </cell>
          <cell r="G1060" t="str">
            <v>513430</v>
          </cell>
          <cell r="H1060">
            <v>44228</v>
          </cell>
          <cell r="J1060">
            <v>111.2</v>
          </cell>
          <cell r="L1060">
            <v>91.312280550699995</v>
          </cell>
          <cell r="M1060">
            <v>22</v>
          </cell>
          <cell r="O1060">
            <v>2.0099999999999998</v>
          </cell>
          <cell r="S1060">
            <v>0</v>
          </cell>
        </row>
        <row r="1061">
          <cell r="C1061" t="str">
            <v>HOSPITAL MESTRE VITALINO</v>
          </cell>
          <cell r="E1061" t="str">
            <v>MAYARA AMORIM DE SOUZA BESSA</v>
          </cell>
          <cell r="F1061" t="str">
            <v>1 - Médico</v>
          </cell>
          <cell r="G1061" t="str">
            <v>225120</v>
          </cell>
          <cell r="H1061">
            <v>44228</v>
          </cell>
          <cell r="J1061">
            <v>846.84400000000005</v>
          </cell>
          <cell r="L1061">
            <v>91.312280550699995</v>
          </cell>
          <cell r="M1061">
            <v>2.75</v>
          </cell>
          <cell r="O1061">
            <v>6.13</v>
          </cell>
          <cell r="P1061">
            <v>1.23</v>
          </cell>
          <cell r="S1061">
            <v>0</v>
          </cell>
        </row>
        <row r="1062">
          <cell r="C1062" t="str">
            <v>HOSPITAL MESTRE VITALINO</v>
          </cell>
          <cell r="E1062" t="str">
            <v>MAYARA ARAUJO DE LIMA</v>
          </cell>
          <cell r="F1062" t="str">
            <v>2 - Outros Profissionais da Saúde</v>
          </cell>
          <cell r="G1062" t="str">
            <v>223505</v>
          </cell>
          <cell r="H1062">
            <v>44228</v>
          </cell>
          <cell r="J1062">
            <v>329.44880000000001</v>
          </cell>
          <cell r="L1062">
            <v>91.312280550699995</v>
          </cell>
          <cell r="M1062">
            <v>3.53</v>
          </cell>
          <cell r="O1062">
            <v>1.68</v>
          </cell>
          <cell r="S1062">
            <v>0</v>
          </cell>
        </row>
        <row r="1063">
          <cell r="C1063" t="str">
            <v>HOSPITAL MESTRE VITALINO</v>
          </cell>
          <cell r="E1063" t="str">
            <v>MAYARA EDUARDA PEREIRA JUSTINO</v>
          </cell>
          <cell r="F1063" t="str">
            <v>2 - Outros Profissionais da Saúde</v>
          </cell>
          <cell r="G1063" t="str">
            <v>223605</v>
          </cell>
          <cell r="H1063">
            <v>44228</v>
          </cell>
          <cell r="J1063">
            <v>176.44560000000001</v>
          </cell>
          <cell r="L1063">
            <v>91.312280550699995</v>
          </cell>
          <cell r="M1063">
            <v>2.3199999999999998</v>
          </cell>
          <cell r="O1063">
            <v>1.68</v>
          </cell>
          <cell r="S1063">
            <v>0</v>
          </cell>
        </row>
        <row r="1064">
          <cell r="C1064" t="str">
            <v>HOSPITAL MESTRE VITALINO</v>
          </cell>
          <cell r="E1064" t="str">
            <v>MAYARA KATIANE DA SILVA SOUSA</v>
          </cell>
          <cell r="F1064" t="str">
            <v>3 - Administrativo</v>
          </cell>
          <cell r="G1064" t="str">
            <v>411010</v>
          </cell>
          <cell r="H1064">
            <v>44228</v>
          </cell>
          <cell r="J1064">
            <v>97.371200000000002</v>
          </cell>
          <cell r="L1064">
            <v>91.312280550699995</v>
          </cell>
          <cell r="M1064">
            <v>23.18</v>
          </cell>
          <cell r="O1064">
            <v>2.0099999999999998</v>
          </cell>
          <cell r="R1064">
            <v>264</v>
          </cell>
          <cell r="S1064">
            <v>69.55</v>
          </cell>
          <cell r="U1064">
            <v>64</v>
          </cell>
          <cell r="X1064" t="str">
            <v>AUX. CRECHE I</v>
          </cell>
        </row>
        <row r="1065">
          <cell r="C1065" t="str">
            <v>HOSPITAL MESTRE VITALINO</v>
          </cell>
          <cell r="E1065" t="str">
            <v>MAYARA LARISSA DA SILVA BRAGA</v>
          </cell>
          <cell r="F1065" t="str">
            <v>3 - Administrativo</v>
          </cell>
          <cell r="G1065" t="str">
            <v>411010</v>
          </cell>
          <cell r="H1065">
            <v>44228</v>
          </cell>
          <cell r="J1065">
            <v>92.734399999999994</v>
          </cell>
          <cell r="L1065">
            <v>0</v>
          </cell>
          <cell r="M1065">
            <v>0</v>
          </cell>
          <cell r="O1065">
            <v>2.0099999999999998</v>
          </cell>
          <cell r="R1065">
            <v>132</v>
          </cell>
          <cell r="S1065">
            <v>69.55</v>
          </cell>
        </row>
        <row r="1066">
          <cell r="C1066" t="str">
            <v>HOSPITAL MESTRE VITALINO</v>
          </cell>
          <cell r="E1066" t="str">
            <v>MAYARA MARLENE DA SILVA</v>
          </cell>
          <cell r="F1066" t="str">
            <v>2 - Outros Profissionais da Saúde</v>
          </cell>
          <cell r="G1066" t="str">
            <v>322205</v>
          </cell>
          <cell r="H1066">
            <v>44228</v>
          </cell>
          <cell r="J1066">
            <v>143.48240000000001</v>
          </cell>
          <cell r="L1066">
            <v>91.312280550699995</v>
          </cell>
          <cell r="M1066">
            <v>25.05</v>
          </cell>
          <cell r="O1066">
            <v>2.0099999999999998</v>
          </cell>
          <cell r="S1066">
            <v>0</v>
          </cell>
        </row>
        <row r="1067">
          <cell r="C1067" t="str">
            <v>HOSPITAL MESTRE VITALINO</v>
          </cell>
          <cell r="E1067" t="str">
            <v>MAYLLA KETULLY TORRES DA SILVA</v>
          </cell>
          <cell r="F1067" t="str">
            <v>2 - Outros Profissionais da Saúde</v>
          </cell>
          <cell r="G1067" t="str">
            <v>322205</v>
          </cell>
          <cell r="H1067">
            <v>44228</v>
          </cell>
          <cell r="J1067">
            <v>167.38720000000001</v>
          </cell>
          <cell r="L1067">
            <v>0</v>
          </cell>
          <cell r="O1067">
            <v>2.0099999999999998</v>
          </cell>
          <cell r="S1067">
            <v>0</v>
          </cell>
        </row>
        <row r="1068">
          <cell r="C1068" t="str">
            <v>HOSPITAL MESTRE VITALINO</v>
          </cell>
          <cell r="E1068" t="str">
            <v>MERCIA MORGANA DA CONCEICAO CHAVES</v>
          </cell>
          <cell r="F1068" t="str">
            <v>2 - Outros Profissionais da Saúde</v>
          </cell>
          <cell r="G1068" t="str">
            <v>322205</v>
          </cell>
          <cell r="H1068">
            <v>44228</v>
          </cell>
          <cell r="J1068">
            <v>154.9024</v>
          </cell>
          <cell r="L1068">
            <v>91.312280550699995</v>
          </cell>
          <cell r="M1068">
            <v>25.05</v>
          </cell>
          <cell r="O1068">
            <v>2.0099999999999998</v>
          </cell>
          <cell r="R1068">
            <v>92.4</v>
          </cell>
          <cell r="S1068">
            <v>75.150000000000006</v>
          </cell>
        </row>
        <row r="1069">
          <cell r="C1069" t="str">
            <v>HOSPITAL MESTRE VITALINO</v>
          </cell>
          <cell r="E1069" t="str">
            <v>MICAELA LARISSA ALVES DA SILVA</v>
          </cell>
          <cell r="F1069" t="str">
            <v>3 - Administrativo</v>
          </cell>
          <cell r="G1069" t="str">
            <v>410105</v>
          </cell>
          <cell r="H1069">
            <v>44228</v>
          </cell>
          <cell r="J1069">
            <v>145.45439999999999</v>
          </cell>
          <cell r="L1069">
            <v>0</v>
          </cell>
          <cell r="O1069">
            <v>2.0099999999999998</v>
          </cell>
          <cell r="S1069">
            <v>0</v>
          </cell>
        </row>
        <row r="1070">
          <cell r="C1070" t="str">
            <v>HOSPITAL MESTRE VITALINO</v>
          </cell>
          <cell r="E1070" t="str">
            <v>MICAELLA MARIA ARRUDA MIRANDA</v>
          </cell>
          <cell r="F1070" t="str">
            <v>2 - Outros Profissionais da Saúde</v>
          </cell>
          <cell r="G1070" t="str">
            <v>223405</v>
          </cell>
          <cell r="H1070">
            <v>44228</v>
          </cell>
          <cell r="J1070">
            <v>362.56079999999997</v>
          </cell>
          <cell r="L1070">
            <v>91.312280550699995</v>
          </cell>
          <cell r="M1070">
            <v>13.49</v>
          </cell>
          <cell r="O1070">
            <v>2.0099999999999998</v>
          </cell>
          <cell r="S1070">
            <v>0</v>
          </cell>
        </row>
        <row r="1071">
          <cell r="C1071" t="str">
            <v>HOSPITAL MESTRE VITALINO</v>
          </cell>
          <cell r="E1071" t="str">
            <v>MICHAEL DOUGLAS PEREIRA DA SILVA</v>
          </cell>
          <cell r="F1071" t="str">
            <v>2 - Outros Profissionais da Saúde</v>
          </cell>
          <cell r="G1071" t="str">
            <v>223405</v>
          </cell>
          <cell r="H1071">
            <v>44228</v>
          </cell>
          <cell r="J1071">
            <v>443.32560000000001</v>
          </cell>
          <cell r="L1071">
            <v>91.312280550699995</v>
          </cell>
          <cell r="M1071">
            <v>10.7</v>
          </cell>
          <cell r="O1071">
            <v>2.0099999999999998</v>
          </cell>
          <cell r="S1071">
            <v>0</v>
          </cell>
        </row>
        <row r="1072">
          <cell r="C1072" t="str">
            <v>HOSPITAL MESTRE VITALINO</v>
          </cell>
          <cell r="E1072" t="str">
            <v>MICHAEL WILLAMS DA SILVA</v>
          </cell>
          <cell r="F1072" t="str">
            <v>3 - Administrativo</v>
          </cell>
          <cell r="G1072" t="str">
            <v>517410</v>
          </cell>
          <cell r="H1072">
            <v>44228</v>
          </cell>
          <cell r="J1072">
            <v>96</v>
          </cell>
          <cell r="L1072">
            <v>91.312280550699995</v>
          </cell>
          <cell r="M1072">
            <v>22</v>
          </cell>
          <cell r="O1072">
            <v>2.0099999999999998</v>
          </cell>
          <cell r="R1072">
            <v>184.8</v>
          </cell>
          <cell r="S1072">
            <v>66</v>
          </cell>
        </row>
        <row r="1073">
          <cell r="C1073" t="str">
            <v>HOSPITAL MESTRE VITALINO</v>
          </cell>
          <cell r="E1073" t="str">
            <v>MICHAELLY MACEDO SOUZA</v>
          </cell>
          <cell r="F1073" t="str">
            <v>2 - Outros Profissionais da Saúde</v>
          </cell>
          <cell r="G1073" t="str">
            <v>223505</v>
          </cell>
          <cell r="H1073">
            <v>44228</v>
          </cell>
          <cell r="J1073">
            <v>215.1352</v>
          </cell>
          <cell r="L1073">
            <v>91.312280550699995</v>
          </cell>
          <cell r="M1073">
            <v>2.66</v>
          </cell>
          <cell r="O1073">
            <v>1.68</v>
          </cell>
          <cell r="S1073">
            <v>0</v>
          </cell>
        </row>
        <row r="1074">
          <cell r="C1074" t="str">
            <v>HOSPITAL MESTRE VITALINO</v>
          </cell>
          <cell r="E1074" t="str">
            <v>MICHEANGELA DOS SANTOS GOMES</v>
          </cell>
          <cell r="F1074" t="str">
            <v>3 - Administrativo</v>
          </cell>
          <cell r="G1074" t="str">
            <v>513430</v>
          </cell>
          <cell r="H1074">
            <v>44228</v>
          </cell>
          <cell r="J1074">
            <v>143.136</v>
          </cell>
          <cell r="L1074">
            <v>91.312280550699995</v>
          </cell>
          <cell r="M1074">
            <v>22</v>
          </cell>
          <cell r="O1074">
            <v>2.0099999999999998</v>
          </cell>
          <cell r="S1074">
            <v>0</v>
          </cell>
        </row>
        <row r="1075">
          <cell r="C1075" t="str">
            <v>HOSPITAL MESTRE VITALINO</v>
          </cell>
          <cell r="E1075" t="str">
            <v>MICHEL CLEBER GOMES DE LIMA</v>
          </cell>
          <cell r="F1075" t="str">
            <v>3 - Administrativo</v>
          </cell>
          <cell r="G1075" t="str">
            <v>410105</v>
          </cell>
          <cell r="H1075">
            <v>44228</v>
          </cell>
          <cell r="J1075">
            <v>400</v>
          </cell>
          <cell r="L1075">
            <v>91.312280550699995</v>
          </cell>
          <cell r="M1075">
            <v>54.63</v>
          </cell>
          <cell r="O1075">
            <v>2.0099999999999998</v>
          </cell>
          <cell r="S1075">
            <v>0</v>
          </cell>
        </row>
        <row r="1076">
          <cell r="C1076" t="str">
            <v>HOSPITAL MESTRE VITALINO</v>
          </cell>
          <cell r="E1076" t="str">
            <v>MICHELA CINDY MODESTO COELHO BRITO</v>
          </cell>
          <cell r="F1076" t="str">
            <v>1 - Médico</v>
          </cell>
          <cell r="G1076" t="str">
            <v>225124</v>
          </cell>
          <cell r="H1076">
            <v>44228</v>
          </cell>
          <cell r="J1076">
            <v>846.84400000000005</v>
          </cell>
          <cell r="L1076">
            <v>91.312280550699995</v>
          </cell>
          <cell r="M1076">
            <v>2.75</v>
          </cell>
          <cell r="O1076">
            <v>6.13</v>
          </cell>
          <cell r="P1076">
            <v>1.23</v>
          </cell>
          <cell r="S1076">
            <v>0</v>
          </cell>
        </row>
        <row r="1077">
          <cell r="C1077" t="str">
            <v>HOSPITAL MESTRE VITALINO</v>
          </cell>
          <cell r="E1077" t="str">
            <v>MICHELE CRISTINA DA SILVA</v>
          </cell>
          <cell r="F1077" t="str">
            <v>3 - Administrativo</v>
          </cell>
          <cell r="G1077" t="str">
            <v>763305</v>
          </cell>
          <cell r="H1077">
            <v>44228</v>
          </cell>
          <cell r="J1077">
            <v>117.12</v>
          </cell>
          <cell r="L1077">
            <v>91.312280550699995</v>
          </cell>
          <cell r="M1077">
            <v>22</v>
          </cell>
          <cell r="O1077">
            <v>2.0099999999999998</v>
          </cell>
          <cell r="S1077">
            <v>0</v>
          </cell>
          <cell r="U1077">
            <v>64</v>
          </cell>
          <cell r="X1077" t="str">
            <v>AUX. CRECHE I</v>
          </cell>
        </row>
        <row r="1078">
          <cell r="C1078" t="str">
            <v>HOSPITAL MESTRE VITALINO</v>
          </cell>
          <cell r="E1078" t="str">
            <v>MICHELLY JOINA FERREIRA VIANA</v>
          </cell>
          <cell r="F1078" t="str">
            <v>2 - Outros Profissionais da Saúde</v>
          </cell>
          <cell r="G1078" t="str">
            <v>322205</v>
          </cell>
          <cell r="H1078">
            <v>44228</v>
          </cell>
          <cell r="J1078">
            <v>173.06479999999999</v>
          </cell>
          <cell r="L1078">
            <v>91.312280550699995</v>
          </cell>
          <cell r="M1078">
            <v>25.05</v>
          </cell>
          <cell r="O1078">
            <v>2.0099999999999998</v>
          </cell>
          <cell r="S1078">
            <v>0</v>
          </cell>
        </row>
        <row r="1079">
          <cell r="C1079" t="str">
            <v>HOSPITAL MESTRE VITALINO</v>
          </cell>
          <cell r="E1079" t="str">
            <v>MICHERLANE SOARES DE LUCENA</v>
          </cell>
          <cell r="F1079" t="str">
            <v>2 - Outros Profissionais da Saúde</v>
          </cell>
          <cell r="G1079" t="str">
            <v>322205</v>
          </cell>
          <cell r="H1079">
            <v>44228</v>
          </cell>
          <cell r="J1079">
            <v>165.60640000000001</v>
          </cell>
          <cell r="L1079">
            <v>91.312280550699995</v>
          </cell>
          <cell r="M1079">
            <v>25.05</v>
          </cell>
          <cell r="O1079">
            <v>2.0099999999999998</v>
          </cell>
          <cell r="S1079">
            <v>0</v>
          </cell>
        </row>
        <row r="1080">
          <cell r="C1080" t="str">
            <v>HOSPITAL MESTRE VITALINO</v>
          </cell>
          <cell r="E1080" t="str">
            <v>MIKAEL FLORENCIO DA SILVA</v>
          </cell>
          <cell r="F1080" t="str">
            <v>2 - Outros Profissionais da Saúde</v>
          </cell>
          <cell r="G1080" t="str">
            <v>521130</v>
          </cell>
          <cell r="H1080">
            <v>44228</v>
          </cell>
          <cell r="J1080">
            <v>123.2</v>
          </cell>
          <cell r="L1080">
            <v>91.312280550699995</v>
          </cell>
          <cell r="M1080">
            <v>22</v>
          </cell>
          <cell r="O1080">
            <v>2.0099999999999998</v>
          </cell>
          <cell r="S1080">
            <v>0</v>
          </cell>
        </row>
        <row r="1081">
          <cell r="C1081" t="str">
            <v>HOSPITAL MESTRE VITALINO</v>
          </cell>
          <cell r="E1081" t="str">
            <v>MIKAELLI DE OLIVEIRA SILVA</v>
          </cell>
          <cell r="F1081" t="str">
            <v>3 - Administrativo</v>
          </cell>
          <cell r="G1081" t="str">
            <v>514320</v>
          </cell>
          <cell r="H1081">
            <v>44228</v>
          </cell>
          <cell r="J1081">
            <v>127.80800000000001</v>
          </cell>
          <cell r="L1081">
            <v>91.312280550699995</v>
          </cell>
          <cell r="M1081">
            <v>22</v>
          </cell>
          <cell r="O1081">
            <v>2.0099999999999998</v>
          </cell>
          <cell r="R1081">
            <v>92.4</v>
          </cell>
          <cell r="S1081">
            <v>66</v>
          </cell>
        </row>
        <row r="1082">
          <cell r="C1082" t="str">
            <v>HOSPITAL MESTRE VITALINO</v>
          </cell>
          <cell r="E1082" t="str">
            <v>MIKAELLY DOS SANTOS ANTUNES</v>
          </cell>
          <cell r="F1082" t="str">
            <v>2 - Outros Profissionais da Saúde</v>
          </cell>
          <cell r="G1082" t="str">
            <v>322205</v>
          </cell>
          <cell r="H1082">
            <v>44228</v>
          </cell>
          <cell r="J1082">
            <v>171.53440000000001</v>
          </cell>
          <cell r="L1082">
            <v>91.312280550699995</v>
          </cell>
          <cell r="M1082">
            <v>25.05</v>
          </cell>
          <cell r="O1082">
            <v>2.0099999999999998</v>
          </cell>
          <cell r="S1082">
            <v>0</v>
          </cell>
          <cell r="U1082">
            <v>66.11</v>
          </cell>
          <cell r="X1082" t="str">
            <v>AUX. CRECHE I</v>
          </cell>
        </row>
        <row r="1083">
          <cell r="C1083" t="str">
            <v>HOSPITAL MESTRE VITALINO</v>
          </cell>
          <cell r="E1083" t="str">
            <v>MILENA ARAGAO GUIMARAES</v>
          </cell>
          <cell r="F1083" t="str">
            <v>1 - Médico</v>
          </cell>
          <cell r="G1083" t="str">
            <v>225120</v>
          </cell>
          <cell r="H1083">
            <v>44228</v>
          </cell>
          <cell r="J1083">
            <v>811.87040000000002</v>
          </cell>
          <cell r="L1083">
            <v>91.312280550699995</v>
          </cell>
          <cell r="M1083">
            <v>2.66</v>
          </cell>
          <cell r="O1083">
            <v>6.13</v>
          </cell>
          <cell r="P1083">
            <v>1.23</v>
          </cell>
          <cell r="S1083">
            <v>0</v>
          </cell>
        </row>
        <row r="1084">
          <cell r="C1084" t="str">
            <v>HOSPITAL MESTRE VITALINO</v>
          </cell>
          <cell r="E1084" t="str">
            <v>MILENA VALERIA SILVA LIMA</v>
          </cell>
          <cell r="F1084" t="str">
            <v>2 - Outros Profissionais da Saúde</v>
          </cell>
          <cell r="G1084" t="str">
            <v>322205</v>
          </cell>
          <cell r="H1084">
            <v>44228</v>
          </cell>
          <cell r="J1084">
            <v>48.83</v>
          </cell>
          <cell r="L1084">
            <v>91.312280550699995</v>
          </cell>
          <cell r="M1084">
            <v>3.34</v>
          </cell>
          <cell r="O1084">
            <v>2.0099999999999998</v>
          </cell>
          <cell r="S1084">
            <v>0</v>
          </cell>
          <cell r="U1084">
            <v>8.81</v>
          </cell>
          <cell r="X1084" t="str">
            <v>AUX. CRECHE I</v>
          </cell>
        </row>
        <row r="1085">
          <cell r="C1085" t="str">
            <v>HOSPITAL MESTRE VITALINO</v>
          </cell>
          <cell r="E1085" t="str">
            <v>MILENE DE CARVALHO RODRIGUES DA SILVA</v>
          </cell>
          <cell r="F1085" t="str">
            <v>3 - Administrativo</v>
          </cell>
          <cell r="G1085" t="str">
            <v>411010</v>
          </cell>
          <cell r="H1085">
            <v>44228</v>
          </cell>
          <cell r="J1085">
            <v>92.734399999999994</v>
          </cell>
          <cell r="L1085">
            <v>91.312280550699995</v>
          </cell>
          <cell r="M1085">
            <v>23.18</v>
          </cell>
          <cell r="O1085">
            <v>2.0099999999999998</v>
          </cell>
          <cell r="S1085">
            <v>0</v>
          </cell>
        </row>
        <row r="1086">
          <cell r="C1086" t="str">
            <v>HOSPITAL MESTRE VITALINO</v>
          </cell>
          <cell r="E1086" t="str">
            <v>MILKA EMANUELY DA SILVA</v>
          </cell>
          <cell r="F1086" t="str">
            <v>2 - Outros Profissionais da Saúde</v>
          </cell>
          <cell r="G1086" t="str">
            <v>223505</v>
          </cell>
          <cell r="H1086">
            <v>44228</v>
          </cell>
          <cell r="J1086">
            <v>241.024</v>
          </cell>
          <cell r="L1086">
            <v>91.312280550699995</v>
          </cell>
          <cell r="M1086">
            <v>2.66</v>
          </cell>
          <cell r="O1086">
            <v>1.68</v>
          </cell>
          <cell r="S1086">
            <v>0</v>
          </cell>
        </row>
        <row r="1087">
          <cell r="C1087" t="str">
            <v>HOSPITAL MESTRE VITALINO</v>
          </cell>
          <cell r="E1087" t="str">
            <v>MILLANDRA IRIS DA SILVA BEZERRA</v>
          </cell>
          <cell r="F1087" t="str">
            <v>2 - Outros Profissionais da Saúde</v>
          </cell>
          <cell r="G1087" t="str">
            <v>322205</v>
          </cell>
          <cell r="H1087">
            <v>44228</v>
          </cell>
          <cell r="J1087">
            <v>119.2496</v>
          </cell>
          <cell r="L1087">
            <v>91.312280550699995</v>
          </cell>
          <cell r="M1087">
            <v>19.2</v>
          </cell>
          <cell r="O1087">
            <v>2.0099999999999998</v>
          </cell>
          <cell r="S1087">
            <v>0</v>
          </cell>
        </row>
        <row r="1088">
          <cell r="C1088" t="str">
            <v>HOSPITAL MESTRE VITALINO</v>
          </cell>
          <cell r="E1088" t="str">
            <v>MIRELLA DE LIMA PIRES RAPOSO</v>
          </cell>
          <cell r="F1088" t="str">
            <v>1 - Médico</v>
          </cell>
          <cell r="G1088" t="str">
            <v>225225</v>
          </cell>
          <cell r="H1088">
            <v>44228</v>
          </cell>
          <cell r="J1088">
            <v>857.82640000000004</v>
          </cell>
          <cell r="L1088">
            <v>91.312280550699995</v>
          </cell>
          <cell r="M1088">
            <v>2.75</v>
          </cell>
          <cell r="O1088">
            <v>6.13</v>
          </cell>
          <cell r="P1088">
            <v>1.23</v>
          </cell>
          <cell r="S1088">
            <v>0</v>
          </cell>
        </row>
        <row r="1089">
          <cell r="C1089" t="str">
            <v>HOSPITAL MESTRE VITALINO</v>
          </cell>
          <cell r="E1089" t="str">
            <v>MIRIAM MARIA DA SILVA</v>
          </cell>
          <cell r="F1089" t="str">
            <v>2 - Outros Profissionais da Saúde</v>
          </cell>
          <cell r="G1089" t="str">
            <v>322205</v>
          </cell>
          <cell r="H1089">
            <v>44228</v>
          </cell>
          <cell r="J1089">
            <v>132.91839999999999</v>
          </cell>
          <cell r="L1089">
            <v>91.312280550699995</v>
          </cell>
          <cell r="M1089">
            <v>25.05</v>
          </cell>
          <cell r="O1089">
            <v>2.0099999999999998</v>
          </cell>
          <cell r="S1089">
            <v>0</v>
          </cell>
        </row>
        <row r="1090">
          <cell r="C1090" t="str">
            <v>HOSPITAL MESTRE VITALINO</v>
          </cell>
          <cell r="E1090" t="str">
            <v>MIRIAN JOSEFA DA SILVA DO ESPIRITO SANTO</v>
          </cell>
          <cell r="F1090" t="str">
            <v>2 - Outros Profissionais da Saúde</v>
          </cell>
          <cell r="G1090" t="str">
            <v>322205</v>
          </cell>
          <cell r="H1090">
            <v>44228</v>
          </cell>
          <cell r="J1090">
            <v>143.1824</v>
          </cell>
          <cell r="L1090">
            <v>91.312280550699995</v>
          </cell>
          <cell r="M1090">
            <v>25.05</v>
          </cell>
          <cell r="O1090">
            <v>2.0099999999999998</v>
          </cell>
          <cell r="S1090">
            <v>0</v>
          </cell>
        </row>
        <row r="1091">
          <cell r="C1091" t="str">
            <v>HOSPITAL MESTRE VITALINO</v>
          </cell>
          <cell r="E1091" t="str">
            <v>MIRIAN OLIVEIRA DE ARAUJO VASCONCELOS</v>
          </cell>
          <cell r="F1091" t="str">
            <v>2 - Outros Profissionais da Saúde</v>
          </cell>
          <cell r="G1091" t="str">
            <v>322205</v>
          </cell>
          <cell r="H1091">
            <v>44228</v>
          </cell>
          <cell r="J1091">
            <v>143.46879999999999</v>
          </cell>
          <cell r="L1091">
            <v>0</v>
          </cell>
          <cell r="O1091">
            <v>2.0099999999999998</v>
          </cell>
          <cell r="S1091">
            <v>0</v>
          </cell>
        </row>
        <row r="1092">
          <cell r="C1092" t="str">
            <v>HOSPITAL MESTRE VITALINO</v>
          </cell>
          <cell r="E1092" t="str">
            <v>MONAH FABRETI MENDES PORTO</v>
          </cell>
          <cell r="F1092" t="str">
            <v>1 - Médico</v>
          </cell>
          <cell r="G1092" t="str">
            <v>225225</v>
          </cell>
          <cell r="H1092">
            <v>44228</v>
          </cell>
          <cell r="J1092">
            <v>846.84400000000005</v>
          </cell>
          <cell r="L1092">
            <v>91.312280550699995</v>
          </cell>
          <cell r="M1092">
            <v>2.75</v>
          </cell>
          <cell r="O1092">
            <v>6.13</v>
          </cell>
          <cell r="P1092">
            <v>1.23</v>
          </cell>
          <cell r="S1092">
            <v>0</v>
          </cell>
        </row>
        <row r="1093">
          <cell r="C1093" t="str">
            <v>HOSPITAL MESTRE VITALINO</v>
          </cell>
          <cell r="E1093" t="str">
            <v>MONALIZA CRISTINA RODRIGUES DA SILVA</v>
          </cell>
          <cell r="F1093" t="str">
            <v>2 - Outros Profissionais da Saúde</v>
          </cell>
          <cell r="G1093" t="str">
            <v>223505</v>
          </cell>
          <cell r="H1093">
            <v>44228</v>
          </cell>
          <cell r="J1093">
            <v>309.69839999999999</v>
          </cell>
          <cell r="L1093">
            <v>91.312280550699995</v>
          </cell>
          <cell r="M1093">
            <v>3.53</v>
          </cell>
          <cell r="O1093">
            <v>1.68</v>
          </cell>
          <cell r="S1093">
            <v>0</v>
          </cell>
        </row>
        <row r="1094">
          <cell r="C1094" t="str">
            <v>HOSPITAL MESTRE VITALINO</v>
          </cell>
          <cell r="E1094" t="str">
            <v>MONICA LETICIA DE LIMA DOS SANTOS</v>
          </cell>
          <cell r="F1094" t="str">
            <v>2 - Outros Profissionais da Saúde</v>
          </cell>
          <cell r="G1094" t="str">
            <v>515205</v>
          </cell>
          <cell r="H1094">
            <v>44228</v>
          </cell>
          <cell r="J1094">
            <v>194.05840000000001</v>
          </cell>
          <cell r="L1094">
            <v>91.312280550699995</v>
          </cell>
          <cell r="M1094">
            <v>22</v>
          </cell>
          <cell r="O1094">
            <v>2.0099999999999998</v>
          </cell>
          <cell r="S1094">
            <v>0</v>
          </cell>
        </row>
        <row r="1095">
          <cell r="C1095" t="str">
            <v>HOSPITAL MESTRE VITALINO</v>
          </cell>
          <cell r="E1095" t="str">
            <v>MONICA MARIA DE OLIVEIRA SOUZA</v>
          </cell>
          <cell r="F1095" t="str">
            <v>2 - Outros Profissionais da Saúde</v>
          </cell>
          <cell r="G1095" t="str">
            <v>322205</v>
          </cell>
          <cell r="H1095">
            <v>44228</v>
          </cell>
          <cell r="J1095">
            <v>148.46559999999999</v>
          </cell>
          <cell r="L1095">
            <v>91.312280550699995</v>
          </cell>
          <cell r="M1095">
            <v>25.05</v>
          </cell>
          <cell r="O1095">
            <v>2.0099999999999998</v>
          </cell>
          <cell r="S1095">
            <v>0</v>
          </cell>
        </row>
        <row r="1096">
          <cell r="C1096" t="str">
            <v>HOSPITAL MESTRE VITALINO</v>
          </cell>
          <cell r="E1096" t="str">
            <v>MONICA RUFINO ALVES MATIAS</v>
          </cell>
          <cell r="F1096" t="str">
            <v>1 - Médico</v>
          </cell>
          <cell r="G1096" t="str">
            <v>225125</v>
          </cell>
          <cell r="H1096">
            <v>44228</v>
          </cell>
          <cell r="J1096">
            <v>846.84400000000005</v>
          </cell>
          <cell r="L1096">
            <v>91.312280550699995</v>
          </cell>
          <cell r="M1096">
            <v>2.75</v>
          </cell>
          <cell r="P1096">
            <v>1.23</v>
          </cell>
          <cell r="S1096">
            <v>0</v>
          </cell>
        </row>
        <row r="1097">
          <cell r="C1097" t="str">
            <v>HOSPITAL MESTRE VITALINO</v>
          </cell>
          <cell r="E1097" t="str">
            <v>MONIKE ELLEN DE MACEDO LIMA</v>
          </cell>
          <cell r="F1097" t="str">
            <v>2 - Outros Profissionais da Saúde</v>
          </cell>
          <cell r="G1097" t="str">
            <v>521130</v>
          </cell>
          <cell r="H1097">
            <v>44228</v>
          </cell>
          <cell r="J1097">
            <v>105.6</v>
          </cell>
          <cell r="L1097">
            <v>91.312280550699995</v>
          </cell>
          <cell r="M1097">
            <v>22</v>
          </cell>
          <cell r="O1097">
            <v>2.0099999999999998</v>
          </cell>
          <cell r="S1097">
            <v>0</v>
          </cell>
        </row>
        <row r="1098">
          <cell r="C1098" t="str">
            <v>HOSPITAL MESTRE VITALINO</v>
          </cell>
          <cell r="E1098" t="str">
            <v>MONIQUE GRECO VILA NOVA MAGALHAES</v>
          </cell>
          <cell r="F1098" t="str">
            <v>2 - Outros Profissionais da Saúde</v>
          </cell>
          <cell r="G1098" t="str">
            <v>322205</v>
          </cell>
          <cell r="H1098">
            <v>44228</v>
          </cell>
          <cell r="J1098">
            <v>211.71199999999999</v>
          </cell>
          <cell r="L1098">
            <v>0</v>
          </cell>
          <cell r="O1098">
            <v>2.0099999999999998</v>
          </cell>
          <cell r="S1098">
            <v>0</v>
          </cell>
        </row>
        <row r="1099">
          <cell r="C1099" t="str">
            <v>HOSPITAL MESTRE VITALINO</v>
          </cell>
          <cell r="E1099" t="str">
            <v>MURILO MUCIO BEZERRA ROCHA WANDERLEY</v>
          </cell>
          <cell r="F1099" t="str">
            <v>3 - Administrativo</v>
          </cell>
          <cell r="G1099" t="str">
            <v>252105</v>
          </cell>
          <cell r="H1099">
            <v>44228</v>
          </cell>
          <cell r="J1099">
            <v>979.71680000000003</v>
          </cell>
          <cell r="L1099">
            <v>0</v>
          </cell>
          <cell r="O1099">
            <v>2.0099999999999998</v>
          </cell>
          <cell r="S1099">
            <v>0</v>
          </cell>
        </row>
        <row r="1100">
          <cell r="C1100" t="str">
            <v>HOSPITAL MESTRE VITALINO</v>
          </cell>
          <cell r="E1100" t="str">
            <v>MYKAEL SILVA DOS SANTOS</v>
          </cell>
          <cell r="F1100" t="str">
            <v>2 - Outros Profissionais da Saúde</v>
          </cell>
          <cell r="G1100" t="str">
            <v>223505</v>
          </cell>
          <cell r="H1100">
            <v>44228</v>
          </cell>
          <cell r="J1100">
            <v>301.2448</v>
          </cell>
          <cell r="L1100">
            <v>0</v>
          </cell>
          <cell r="O1100">
            <v>1.68</v>
          </cell>
          <cell r="S1100">
            <v>0</v>
          </cell>
        </row>
        <row r="1101">
          <cell r="C1101" t="str">
            <v>HOSPITAL MESTRE VITALINO</v>
          </cell>
          <cell r="E1101" t="str">
            <v>NADJA MARIA ASSIS DO NASCIMENTO CUNHA</v>
          </cell>
          <cell r="F1101" t="str">
            <v>2 - Outros Profissionais da Saúde</v>
          </cell>
          <cell r="G1101" t="str">
            <v>322205</v>
          </cell>
          <cell r="H1101">
            <v>44228</v>
          </cell>
          <cell r="J1101">
            <v>136.88399999999999</v>
          </cell>
          <cell r="L1101">
            <v>91.312280550699995</v>
          </cell>
          <cell r="M1101">
            <v>25.05</v>
          </cell>
          <cell r="O1101">
            <v>2.0099999999999998</v>
          </cell>
          <cell r="R1101">
            <v>184.8</v>
          </cell>
          <cell r="S1101">
            <v>75.150000000000006</v>
          </cell>
        </row>
        <row r="1102">
          <cell r="C1102" t="str">
            <v>HOSPITAL MESTRE VITALINO</v>
          </cell>
          <cell r="E1102" t="str">
            <v>NAIANE FERREIRA DA SILVA NEVES</v>
          </cell>
          <cell r="F1102" t="str">
            <v>3 - Administrativo</v>
          </cell>
          <cell r="G1102" t="str">
            <v>252545</v>
          </cell>
          <cell r="H1102">
            <v>44228</v>
          </cell>
          <cell r="J1102">
            <v>226.16399999999999</v>
          </cell>
          <cell r="L1102">
            <v>91.312280550699995</v>
          </cell>
          <cell r="M1102">
            <v>29.76</v>
          </cell>
          <cell r="O1102">
            <v>2.0099999999999998</v>
          </cell>
          <cell r="S1102">
            <v>0</v>
          </cell>
          <cell r="U1102">
            <v>64</v>
          </cell>
          <cell r="X1102" t="str">
            <v>AUX. CRECHE I</v>
          </cell>
        </row>
        <row r="1103">
          <cell r="C1103" t="str">
            <v>HOSPITAL MESTRE VITALINO</v>
          </cell>
          <cell r="E1103" t="str">
            <v>NAIDIJANE GALDINO DE LIMA CAPITULINO</v>
          </cell>
          <cell r="F1103" t="str">
            <v>2 - Outros Profissionais da Saúde</v>
          </cell>
          <cell r="G1103" t="str">
            <v>322205</v>
          </cell>
          <cell r="H1103">
            <v>44228</v>
          </cell>
          <cell r="J1103">
            <v>141.96879999999999</v>
          </cell>
          <cell r="L1103">
            <v>91.312280550699995</v>
          </cell>
          <cell r="M1103">
            <v>25.05</v>
          </cell>
          <cell r="O1103">
            <v>2.0099999999999998</v>
          </cell>
          <cell r="S1103">
            <v>0</v>
          </cell>
        </row>
        <row r="1104">
          <cell r="C1104" t="str">
            <v>HOSPITAL MESTRE VITALINO</v>
          </cell>
          <cell r="E1104" t="str">
            <v>NAILZA FERREIRA GOMES</v>
          </cell>
          <cell r="F1104" t="str">
            <v>3 - Administrativo</v>
          </cell>
          <cell r="G1104" t="str">
            <v>513505</v>
          </cell>
          <cell r="H1104">
            <v>44228</v>
          </cell>
          <cell r="J1104">
            <v>99.1464</v>
          </cell>
          <cell r="L1104">
            <v>91.312280550699995</v>
          </cell>
          <cell r="M1104">
            <v>22</v>
          </cell>
          <cell r="O1104">
            <v>2.0099999999999998</v>
          </cell>
          <cell r="S1104">
            <v>0</v>
          </cell>
        </row>
        <row r="1105">
          <cell r="C1105" t="str">
            <v>HOSPITAL MESTRE VITALINO</v>
          </cell>
          <cell r="E1105" t="str">
            <v>NAIR DE OLIVEIRA GALVAO</v>
          </cell>
          <cell r="F1105" t="str">
            <v>2 - Outros Profissionais da Saúde</v>
          </cell>
          <cell r="G1105" t="str">
            <v>322205</v>
          </cell>
          <cell r="H1105">
            <v>44228</v>
          </cell>
          <cell r="J1105">
            <v>171.07040000000001</v>
          </cell>
          <cell r="L1105">
            <v>91.312280550699995</v>
          </cell>
          <cell r="M1105">
            <v>25.05</v>
          </cell>
          <cell r="O1105">
            <v>2.0099999999999998</v>
          </cell>
          <cell r="R1105">
            <v>184.8</v>
          </cell>
          <cell r="S1105">
            <v>75.150000000000006</v>
          </cell>
        </row>
        <row r="1106">
          <cell r="C1106" t="str">
            <v>HOSPITAL MESTRE VITALINO</v>
          </cell>
          <cell r="E1106" t="str">
            <v>NAJARA REMIGIO FIGUEIREDO</v>
          </cell>
          <cell r="F1106" t="str">
            <v>1 - Médico</v>
          </cell>
          <cell r="G1106" t="str">
            <v>225124</v>
          </cell>
          <cell r="H1106">
            <v>44228</v>
          </cell>
          <cell r="J1106">
            <v>676.21119999999996</v>
          </cell>
          <cell r="L1106">
            <v>91.312280550699995</v>
          </cell>
          <cell r="M1106">
            <v>2.75</v>
          </cell>
          <cell r="O1106">
            <v>6.13</v>
          </cell>
          <cell r="P1106">
            <v>1.23</v>
          </cell>
          <cell r="S1106">
            <v>0</v>
          </cell>
        </row>
        <row r="1107">
          <cell r="C1107" t="str">
            <v>HOSPITAL MESTRE VITALINO</v>
          </cell>
          <cell r="E1107" t="str">
            <v>NANCY BARBOSA DA SILVA</v>
          </cell>
          <cell r="F1107" t="str">
            <v>2 - Outros Profissionais da Saúde</v>
          </cell>
          <cell r="G1107" t="str">
            <v>324115</v>
          </cell>
          <cell r="H1107">
            <v>44228</v>
          </cell>
          <cell r="J1107">
            <v>272.38639999999998</v>
          </cell>
          <cell r="L1107">
            <v>91.312280550699995</v>
          </cell>
          <cell r="M1107">
            <v>2.09</v>
          </cell>
          <cell r="O1107">
            <v>10.02</v>
          </cell>
          <cell r="S1107">
            <v>0</v>
          </cell>
        </row>
        <row r="1108">
          <cell r="C1108" t="str">
            <v>HOSPITAL MESTRE VITALINO</v>
          </cell>
          <cell r="E1108" t="str">
            <v>NATALIA CARLA DA SILVA PEREIRA SANTOS</v>
          </cell>
          <cell r="F1108" t="str">
            <v>2 - Outros Profissionais da Saúde</v>
          </cell>
          <cell r="G1108" t="str">
            <v>223505</v>
          </cell>
          <cell r="H1108">
            <v>44228</v>
          </cell>
          <cell r="J1108">
            <v>209.03919999999999</v>
          </cell>
          <cell r="L1108">
            <v>91.312280550699995</v>
          </cell>
          <cell r="M1108">
            <v>2.66</v>
          </cell>
          <cell r="O1108">
            <v>1.68</v>
          </cell>
          <cell r="S1108">
            <v>0</v>
          </cell>
          <cell r="U1108">
            <v>103.28</v>
          </cell>
          <cell r="X1108" t="str">
            <v>AUX. CRECHE I</v>
          </cell>
        </row>
        <row r="1109">
          <cell r="C1109" t="str">
            <v>HOSPITAL MESTRE VITALINO</v>
          </cell>
          <cell r="E1109" t="str">
            <v>NATHALIA EMYLLE RODRIGUES LEANDRO DA SILVA</v>
          </cell>
          <cell r="F1109" t="str">
            <v>2 - Outros Profissionais da Saúde</v>
          </cell>
          <cell r="G1109" t="str">
            <v>521130</v>
          </cell>
          <cell r="H1109">
            <v>44228</v>
          </cell>
          <cell r="J1109">
            <v>105.556</v>
          </cell>
          <cell r="L1109">
            <v>91.312280550699995</v>
          </cell>
          <cell r="M1109">
            <v>22</v>
          </cell>
          <cell r="O1109">
            <v>2.0099999999999998</v>
          </cell>
          <cell r="S1109">
            <v>0</v>
          </cell>
        </row>
        <row r="1110">
          <cell r="C1110" t="str">
            <v>HOSPITAL MESTRE VITALINO</v>
          </cell>
          <cell r="E1110" t="str">
            <v>NATHALIA FERREIRA SANTOS</v>
          </cell>
          <cell r="F1110" t="str">
            <v>2 - Outros Profissionais da Saúde</v>
          </cell>
          <cell r="G1110" t="str">
            <v>223605</v>
          </cell>
          <cell r="H1110">
            <v>44228</v>
          </cell>
          <cell r="J1110">
            <v>0</v>
          </cell>
          <cell r="L1110">
            <v>0</v>
          </cell>
          <cell r="O1110">
            <v>1.68</v>
          </cell>
          <cell r="S1110">
            <v>0</v>
          </cell>
        </row>
        <row r="1111">
          <cell r="C1111" t="str">
            <v>HOSPITAL MESTRE VITALINO</v>
          </cell>
          <cell r="E1111" t="str">
            <v>NATHALIA OLIVEIRA DA SILVA</v>
          </cell>
          <cell r="F1111" t="str">
            <v>2 - Outros Profissionais da Saúde</v>
          </cell>
          <cell r="G1111" t="str">
            <v>521130</v>
          </cell>
          <cell r="H1111">
            <v>44228</v>
          </cell>
          <cell r="J1111">
            <v>105.6</v>
          </cell>
          <cell r="L1111">
            <v>91.312280550699995</v>
          </cell>
          <cell r="M1111">
            <v>22</v>
          </cell>
          <cell r="O1111">
            <v>2.0099999999999998</v>
          </cell>
          <cell r="S1111">
            <v>0</v>
          </cell>
        </row>
        <row r="1112">
          <cell r="C1112" t="str">
            <v>HOSPITAL MESTRE VITALINO</v>
          </cell>
          <cell r="E1112" t="str">
            <v>NATHALIA RODRIGUES DE FREITAS</v>
          </cell>
          <cell r="F1112" t="str">
            <v>2 - Outros Profissionais da Saúde</v>
          </cell>
          <cell r="G1112" t="str">
            <v>223605</v>
          </cell>
          <cell r="H1112">
            <v>44228</v>
          </cell>
          <cell r="J1112">
            <v>271.77359999999999</v>
          </cell>
          <cell r="L1112">
            <v>91.312280550699995</v>
          </cell>
          <cell r="M1112">
            <v>3.01</v>
          </cell>
          <cell r="O1112">
            <v>1.68</v>
          </cell>
          <cell r="S1112">
            <v>0</v>
          </cell>
        </row>
        <row r="1113">
          <cell r="C1113" t="str">
            <v>HOSPITAL MESTRE VITALINO</v>
          </cell>
          <cell r="E1113" t="str">
            <v>NAYARA CAROLINA SILVA DE OLIVEIRA</v>
          </cell>
          <cell r="F1113" t="str">
            <v>2 - Outros Profissionais da Saúde</v>
          </cell>
          <cell r="G1113" t="str">
            <v>325210</v>
          </cell>
          <cell r="H1113">
            <v>44228</v>
          </cell>
          <cell r="J1113">
            <v>185.0384</v>
          </cell>
          <cell r="L1113">
            <v>91.312280550699995</v>
          </cell>
          <cell r="M1113">
            <v>25.23</v>
          </cell>
          <cell r="O1113">
            <v>2.0099999999999998</v>
          </cell>
          <cell r="S1113">
            <v>0</v>
          </cell>
          <cell r="U1113">
            <v>64</v>
          </cell>
          <cell r="X1113" t="str">
            <v>AUX. CRECHE I</v>
          </cell>
        </row>
        <row r="1114">
          <cell r="C1114" t="str">
            <v>HOSPITAL MESTRE VITALINO</v>
          </cell>
          <cell r="E1114" t="str">
            <v>NAYARA GOMES DA SILVA FERREIRA</v>
          </cell>
          <cell r="F1114" t="str">
            <v>2 - Outros Profissionais da Saúde</v>
          </cell>
          <cell r="G1114" t="str">
            <v>322205</v>
          </cell>
          <cell r="H1114">
            <v>44228</v>
          </cell>
          <cell r="J1114">
            <v>153.66</v>
          </cell>
          <cell r="L1114">
            <v>91.312280550699995</v>
          </cell>
          <cell r="M1114">
            <v>25.05</v>
          </cell>
          <cell r="O1114">
            <v>2.0099999999999998</v>
          </cell>
          <cell r="S1114">
            <v>0</v>
          </cell>
        </row>
        <row r="1115">
          <cell r="C1115" t="str">
            <v>HOSPITAL MESTRE VITALINO</v>
          </cell>
          <cell r="E1115" t="str">
            <v>NAYARA MENEZES BARBOSA</v>
          </cell>
          <cell r="F1115" t="str">
            <v>1 - Médico</v>
          </cell>
          <cell r="G1115" t="str">
            <v>225112</v>
          </cell>
          <cell r="H1115">
            <v>44228</v>
          </cell>
          <cell r="J1115">
            <v>1179.5472</v>
          </cell>
          <cell r="L1115">
            <v>91.312280550699995</v>
          </cell>
          <cell r="M1115">
            <v>2.75</v>
          </cell>
          <cell r="O1115">
            <v>6.13</v>
          </cell>
          <cell r="P1115">
            <v>1.23</v>
          </cell>
          <cell r="S1115">
            <v>0</v>
          </cell>
        </row>
        <row r="1116">
          <cell r="C1116" t="str">
            <v>HOSPITAL MESTRE VITALINO</v>
          </cell>
          <cell r="E1116" t="str">
            <v>NETANIAS VILARIM ARAUJO</v>
          </cell>
          <cell r="F1116" t="str">
            <v>2 - Outros Profissionais da Saúde</v>
          </cell>
          <cell r="G1116" t="str">
            <v>322205</v>
          </cell>
          <cell r="H1116">
            <v>44228</v>
          </cell>
          <cell r="J1116">
            <v>162.48159999999999</v>
          </cell>
          <cell r="L1116">
            <v>91.312280550699995</v>
          </cell>
          <cell r="M1116">
            <v>25.05</v>
          </cell>
          <cell r="O1116">
            <v>2.0099999999999998</v>
          </cell>
          <cell r="S1116">
            <v>0</v>
          </cell>
        </row>
        <row r="1117">
          <cell r="C1117" t="str">
            <v>HOSPITAL MESTRE VITALINO</v>
          </cell>
          <cell r="E1117" t="str">
            <v>NICOLAS DE ARAUJO CUNHA</v>
          </cell>
          <cell r="F1117" t="str">
            <v>2 - Outros Profissionais da Saúde</v>
          </cell>
          <cell r="G1117" t="str">
            <v>521130</v>
          </cell>
          <cell r="H1117">
            <v>44228</v>
          </cell>
          <cell r="J1117">
            <v>105.6</v>
          </cell>
          <cell r="L1117">
            <v>91.312280550699995</v>
          </cell>
          <cell r="M1117">
            <v>22</v>
          </cell>
          <cell r="O1117">
            <v>2.0099999999999998</v>
          </cell>
          <cell r="S1117">
            <v>0</v>
          </cell>
        </row>
        <row r="1118">
          <cell r="C1118" t="str">
            <v>HOSPITAL MESTRE VITALINO</v>
          </cell>
          <cell r="E1118" t="str">
            <v>NILTES ARRUDA DA MOTA JUNIOR</v>
          </cell>
          <cell r="F1118" t="str">
            <v>1 - Médico</v>
          </cell>
          <cell r="G1118" t="str">
            <v>225140</v>
          </cell>
          <cell r="H1118">
            <v>44228</v>
          </cell>
          <cell r="J1118">
            <v>808.88400000000001</v>
          </cell>
          <cell r="L1118">
            <v>91.312280550699995</v>
          </cell>
          <cell r="M1118">
            <v>2.75</v>
          </cell>
          <cell r="O1118">
            <v>6.13</v>
          </cell>
          <cell r="P1118">
            <v>1.23</v>
          </cell>
          <cell r="S1118">
            <v>0</v>
          </cell>
        </row>
        <row r="1119">
          <cell r="C1119" t="str">
            <v>HOSPITAL MESTRE VITALINO</v>
          </cell>
          <cell r="E1119" t="str">
            <v>NIVALDO JOSE DA SILVA</v>
          </cell>
          <cell r="F1119" t="str">
            <v>3 - Administrativo</v>
          </cell>
          <cell r="G1119" t="str">
            <v>312105</v>
          </cell>
          <cell r="H1119">
            <v>44228</v>
          </cell>
          <cell r="J1119">
            <v>157.07599999999999</v>
          </cell>
          <cell r="L1119">
            <v>91.312280550699995</v>
          </cell>
          <cell r="M1119">
            <v>28.31</v>
          </cell>
          <cell r="O1119">
            <v>2.0099999999999998</v>
          </cell>
          <cell r="R1119">
            <v>264</v>
          </cell>
          <cell r="S1119">
            <v>84.92</v>
          </cell>
          <cell r="U1119">
            <v>39.340000000000003</v>
          </cell>
          <cell r="X1119" t="str">
            <v>AUX DE FERRAMENTA</v>
          </cell>
        </row>
        <row r="1120">
          <cell r="C1120" t="str">
            <v>HOSPITAL MESTRE VITALINO</v>
          </cell>
          <cell r="E1120" t="str">
            <v>NIVEA CAROLLYNE RODRIGUES BEZERRA DA SILVA</v>
          </cell>
          <cell r="F1120" t="str">
            <v>2 - Outros Profissionais da Saúde</v>
          </cell>
          <cell r="G1120" t="str">
            <v>223505</v>
          </cell>
          <cell r="H1120">
            <v>44228</v>
          </cell>
          <cell r="J1120">
            <v>283.18400000000003</v>
          </cell>
          <cell r="L1120">
            <v>91.312280550699995</v>
          </cell>
          <cell r="M1120">
            <v>3.53</v>
          </cell>
          <cell r="O1120">
            <v>1.68</v>
          </cell>
          <cell r="S1120">
            <v>0</v>
          </cell>
        </row>
        <row r="1121">
          <cell r="C1121" t="str">
            <v>HOSPITAL MESTRE VITALINO</v>
          </cell>
          <cell r="E1121" t="str">
            <v>NYEJE PEREIRA DOS SANTOS</v>
          </cell>
          <cell r="F1121" t="str">
            <v>2 - Outros Profissionais da Saúde</v>
          </cell>
          <cell r="G1121" t="str">
            <v>223505</v>
          </cell>
          <cell r="H1121">
            <v>44228</v>
          </cell>
          <cell r="J1121">
            <v>380.69200000000001</v>
          </cell>
          <cell r="L1121">
            <v>91.312280550699995</v>
          </cell>
          <cell r="M1121">
            <v>0.47</v>
          </cell>
          <cell r="O1121">
            <v>1.68</v>
          </cell>
          <cell r="S1121">
            <v>0</v>
          </cell>
          <cell r="U1121">
            <v>206.56</v>
          </cell>
          <cell r="X1121" t="str">
            <v>AUX.CRECHE FERIAS</v>
          </cell>
        </row>
        <row r="1122">
          <cell r="C1122" t="str">
            <v>HOSPITAL MESTRE VITALINO</v>
          </cell>
          <cell r="E1122" t="str">
            <v>NYELDSON LEANDRO DA SILVA</v>
          </cell>
          <cell r="F1122" t="str">
            <v>3 - Administrativo</v>
          </cell>
          <cell r="G1122" t="str">
            <v>515110</v>
          </cell>
          <cell r="H1122">
            <v>44228</v>
          </cell>
          <cell r="J1122">
            <v>137.46</v>
          </cell>
          <cell r="L1122">
            <v>91.312280550699995</v>
          </cell>
          <cell r="M1122">
            <v>22</v>
          </cell>
          <cell r="O1122">
            <v>2.0099999999999998</v>
          </cell>
          <cell r="R1122">
            <v>184.8</v>
          </cell>
          <cell r="S1122">
            <v>66</v>
          </cell>
        </row>
        <row r="1123">
          <cell r="C1123" t="str">
            <v>HOSPITAL MESTRE VITALINO</v>
          </cell>
          <cell r="E1123" t="str">
            <v>OSMAR DOS SANTOS SILVA</v>
          </cell>
          <cell r="F1123" t="str">
            <v>3 - Administrativo</v>
          </cell>
          <cell r="G1123" t="str">
            <v>517410</v>
          </cell>
          <cell r="H1123">
            <v>44228</v>
          </cell>
          <cell r="J1123">
            <v>105.6</v>
          </cell>
          <cell r="L1123">
            <v>91.312280550699995</v>
          </cell>
          <cell r="M1123">
            <v>22</v>
          </cell>
          <cell r="O1123">
            <v>2.0099999999999998</v>
          </cell>
          <cell r="S1123">
            <v>0</v>
          </cell>
        </row>
        <row r="1124">
          <cell r="C1124" t="str">
            <v>HOSPITAL MESTRE VITALINO</v>
          </cell>
          <cell r="E1124" t="str">
            <v>OSMAR MATHEUS SOUSA SILVA</v>
          </cell>
          <cell r="F1124" t="str">
            <v>3 - Administrativo</v>
          </cell>
          <cell r="G1124" t="str">
            <v>514320</v>
          </cell>
          <cell r="H1124">
            <v>44228</v>
          </cell>
          <cell r="J1124">
            <v>143.136</v>
          </cell>
          <cell r="L1124">
            <v>91.312280550699995</v>
          </cell>
          <cell r="M1124">
            <v>22</v>
          </cell>
          <cell r="O1124">
            <v>2.0099999999999998</v>
          </cell>
          <cell r="S1124">
            <v>0</v>
          </cell>
        </row>
        <row r="1125">
          <cell r="C1125" t="str">
            <v>HOSPITAL MESTRE VITALINO</v>
          </cell>
          <cell r="E1125" t="str">
            <v>OSVALDO CORDEIRO GALVAO NETO</v>
          </cell>
          <cell r="F1125" t="str">
            <v>2 - Outros Profissionais da Saúde</v>
          </cell>
          <cell r="G1125" t="str">
            <v>223710</v>
          </cell>
          <cell r="H1125">
            <v>44228</v>
          </cell>
          <cell r="J1125">
            <v>269.94880000000001</v>
          </cell>
          <cell r="L1125">
            <v>0</v>
          </cell>
          <cell r="O1125">
            <v>2.0099999999999998</v>
          </cell>
          <cell r="S1125">
            <v>0</v>
          </cell>
        </row>
        <row r="1126">
          <cell r="C1126" t="str">
            <v>HOSPITAL MESTRE VITALINO</v>
          </cell>
          <cell r="E1126" t="str">
            <v>PABLO BENVINDO FERREIRA</v>
          </cell>
          <cell r="F1126" t="str">
            <v>1 - Médico</v>
          </cell>
          <cell r="G1126" t="str">
            <v>225124</v>
          </cell>
          <cell r="H1126">
            <v>44228</v>
          </cell>
          <cell r="J1126">
            <v>1523.0552</v>
          </cell>
          <cell r="L1126">
            <v>91.312280550699995</v>
          </cell>
          <cell r="M1126">
            <v>2.75</v>
          </cell>
          <cell r="O1126">
            <v>6.13</v>
          </cell>
          <cell r="P1126">
            <v>1.23</v>
          </cell>
          <cell r="S1126">
            <v>0</v>
          </cell>
        </row>
        <row r="1127">
          <cell r="C1127" t="str">
            <v>HOSPITAL MESTRE VITALINO</v>
          </cell>
          <cell r="E1127" t="str">
            <v>PAMELA STEFANY SALES DE HOLANDA</v>
          </cell>
          <cell r="F1127" t="str">
            <v>2 - Outros Profissionais da Saúde</v>
          </cell>
          <cell r="G1127" t="str">
            <v>324205</v>
          </cell>
          <cell r="H1127">
            <v>44228</v>
          </cell>
          <cell r="J1127">
            <v>144.66800000000001</v>
          </cell>
          <cell r="L1127">
            <v>0</v>
          </cell>
          <cell r="O1127">
            <v>2.0099999999999998</v>
          </cell>
          <cell r="S1127">
            <v>0</v>
          </cell>
        </row>
        <row r="1128">
          <cell r="C1128" t="str">
            <v>HOSPITAL MESTRE VITALINO</v>
          </cell>
          <cell r="E1128" t="str">
            <v>PATRICIA BEZERRA DA COSTA</v>
          </cell>
          <cell r="F1128" t="str">
            <v>2 - Outros Profissionais da Saúde</v>
          </cell>
          <cell r="G1128" t="str">
            <v>131210</v>
          </cell>
          <cell r="H1128">
            <v>44228</v>
          </cell>
          <cell r="J1128">
            <v>381.13119999999998</v>
          </cell>
          <cell r="L1128">
            <v>0</v>
          </cell>
          <cell r="O1128">
            <v>1.68</v>
          </cell>
          <cell r="S1128">
            <v>0</v>
          </cell>
        </row>
        <row r="1129">
          <cell r="C1129" t="str">
            <v>HOSPITAL MESTRE VITALINO</v>
          </cell>
          <cell r="E1129" t="str">
            <v>PATRICIA KARLA SOUTO MAIOR</v>
          </cell>
          <cell r="F1129" t="str">
            <v>2 - Outros Profissionais da Saúde</v>
          </cell>
          <cell r="G1129" t="str">
            <v>322205</v>
          </cell>
          <cell r="H1129">
            <v>44228</v>
          </cell>
          <cell r="J1129">
            <v>144.58959999999999</v>
          </cell>
          <cell r="L1129">
            <v>91.312280550699995</v>
          </cell>
          <cell r="M1129">
            <v>25.05</v>
          </cell>
          <cell r="O1129">
            <v>2.0099999999999998</v>
          </cell>
          <cell r="S1129">
            <v>0</v>
          </cell>
        </row>
        <row r="1130">
          <cell r="C1130" t="str">
            <v>HOSPITAL MESTRE VITALINO</v>
          </cell>
          <cell r="E1130" t="str">
            <v>PATRICIA LENIDA LEITE DA SILVA</v>
          </cell>
          <cell r="F1130" t="str">
            <v>2 - Outros Profissionais da Saúde</v>
          </cell>
          <cell r="G1130" t="str">
            <v>223505</v>
          </cell>
          <cell r="H1130">
            <v>44228</v>
          </cell>
          <cell r="J1130">
            <v>239.11279999999999</v>
          </cell>
          <cell r="L1130">
            <v>91.312280550699995</v>
          </cell>
          <cell r="M1130">
            <v>2.66</v>
          </cell>
          <cell r="O1130">
            <v>1.68</v>
          </cell>
          <cell r="S1130">
            <v>0</v>
          </cell>
        </row>
        <row r="1131">
          <cell r="C1131" t="str">
            <v>HOSPITAL MESTRE VITALINO</v>
          </cell>
          <cell r="E1131" t="str">
            <v>PATRICIA LINS DA ROCHA</v>
          </cell>
          <cell r="F1131" t="str">
            <v>2 - Outros Profissionais da Saúde</v>
          </cell>
          <cell r="G1131" t="str">
            <v>223505</v>
          </cell>
          <cell r="H1131">
            <v>44228</v>
          </cell>
          <cell r="J1131">
            <v>322.108</v>
          </cell>
          <cell r="L1131">
            <v>91.312280550699995</v>
          </cell>
          <cell r="M1131">
            <v>3.53</v>
          </cell>
          <cell r="O1131">
            <v>1.68</v>
          </cell>
          <cell r="S1131">
            <v>0</v>
          </cell>
          <cell r="U1131">
            <v>103.28</v>
          </cell>
          <cell r="X1131" t="str">
            <v>AUX. CRECHE I</v>
          </cell>
        </row>
        <row r="1132">
          <cell r="C1132" t="str">
            <v>HOSPITAL MESTRE VITALINO</v>
          </cell>
          <cell r="E1132" t="str">
            <v>PATRICIA VERAS DE CARVALHO MENDES</v>
          </cell>
          <cell r="F1132" t="str">
            <v>2 - Outros Profissionais da Saúde</v>
          </cell>
          <cell r="G1132" t="str">
            <v>223505</v>
          </cell>
          <cell r="H1132">
            <v>44228</v>
          </cell>
          <cell r="J1132">
            <v>240.05680000000001</v>
          </cell>
          <cell r="L1132">
            <v>91.312280550699995</v>
          </cell>
          <cell r="M1132">
            <v>2.66</v>
          </cell>
          <cell r="O1132">
            <v>1.68</v>
          </cell>
          <cell r="S1132">
            <v>0</v>
          </cell>
        </row>
        <row r="1133">
          <cell r="C1133" t="str">
            <v>HOSPITAL MESTRE VITALINO</v>
          </cell>
          <cell r="E1133" t="str">
            <v>PAULA APARECIDA SANTOS GOMES DE OLIVEIRA</v>
          </cell>
          <cell r="F1133" t="str">
            <v>2 - Outros Profissionais da Saúde</v>
          </cell>
          <cell r="G1133" t="str">
            <v>521130</v>
          </cell>
          <cell r="H1133">
            <v>44228</v>
          </cell>
          <cell r="J1133">
            <v>105.6</v>
          </cell>
          <cell r="L1133">
            <v>91.312280550699995</v>
          </cell>
          <cell r="M1133">
            <v>22</v>
          </cell>
          <cell r="O1133">
            <v>2.0099999999999998</v>
          </cell>
          <cell r="S1133">
            <v>0</v>
          </cell>
        </row>
        <row r="1134">
          <cell r="C1134" t="str">
            <v>HOSPITAL MESTRE VITALINO</v>
          </cell>
          <cell r="E1134" t="str">
            <v>PAULA DANIELLY DE LIMA SILVA</v>
          </cell>
          <cell r="F1134" t="str">
            <v>2 - Outros Profissionais da Saúde</v>
          </cell>
          <cell r="G1134" t="str">
            <v>322205</v>
          </cell>
          <cell r="H1134">
            <v>44228</v>
          </cell>
          <cell r="J1134">
            <v>156.4384</v>
          </cell>
          <cell r="L1134">
            <v>0</v>
          </cell>
          <cell r="O1134">
            <v>2.0099999999999998</v>
          </cell>
          <cell r="S1134">
            <v>0</v>
          </cell>
          <cell r="U1134">
            <v>66.11</v>
          </cell>
          <cell r="X1134" t="str">
            <v>AUX. CRECHE I</v>
          </cell>
        </row>
        <row r="1135">
          <cell r="C1135" t="str">
            <v>HOSPITAL MESTRE VITALINO</v>
          </cell>
          <cell r="E1135" t="str">
            <v>PAULA DE CARVALHO FREIRE MAGALHAES</v>
          </cell>
          <cell r="F1135" t="str">
            <v>2 - Outros Profissionais da Saúde</v>
          </cell>
          <cell r="G1135" t="str">
            <v>131210</v>
          </cell>
          <cell r="H1135">
            <v>44228</v>
          </cell>
          <cell r="J1135">
            <v>567.73919999999998</v>
          </cell>
          <cell r="L1135">
            <v>91.312280550699995</v>
          </cell>
          <cell r="M1135">
            <v>2.3199999999999998</v>
          </cell>
          <cell r="O1135">
            <v>2.0099999999999998</v>
          </cell>
          <cell r="S1135">
            <v>0</v>
          </cell>
        </row>
        <row r="1136">
          <cell r="C1136" t="str">
            <v>HOSPITAL MESTRE VITALINO</v>
          </cell>
          <cell r="E1136" t="str">
            <v>PAULA FERNANDA DE LIMA SILVA</v>
          </cell>
          <cell r="F1136" t="str">
            <v>2 - Outros Profissionais da Saúde</v>
          </cell>
          <cell r="G1136" t="str">
            <v>223605</v>
          </cell>
          <cell r="H1136">
            <v>44228</v>
          </cell>
          <cell r="J1136">
            <v>202.0608</v>
          </cell>
          <cell r="L1136">
            <v>91.312280550699995</v>
          </cell>
          <cell r="M1136">
            <v>3.01</v>
          </cell>
          <cell r="O1136">
            <v>1.68</v>
          </cell>
          <cell r="S1136">
            <v>0</v>
          </cell>
          <cell r="U1136">
            <v>95.41</v>
          </cell>
          <cell r="X1136" t="str">
            <v>AUX. CRECHE I</v>
          </cell>
        </row>
        <row r="1137">
          <cell r="C1137" t="str">
            <v>HOSPITAL MESTRE VITALINO</v>
          </cell>
          <cell r="E1137" t="str">
            <v>PAULA KAROLINE DE MOURA CAMPOS</v>
          </cell>
          <cell r="F1137" t="str">
            <v>2 - Outros Profissionais da Saúde</v>
          </cell>
          <cell r="G1137" t="str">
            <v>223505</v>
          </cell>
          <cell r="H1137">
            <v>44228</v>
          </cell>
          <cell r="J1137">
            <v>281.64400000000001</v>
          </cell>
          <cell r="L1137">
            <v>91.312280550699995</v>
          </cell>
          <cell r="M1137">
            <v>3.53</v>
          </cell>
          <cell r="O1137">
            <v>1.68</v>
          </cell>
          <cell r="S1137">
            <v>0</v>
          </cell>
          <cell r="U1137">
            <v>103.28</v>
          </cell>
          <cell r="X1137" t="str">
            <v>AUX. CRECHE I</v>
          </cell>
        </row>
        <row r="1138">
          <cell r="C1138" t="str">
            <v>HOSPITAL MESTRE VITALINO</v>
          </cell>
          <cell r="E1138" t="str">
            <v>PAULA LAYNNE ALVES OLIVEIRA</v>
          </cell>
          <cell r="F1138" t="str">
            <v>3 - Administrativo</v>
          </cell>
          <cell r="G1138" t="str">
            <v>413115</v>
          </cell>
          <cell r="H1138">
            <v>44228</v>
          </cell>
          <cell r="J1138">
            <v>136.90880000000001</v>
          </cell>
          <cell r="L1138">
            <v>0</v>
          </cell>
          <cell r="O1138">
            <v>2.0099999999999998</v>
          </cell>
          <cell r="S1138">
            <v>0</v>
          </cell>
          <cell r="U1138">
            <v>64</v>
          </cell>
          <cell r="X1138" t="str">
            <v>AUX. CRECHE I</v>
          </cell>
        </row>
        <row r="1139">
          <cell r="C1139" t="str">
            <v>HOSPITAL MESTRE VITALINO</v>
          </cell>
          <cell r="E1139" t="str">
            <v>PAULA PRISCILA PAIXAO DA SILVA</v>
          </cell>
          <cell r="F1139" t="str">
            <v>2 - Outros Profissionais da Saúde</v>
          </cell>
          <cell r="G1139" t="str">
            <v>223405</v>
          </cell>
          <cell r="H1139">
            <v>44228</v>
          </cell>
          <cell r="J1139">
            <v>284.92320000000001</v>
          </cell>
          <cell r="L1139">
            <v>91.312280550699995</v>
          </cell>
          <cell r="M1139">
            <v>13.49</v>
          </cell>
          <cell r="O1139">
            <v>2.0099999999999998</v>
          </cell>
          <cell r="S1139">
            <v>0</v>
          </cell>
        </row>
        <row r="1140">
          <cell r="C1140" t="str">
            <v>HOSPITAL MESTRE VITALINO</v>
          </cell>
          <cell r="E1140" t="str">
            <v>PAULA ROBERTA DE LIMA</v>
          </cell>
          <cell r="F1140" t="str">
            <v>2 - Outros Profissionais da Saúde</v>
          </cell>
          <cell r="G1140" t="str">
            <v>223505</v>
          </cell>
          <cell r="H1140">
            <v>44228</v>
          </cell>
          <cell r="J1140">
            <v>50.896000000000001</v>
          </cell>
          <cell r="L1140">
            <v>91.312280550699995</v>
          </cell>
          <cell r="M1140">
            <v>0.79</v>
          </cell>
          <cell r="O1140">
            <v>1.68</v>
          </cell>
          <cell r="S1140">
            <v>0</v>
          </cell>
        </row>
        <row r="1141">
          <cell r="C1141" t="str">
            <v>HOSPITAL MESTRE VITALINO</v>
          </cell>
          <cell r="E1141" t="str">
            <v>PAULO EDUARDO DINIZ BARBOSA</v>
          </cell>
          <cell r="F1141" t="str">
            <v>3 - Administrativo</v>
          </cell>
          <cell r="G1141" t="str">
            <v>142115</v>
          </cell>
          <cell r="H1141">
            <v>44228</v>
          </cell>
          <cell r="J1141">
            <v>1643.6472000000001</v>
          </cell>
          <cell r="L1141">
            <v>91.312280550699995</v>
          </cell>
          <cell r="M1141">
            <v>54.63</v>
          </cell>
          <cell r="O1141">
            <v>2.0099999999999998</v>
          </cell>
          <cell r="S1141">
            <v>0</v>
          </cell>
        </row>
        <row r="1142">
          <cell r="C1142" t="str">
            <v>HOSPITAL MESTRE VITALINO</v>
          </cell>
          <cell r="E1142" t="str">
            <v>PAULO GEORGE DE FIGUEIREDO MELO</v>
          </cell>
          <cell r="F1142" t="str">
            <v>1 - Médico</v>
          </cell>
          <cell r="G1142" t="str">
            <v>225170</v>
          </cell>
          <cell r="H1142">
            <v>44228</v>
          </cell>
          <cell r="J1142">
            <v>995.15359999999998</v>
          </cell>
          <cell r="L1142">
            <v>91.312280550699995</v>
          </cell>
          <cell r="M1142">
            <v>2.75</v>
          </cell>
          <cell r="O1142">
            <v>6.13</v>
          </cell>
          <cell r="P1142">
            <v>1.23</v>
          </cell>
          <cell r="S1142">
            <v>0</v>
          </cell>
        </row>
        <row r="1143">
          <cell r="C1143" t="str">
            <v>HOSPITAL MESTRE VITALINO</v>
          </cell>
          <cell r="E1143" t="str">
            <v>PAULO GUSTAVO XAVIER RAMOS</v>
          </cell>
          <cell r="F1143" t="str">
            <v>1 - Médico</v>
          </cell>
          <cell r="G1143" t="str">
            <v>225124</v>
          </cell>
          <cell r="H1143">
            <v>44228</v>
          </cell>
          <cell r="J1143">
            <v>2830.3224</v>
          </cell>
          <cell r="L1143">
            <v>91.312280550699995</v>
          </cell>
          <cell r="M1143">
            <v>2.75</v>
          </cell>
          <cell r="O1143">
            <v>6.13</v>
          </cell>
          <cell r="P1143">
            <v>1.23</v>
          </cell>
          <cell r="S1143">
            <v>0</v>
          </cell>
        </row>
        <row r="1144">
          <cell r="C1144" t="str">
            <v>HOSPITAL MESTRE VITALINO</v>
          </cell>
          <cell r="E1144" t="str">
            <v>PAULO HENRIQUE FONSECA DOS SANTOS</v>
          </cell>
          <cell r="F1144" t="str">
            <v>1 - Médico</v>
          </cell>
          <cell r="G1144" t="str">
            <v>225112</v>
          </cell>
          <cell r="H1144">
            <v>44228</v>
          </cell>
          <cell r="J1144">
            <v>676.21119999999996</v>
          </cell>
          <cell r="L1144">
            <v>91.312280550699995</v>
          </cell>
          <cell r="M1144">
            <v>2.75</v>
          </cell>
          <cell r="O1144">
            <v>6.13</v>
          </cell>
          <cell r="P1144">
            <v>1.23</v>
          </cell>
          <cell r="S1144">
            <v>0</v>
          </cell>
        </row>
        <row r="1145">
          <cell r="C1145" t="str">
            <v>HOSPITAL MESTRE VITALINO</v>
          </cell>
          <cell r="E1145" t="str">
            <v>PAULO HENRIQUE TAVARES MONTEIRO</v>
          </cell>
          <cell r="F1145" t="str">
            <v>3 - Administrativo</v>
          </cell>
          <cell r="G1145" t="str">
            <v>252545</v>
          </cell>
          <cell r="H1145">
            <v>44228</v>
          </cell>
          <cell r="J1145">
            <v>242.48</v>
          </cell>
          <cell r="L1145">
            <v>91.312280550699995</v>
          </cell>
          <cell r="M1145">
            <v>20.83</v>
          </cell>
          <cell r="O1145">
            <v>2.0099999999999998</v>
          </cell>
          <cell r="S1145">
            <v>0</v>
          </cell>
        </row>
        <row r="1146">
          <cell r="C1146" t="str">
            <v>HOSPITAL MESTRE VITALINO</v>
          </cell>
          <cell r="E1146" t="str">
            <v>PAULO ROBERTO COSTA LIMA JUNIOR</v>
          </cell>
          <cell r="F1146" t="str">
            <v>1 - Médico</v>
          </cell>
          <cell r="G1146" t="str">
            <v>225112</v>
          </cell>
          <cell r="H1146">
            <v>44228</v>
          </cell>
          <cell r="J1146">
            <v>846.84400000000005</v>
          </cell>
          <cell r="L1146">
            <v>91.312280550699995</v>
          </cell>
          <cell r="M1146">
            <v>2.75</v>
          </cell>
          <cell r="O1146">
            <v>6.13</v>
          </cell>
          <cell r="P1146">
            <v>1.23</v>
          </cell>
          <cell r="S1146">
            <v>0</v>
          </cell>
        </row>
        <row r="1147">
          <cell r="C1147" t="str">
            <v>HOSPITAL MESTRE VITALINO</v>
          </cell>
          <cell r="E1147" t="str">
            <v>PAULO VICTOR GONCALVES BARBOSA DA SILVA</v>
          </cell>
          <cell r="F1147" t="str">
            <v>2 - Outros Profissionais da Saúde</v>
          </cell>
          <cell r="G1147" t="str">
            <v>223605</v>
          </cell>
          <cell r="H1147">
            <v>44228</v>
          </cell>
          <cell r="J1147">
            <v>228.42240000000001</v>
          </cell>
          <cell r="L1147">
            <v>0</v>
          </cell>
          <cell r="O1147">
            <v>1.68</v>
          </cell>
          <cell r="S1147">
            <v>0</v>
          </cell>
        </row>
        <row r="1148">
          <cell r="C1148" t="str">
            <v>HOSPITAL MESTRE VITALINO</v>
          </cell>
          <cell r="E1148" t="str">
            <v>PAULYANE FERNANDA DE MORAES LIRA</v>
          </cell>
          <cell r="F1148" t="str">
            <v>2 - Outros Profissionais da Saúde</v>
          </cell>
          <cell r="G1148" t="str">
            <v>223505</v>
          </cell>
          <cell r="H1148">
            <v>44228</v>
          </cell>
          <cell r="J1148">
            <v>310.58159999999998</v>
          </cell>
          <cell r="L1148">
            <v>91.312280550699995</v>
          </cell>
          <cell r="M1148">
            <v>3.53</v>
          </cell>
          <cell r="O1148">
            <v>1.68</v>
          </cell>
          <cell r="S1148">
            <v>0</v>
          </cell>
        </row>
        <row r="1149">
          <cell r="C1149" t="str">
            <v>HOSPITAL MESTRE VITALINO</v>
          </cell>
          <cell r="E1149" t="str">
            <v>PEDRO BENTO DA SILVA MORAIS</v>
          </cell>
          <cell r="F1149" t="str">
            <v>2 - Outros Profissionais da Saúde</v>
          </cell>
          <cell r="G1149" t="str">
            <v>322205</v>
          </cell>
          <cell r="H1149">
            <v>44228</v>
          </cell>
          <cell r="J1149">
            <v>213.6224</v>
          </cell>
          <cell r="L1149">
            <v>91.312280550699995</v>
          </cell>
          <cell r="M1149">
            <v>2.52</v>
          </cell>
          <cell r="O1149">
            <v>2.0099999999999998</v>
          </cell>
          <cell r="S1149">
            <v>0</v>
          </cell>
        </row>
        <row r="1150">
          <cell r="C1150" t="str">
            <v>HOSPITAL MESTRE VITALINO</v>
          </cell>
          <cell r="E1150" t="str">
            <v>PEDRO CARLOS LOUREIRO DE ARRUDA</v>
          </cell>
          <cell r="F1150" t="str">
            <v>1 - Médico</v>
          </cell>
          <cell r="G1150" t="str">
            <v>225225</v>
          </cell>
          <cell r="H1150">
            <v>44228</v>
          </cell>
          <cell r="J1150">
            <v>1509.1312</v>
          </cell>
          <cell r="L1150">
            <v>91.312280550699995</v>
          </cell>
          <cell r="M1150">
            <v>2.75</v>
          </cell>
          <cell r="O1150">
            <v>6.13</v>
          </cell>
          <cell r="P1150">
            <v>1.23</v>
          </cell>
          <cell r="S1150">
            <v>0</v>
          </cell>
        </row>
        <row r="1151">
          <cell r="C1151" t="str">
            <v>HOSPITAL MESTRE VITALINO</v>
          </cell>
          <cell r="E1151" t="str">
            <v>PEDRO DA MATTA SAYAO BARRETO</v>
          </cell>
          <cell r="F1151" t="str">
            <v>1 - Médico</v>
          </cell>
          <cell r="G1151" t="str">
            <v>225225</v>
          </cell>
          <cell r="H1151">
            <v>44228</v>
          </cell>
          <cell r="J1151">
            <v>846.84400000000005</v>
          </cell>
          <cell r="L1151">
            <v>91.312280550699995</v>
          </cell>
          <cell r="M1151">
            <v>2.75</v>
          </cell>
          <cell r="O1151">
            <v>6.13</v>
          </cell>
          <cell r="P1151">
            <v>1.23</v>
          </cell>
          <cell r="S1151">
            <v>0</v>
          </cell>
        </row>
        <row r="1152">
          <cell r="C1152" t="str">
            <v>HOSPITAL MESTRE VITALINO</v>
          </cell>
          <cell r="E1152" t="str">
            <v>PEDRO HENRIQUE JOSE DA SILVA</v>
          </cell>
          <cell r="F1152" t="str">
            <v>2 - Outros Profissionais da Saúde</v>
          </cell>
          <cell r="G1152" t="str">
            <v>223605</v>
          </cell>
          <cell r="H1152">
            <v>44228</v>
          </cell>
          <cell r="J1152">
            <v>245.21600000000001</v>
          </cell>
          <cell r="L1152">
            <v>91.312280550699995</v>
          </cell>
          <cell r="M1152">
            <v>3.01</v>
          </cell>
          <cell r="O1152">
            <v>1.68</v>
          </cell>
          <cell r="S1152">
            <v>0</v>
          </cell>
        </row>
        <row r="1153">
          <cell r="C1153" t="str">
            <v>HOSPITAL MESTRE VITALINO</v>
          </cell>
          <cell r="E1153" t="str">
            <v>PEDRO ISAIAS DE LIMA</v>
          </cell>
          <cell r="F1153" t="str">
            <v>2 - Outros Profissionais da Saúde</v>
          </cell>
          <cell r="G1153" t="str">
            <v>322205</v>
          </cell>
          <cell r="H1153">
            <v>44228</v>
          </cell>
          <cell r="J1153">
            <v>143.97280000000001</v>
          </cell>
          <cell r="L1153">
            <v>0</v>
          </cell>
          <cell r="O1153">
            <v>2.0099999999999998</v>
          </cell>
          <cell r="S1153">
            <v>0</v>
          </cell>
        </row>
        <row r="1154">
          <cell r="C1154" t="str">
            <v>HOSPITAL MESTRE VITALINO</v>
          </cell>
          <cell r="E1154" t="str">
            <v>PEDRO PAULO MEDEIROS ARAUJO DE MOURA</v>
          </cell>
          <cell r="F1154" t="str">
            <v>1 - Médico</v>
          </cell>
          <cell r="G1154" t="str">
            <v>225185</v>
          </cell>
          <cell r="H1154">
            <v>44228</v>
          </cell>
          <cell r="J1154">
            <v>706.63520000000005</v>
          </cell>
          <cell r="L1154">
            <v>91.312280550699995</v>
          </cell>
          <cell r="M1154">
            <v>2.75</v>
          </cell>
          <cell r="O1154">
            <v>6.13</v>
          </cell>
          <cell r="P1154">
            <v>1.23</v>
          </cell>
          <cell r="S1154">
            <v>0</v>
          </cell>
        </row>
        <row r="1155">
          <cell r="C1155" t="str">
            <v>HOSPITAL MESTRE VITALINO</v>
          </cell>
          <cell r="E1155" t="str">
            <v>PEDRO RAFAEL DE OLIVEIRA NASCIMENTO</v>
          </cell>
          <cell r="F1155" t="str">
            <v>1 - Médico</v>
          </cell>
          <cell r="G1155" t="str">
            <v>225120</v>
          </cell>
          <cell r="H1155">
            <v>44228</v>
          </cell>
          <cell r="J1155">
            <v>1201.0992000000001</v>
          </cell>
          <cell r="L1155">
            <v>91.312280550699995</v>
          </cell>
          <cell r="M1155">
            <v>2.75</v>
          </cell>
          <cell r="O1155">
            <v>6.13</v>
          </cell>
          <cell r="P1155">
            <v>1.23</v>
          </cell>
          <cell r="S1155">
            <v>0</v>
          </cell>
        </row>
        <row r="1156">
          <cell r="C1156" t="str">
            <v>HOSPITAL MESTRE VITALINO</v>
          </cell>
          <cell r="E1156" t="str">
            <v>PLINIO HENRIQUE TORRES SIMOES</v>
          </cell>
          <cell r="F1156" t="str">
            <v>1 - Médico</v>
          </cell>
          <cell r="G1156" t="str">
            <v>225125</v>
          </cell>
          <cell r="H1156">
            <v>44228</v>
          </cell>
          <cell r="J1156">
            <v>886.84400000000005</v>
          </cell>
          <cell r="L1156">
            <v>91.312280550699995</v>
          </cell>
          <cell r="M1156">
            <v>2.75</v>
          </cell>
          <cell r="O1156">
            <v>6.13</v>
          </cell>
          <cell r="P1156">
            <v>1.23</v>
          </cell>
          <cell r="S1156">
            <v>0</v>
          </cell>
        </row>
        <row r="1157">
          <cell r="C1157" t="str">
            <v>HOSPITAL MESTRE VITALINO</v>
          </cell>
          <cell r="E1157" t="str">
            <v>POLIANA DE SOUZA FERNANDES</v>
          </cell>
          <cell r="F1157" t="str">
            <v>2 - Outros Profissionais da Saúde</v>
          </cell>
          <cell r="G1157" t="str">
            <v>223605</v>
          </cell>
          <cell r="H1157">
            <v>44228</v>
          </cell>
          <cell r="J1157">
            <v>17.600000000000001</v>
          </cell>
          <cell r="L1157">
            <v>91.312280550699995</v>
          </cell>
          <cell r="M1157">
            <v>3.01</v>
          </cell>
          <cell r="O1157">
            <v>1.68</v>
          </cell>
          <cell r="S1157">
            <v>0</v>
          </cell>
        </row>
        <row r="1158">
          <cell r="C1158" t="str">
            <v>HOSPITAL MESTRE VITALINO</v>
          </cell>
          <cell r="E1158" t="str">
            <v>POLIANE FEITOSA DOS SANTOS</v>
          </cell>
          <cell r="F1158" t="str">
            <v>3 - Administrativo</v>
          </cell>
          <cell r="G1158" t="str">
            <v>351605</v>
          </cell>
          <cell r="H1158">
            <v>44228</v>
          </cell>
          <cell r="J1158">
            <v>165.43440000000001</v>
          </cell>
          <cell r="L1158">
            <v>0</v>
          </cell>
          <cell r="O1158">
            <v>2.0099999999999998</v>
          </cell>
          <cell r="S1158">
            <v>0</v>
          </cell>
        </row>
        <row r="1159">
          <cell r="C1159" t="str">
            <v>HOSPITAL MESTRE VITALINO</v>
          </cell>
          <cell r="E1159" t="str">
            <v>POLLYANA RADINNE BESERRA FERNANDES</v>
          </cell>
          <cell r="F1159" t="str">
            <v>2 - Outros Profissionais da Saúde</v>
          </cell>
          <cell r="G1159" t="str">
            <v>223605</v>
          </cell>
          <cell r="H1159">
            <v>44228</v>
          </cell>
          <cell r="J1159">
            <v>248.24959999999999</v>
          </cell>
          <cell r="L1159">
            <v>91.312280550699995</v>
          </cell>
          <cell r="M1159">
            <v>3.01</v>
          </cell>
          <cell r="O1159">
            <v>1.68</v>
          </cell>
          <cell r="S1159">
            <v>0</v>
          </cell>
        </row>
        <row r="1160">
          <cell r="C1160" t="str">
            <v>HOSPITAL MESTRE VITALINO</v>
          </cell>
          <cell r="E1160" t="str">
            <v>POLYANNA DO ROSARIO RAMOS</v>
          </cell>
          <cell r="F1160" t="str">
            <v>2 - Outros Profissionais da Saúde</v>
          </cell>
          <cell r="G1160" t="str">
            <v>322205</v>
          </cell>
          <cell r="H1160">
            <v>44228</v>
          </cell>
          <cell r="J1160">
            <v>162.38720000000001</v>
          </cell>
          <cell r="L1160">
            <v>91.312280550699995</v>
          </cell>
          <cell r="M1160">
            <v>25.05</v>
          </cell>
          <cell r="O1160">
            <v>2.0099999999999998</v>
          </cell>
          <cell r="S1160">
            <v>0</v>
          </cell>
        </row>
        <row r="1161">
          <cell r="C1161" t="str">
            <v>HOSPITAL MESTRE VITALINO</v>
          </cell>
          <cell r="E1161" t="str">
            <v>PRISCILA ALVES DE LIRA</v>
          </cell>
          <cell r="F1161" t="str">
            <v>2 - Outros Profissionais da Saúde</v>
          </cell>
          <cell r="G1161" t="str">
            <v>131210</v>
          </cell>
          <cell r="H1161">
            <v>44228</v>
          </cell>
          <cell r="J1161">
            <v>730.8768</v>
          </cell>
          <cell r="L1161">
            <v>91.312280550699995</v>
          </cell>
          <cell r="M1161">
            <v>3.53</v>
          </cell>
          <cell r="O1161">
            <v>1.68</v>
          </cell>
          <cell r="S1161">
            <v>0</v>
          </cell>
        </row>
        <row r="1162">
          <cell r="C1162" t="str">
            <v>HOSPITAL MESTRE VITALINO</v>
          </cell>
          <cell r="E1162" t="str">
            <v>PRISCILLA CINTHYA MENEZES PEDROSA DE SIQUEIRA</v>
          </cell>
          <cell r="F1162" t="str">
            <v>3 - Administrativo</v>
          </cell>
          <cell r="G1162" t="str">
            <v>413105</v>
          </cell>
          <cell r="H1162">
            <v>44228</v>
          </cell>
          <cell r="J1162">
            <v>176.58799999999999</v>
          </cell>
          <cell r="L1162">
            <v>0</v>
          </cell>
          <cell r="O1162">
            <v>2.0099999999999998</v>
          </cell>
          <cell r="S1162">
            <v>0</v>
          </cell>
        </row>
        <row r="1163">
          <cell r="C1163" t="str">
            <v>HOSPITAL MESTRE VITALINO</v>
          </cell>
          <cell r="E1163" t="str">
            <v>QUITERIA MARIA LINS DE MELO</v>
          </cell>
          <cell r="F1163" t="str">
            <v>2 - Outros Profissionais da Saúde</v>
          </cell>
          <cell r="G1163" t="str">
            <v>322205</v>
          </cell>
          <cell r="H1163">
            <v>44228</v>
          </cell>
          <cell r="J1163">
            <v>143.5504</v>
          </cell>
          <cell r="L1163">
            <v>91.312280550699995</v>
          </cell>
          <cell r="M1163">
            <v>25.05</v>
          </cell>
          <cell r="O1163">
            <v>2.0099999999999998</v>
          </cell>
          <cell r="S1163">
            <v>0</v>
          </cell>
          <cell r="U1163">
            <v>66.11</v>
          </cell>
          <cell r="X1163" t="str">
            <v>AUX. CRECHE I</v>
          </cell>
        </row>
        <row r="1164">
          <cell r="C1164" t="str">
            <v>HOSPITAL MESTRE VITALINO</v>
          </cell>
          <cell r="E1164" t="str">
            <v>RACHEL DI PAOLA VILACA FIGUEIREDO</v>
          </cell>
          <cell r="F1164" t="str">
            <v>2 - Outros Profissionais da Saúde</v>
          </cell>
          <cell r="G1164" t="str">
            <v>221205</v>
          </cell>
          <cell r="H1164">
            <v>44228</v>
          </cell>
          <cell r="J1164">
            <v>306.18560000000002</v>
          </cell>
          <cell r="L1164">
            <v>91.312280550699995</v>
          </cell>
          <cell r="M1164">
            <v>13.49</v>
          </cell>
          <cell r="O1164">
            <v>2.0099999999999998</v>
          </cell>
          <cell r="S1164">
            <v>0</v>
          </cell>
        </row>
        <row r="1165">
          <cell r="C1165" t="str">
            <v>HOSPITAL MESTRE VITALINO</v>
          </cell>
          <cell r="E1165" t="str">
            <v>RAFAEL DO NASCIMENTO SILVA</v>
          </cell>
          <cell r="F1165" t="str">
            <v>3 - Administrativo</v>
          </cell>
          <cell r="G1165" t="str">
            <v>515110</v>
          </cell>
          <cell r="H1165">
            <v>44228</v>
          </cell>
          <cell r="J1165">
            <v>105.6</v>
          </cell>
          <cell r="L1165">
            <v>0</v>
          </cell>
          <cell r="O1165">
            <v>2.0099999999999998</v>
          </cell>
          <cell r="S1165">
            <v>0</v>
          </cell>
        </row>
        <row r="1166">
          <cell r="C1166" t="str">
            <v>HOSPITAL MESTRE VITALINO</v>
          </cell>
          <cell r="E1166" t="str">
            <v>RAFAEL FELIPE GONCALVES BATISTA</v>
          </cell>
          <cell r="F1166" t="str">
            <v>1 - Médico</v>
          </cell>
          <cell r="G1166" t="str">
            <v>225125</v>
          </cell>
          <cell r="H1166">
            <v>44228</v>
          </cell>
          <cell r="J1166">
            <v>700.40160000000003</v>
          </cell>
          <cell r="L1166">
            <v>91.312280550699995</v>
          </cell>
          <cell r="M1166">
            <v>2.11</v>
          </cell>
          <cell r="O1166">
            <v>6.13</v>
          </cell>
          <cell r="P1166">
            <v>1.23</v>
          </cell>
          <cell r="S1166">
            <v>0</v>
          </cell>
        </row>
        <row r="1167">
          <cell r="C1167" t="str">
            <v>HOSPITAL MESTRE VITALINO</v>
          </cell>
          <cell r="E1167" t="str">
            <v>RAFAEL HENRIQUE DA SILVA</v>
          </cell>
          <cell r="F1167" t="str">
            <v>2 - Outros Profissionais da Saúde</v>
          </cell>
          <cell r="G1167" t="str">
            <v>521130</v>
          </cell>
          <cell r="H1167">
            <v>44228</v>
          </cell>
          <cell r="J1167">
            <v>143.21600000000001</v>
          </cell>
          <cell r="L1167">
            <v>91.312280550699995</v>
          </cell>
          <cell r="M1167">
            <v>22</v>
          </cell>
          <cell r="O1167">
            <v>2.0099999999999998</v>
          </cell>
          <cell r="R1167">
            <v>264</v>
          </cell>
          <cell r="S1167">
            <v>66</v>
          </cell>
        </row>
        <row r="1168">
          <cell r="C1168" t="str">
            <v>HOSPITAL MESTRE VITALINO</v>
          </cell>
          <cell r="E1168" t="str">
            <v>RAFAEL HENRIQUE PEREIRA</v>
          </cell>
          <cell r="F1168" t="str">
            <v>3 - Administrativo</v>
          </cell>
          <cell r="G1168" t="str">
            <v>312105</v>
          </cell>
          <cell r="H1168">
            <v>44228</v>
          </cell>
          <cell r="J1168">
            <v>147.1944</v>
          </cell>
          <cell r="L1168">
            <v>0</v>
          </cell>
          <cell r="O1168">
            <v>2.0099999999999998</v>
          </cell>
          <cell r="S1168">
            <v>0</v>
          </cell>
          <cell r="U1168">
            <v>39.340000000000003</v>
          </cell>
          <cell r="X1168" t="str">
            <v>AUX DE FERRAMENTA</v>
          </cell>
        </row>
        <row r="1169">
          <cell r="C1169" t="str">
            <v>HOSPITAL MESTRE VITALINO</v>
          </cell>
          <cell r="E1169" t="str">
            <v>RAFAEL OLIVEIRA VIANA</v>
          </cell>
          <cell r="F1169" t="str">
            <v>3 - Administrativo</v>
          </cell>
          <cell r="G1169" t="str">
            <v>312105</v>
          </cell>
          <cell r="H1169">
            <v>44228</v>
          </cell>
          <cell r="J1169">
            <v>147.1944</v>
          </cell>
          <cell r="L1169">
            <v>0</v>
          </cell>
          <cell r="O1169">
            <v>2.0099999999999998</v>
          </cell>
          <cell r="R1169">
            <v>264</v>
          </cell>
          <cell r="S1169">
            <v>84.92</v>
          </cell>
          <cell r="U1169">
            <v>39.340000000000003</v>
          </cell>
          <cell r="X1169" t="str">
            <v>AUX DE FERRAMENTA</v>
          </cell>
        </row>
        <row r="1170">
          <cell r="C1170" t="str">
            <v>HOSPITAL MESTRE VITALINO</v>
          </cell>
          <cell r="E1170" t="str">
            <v>RAFAELA ANDRESA DA SILVA SANTOS</v>
          </cell>
          <cell r="F1170" t="str">
            <v>2 - Outros Profissionais da Saúde</v>
          </cell>
          <cell r="G1170" t="str">
            <v>223505</v>
          </cell>
          <cell r="H1170">
            <v>44228</v>
          </cell>
          <cell r="J1170">
            <v>284.87200000000001</v>
          </cell>
          <cell r="L1170">
            <v>91.312280550699995</v>
          </cell>
          <cell r="M1170">
            <v>3.53</v>
          </cell>
          <cell r="O1170">
            <v>1.68</v>
          </cell>
          <cell r="S1170">
            <v>0</v>
          </cell>
        </row>
        <row r="1171">
          <cell r="C1171" t="str">
            <v>HOSPITAL MESTRE VITALINO</v>
          </cell>
          <cell r="E1171" t="str">
            <v>RAFAELA BARBOSA DA SILVA</v>
          </cell>
          <cell r="F1171" t="str">
            <v>2 - Outros Profissionais da Saúde</v>
          </cell>
          <cell r="G1171" t="str">
            <v>223505</v>
          </cell>
          <cell r="H1171">
            <v>44228</v>
          </cell>
          <cell r="J1171">
            <v>212.38640000000001</v>
          </cell>
          <cell r="L1171">
            <v>91.312280550699995</v>
          </cell>
          <cell r="M1171">
            <v>2.66</v>
          </cell>
          <cell r="O1171">
            <v>1.68</v>
          </cell>
          <cell r="S1171">
            <v>0</v>
          </cell>
        </row>
        <row r="1172">
          <cell r="C1172" t="str">
            <v>HOSPITAL MESTRE VITALINO</v>
          </cell>
          <cell r="E1172" t="str">
            <v>RAFAELA CICERA DA SILVA</v>
          </cell>
          <cell r="F1172" t="str">
            <v>2 - Outros Profissionais da Saúde</v>
          </cell>
          <cell r="G1172" t="str">
            <v>322205</v>
          </cell>
          <cell r="H1172">
            <v>44228</v>
          </cell>
          <cell r="J1172">
            <v>137.792</v>
          </cell>
          <cell r="L1172">
            <v>0</v>
          </cell>
          <cell r="O1172">
            <v>2.0099999999999998</v>
          </cell>
          <cell r="S1172">
            <v>0</v>
          </cell>
        </row>
        <row r="1173">
          <cell r="C1173" t="str">
            <v>HOSPITAL MESTRE VITALINO</v>
          </cell>
          <cell r="E1173" t="str">
            <v>RAFAELA DA SILVA MOURA</v>
          </cell>
          <cell r="F1173" t="str">
            <v>2 - Outros Profissionais da Saúde</v>
          </cell>
          <cell r="G1173" t="str">
            <v>322205</v>
          </cell>
          <cell r="H1173">
            <v>44228</v>
          </cell>
          <cell r="J1173">
            <v>120.38800000000001</v>
          </cell>
          <cell r="L1173">
            <v>91.312280550699995</v>
          </cell>
          <cell r="M1173">
            <v>20.04</v>
          </cell>
          <cell r="O1173">
            <v>2.0099999999999998</v>
          </cell>
          <cell r="R1173">
            <v>184.8</v>
          </cell>
          <cell r="S1173">
            <v>75.150000000000006</v>
          </cell>
        </row>
        <row r="1174">
          <cell r="C1174" t="str">
            <v>HOSPITAL MESTRE VITALINO</v>
          </cell>
          <cell r="E1174" t="str">
            <v>RAFAELA GOMES LIBERATO</v>
          </cell>
          <cell r="F1174" t="str">
            <v>1 - Médico</v>
          </cell>
          <cell r="G1174" t="str">
            <v>225225</v>
          </cell>
          <cell r="H1174">
            <v>44228</v>
          </cell>
          <cell r="J1174">
            <v>846.84400000000005</v>
          </cell>
          <cell r="L1174">
            <v>91.312280550699995</v>
          </cell>
          <cell r="M1174">
            <v>2.75</v>
          </cell>
          <cell r="O1174">
            <v>6.13</v>
          </cell>
          <cell r="P1174">
            <v>1.23</v>
          </cell>
          <cell r="S1174">
            <v>0</v>
          </cell>
        </row>
        <row r="1175">
          <cell r="C1175" t="str">
            <v>HOSPITAL MESTRE VITALINO</v>
          </cell>
          <cell r="E1175" t="str">
            <v>RAFAELA LOPES PEREIRA</v>
          </cell>
          <cell r="F1175" t="str">
            <v>3 - Administrativo</v>
          </cell>
          <cell r="G1175" t="str">
            <v>513220</v>
          </cell>
          <cell r="H1175">
            <v>44228</v>
          </cell>
          <cell r="J1175">
            <v>129.6</v>
          </cell>
          <cell r="L1175">
            <v>91.312280550699995</v>
          </cell>
          <cell r="M1175">
            <v>22</v>
          </cell>
          <cell r="O1175">
            <v>2.0099999999999998</v>
          </cell>
          <cell r="R1175">
            <v>184.8</v>
          </cell>
          <cell r="S1175">
            <v>66</v>
          </cell>
        </row>
        <row r="1176">
          <cell r="C1176" t="str">
            <v>HOSPITAL MESTRE VITALINO</v>
          </cell>
          <cell r="E1176" t="str">
            <v>RAFAELA MARIA DE LIMA</v>
          </cell>
          <cell r="F1176" t="str">
            <v>2 - Outros Profissionais da Saúde</v>
          </cell>
          <cell r="G1176" t="str">
            <v>223605</v>
          </cell>
          <cell r="H1176">
            <v>44228</v>
          </cell>
          <cell r="J1176">
            <v>172.16640000000001</v>
          </cell>
          <cell r="L1176">
            <v>91.312280550699995</v>
          </cell>
          <cell r="M1176">
            <v>2.3199999999999998</v>
          </cell>
          <cell r="O1176">
            <v>1.68</v>
          </cell>
          <cell r="S1176">
            <v>0</v>
          </cell>
        </row>
        <row r="1177">
          <cell r="C1177" t="str">
            <v>HOSPITAL MESTRE VITALINO</v>
          </cell>
          <cell r="E1177" t="str">
            <v>RAFAELLA ALMEIDA DA SILVA</v>
          </cell>
          <cell r="F1177" t="str">
            <v>2 - Outros Profissionais da Saúde</v>
          </cell>
          <cell r="G1177" t="str">
            <v>521130</v>
          </cell>
          <cell r="H1177">
            <v>44228</v>
          </cell>
          <cell r="J1177">
            <v>105.6</v>
          </cell>
          <cell r="L1177">
            <v>91.312280550699995</v>
          </cell>
          <cell r="M1177">
            <v>22</v>
          </cell>
          <cell r="O1177">
            <v>2.0099999999999998</v>
          </cell>
          <cell r="S1177">
            <v>0</v>
          </cell>
        </row>
        <row r="1178">
          <cell r="C1178" t="str">
            <v>HOSPITAL MESTRE VITALINO</v>
          </cell>
          <cell r="E1178" t="str">
            <v>RAFAELLA BRAZ DE OLIVEIRA</v>
          </cell>
          <cell r="F1178" t="str">
            <v>1 - Médico</v>
          </cell>
          <cell r="G1178" t="str">
            <v>225112</v>
          </cell>
          <cell r="H1178">
            <v>44228</v>
          </cell>
          <cell r="J1178">
            <v>349.084</v>
          </cell>
          <cell r="L1178">
            <v>0</v>
          </cell>
          <cell r="M1178">
            <v>0</v>
          </cell>
          <cell r="O1178">
            <v>6.13</v>
          </cell>
          <cell r="P1178">
            <v>1.23</v>
          </cell>
          <cell r="S1178">
            <v>0</v>
          </cell>
        </row>
        <row r="1179">
          <cell r="C1179" t="str">
            <v>HOSPITAL MESTRE VITALINO</v>
          </cell>
          <cell r="E1179" t="str">
            <v>RAFAELLA CRISTINA NOVACOSQUE DE LIMA</v>
          </cell>
          <cell r="F1179" t="str">
            <v>2 - Outros Profissionais da Saúde</v>
          </cell>
          <cell r="G1179" t="str">
            <v>223505</v>
          </cell>
          <cell r="H1179">
            <v>44228</v>
          </cell>
          <cell r="J1179">
            <v>263.42399999999998</v>
          </cell>
          <cell r="L1179">
            <v>0</v>
          </cell>
          <cell r="M1179">
            <v>0</v>
          </cell>
          <cell r="O1179">
            <v>1.68</v>
          </cell>
          <cell r="S1179">
            <v>0</v>
          </cell>
        </row>
        <row r="1180">
          <cell r="C1180" t="str">
            <v>HOSPITAL MESTRE VITALINO</v>
          </cell>
          <cell r="E1180" t="str">
            <v>RAFAELLA SUENNY DE VASCONCELOS</v>
          </cell>
          <cell r="F1180" t="str">
            <v>2 - Outros Profissionais da Saúde</v>
          </cell>
          <cell r="G1180" t="str">
            <v>223505</v>
          </cell>
          <cell r="H1180">
            <v>44228</v>
          </cell>
          <cell r="J1180">
            <v>204.40559999999999</v>
          </cell>
          <cell r="L1180">
            <v>91.312280550699995</v>
          </cell>
          <cell r="M1180">
            <v>2.66</v>
          </cell>
          <cell r="O1180">
            <v>1.68</v>
          </cell>
          <cell r="S1180">
            <v>0</v>
          </cell>
        </row>
        <row r="1181">
          <cell r="C1181" t="str">
            <v>HOSPITAL MESTRE VITALINO</v>
          </cell>
          <cell r="E1181" t="str">
            <v>RAFAELLY RODRIGUES DA ROCHA</v>
          </cell>
          <cell r="F1181" t="str">
            <v>2 - Outros Profissionais da Saúde</v>
          </cell>
          <cell r="G1181" t="str">
            <v>223605</v>
          </cell>
          <cell r="H1181">
            <v>44228</v>
          </cell>
          <cell r="J1181">
            <v>0</v>
          </cell>
          <cell r="L1181">
            <v>0</v>
          </cell>
          <cell r="O1181">
            <v>1.68</v>
          </cell>
          <cell r="S1181">
            <v>0</v>
          </cell>
        </row>
        <row r="1182">
          <cell r="C1182" t="str">
            <v>HOSPITAL MESTRE VITALINO</v>
          </cell>
          <cell r="E1182" t="str">
            <v>RAIANA DA SILVA SANTOS</v>
          </cell>
          <cell r="F1182" t="str">
            <v>2 - Outros Profissionais da Saúde</v>
          </cell>
          <cell r="G1182" t="str">
            <v>521130</v>
          </cell>
          <cell r="H1182">
            <v>44228</v>
          </cell>
          <cell r="J1182">
            <v>121.6336</v>
          </cell>
          <cell r="L1182">
            <v>91.312280550699995</v>
          </cell>
          <cell r="M1182">
            <v>22</v>
          </cell>
          <cell r="O1182">
            <v>2.0099999999999998</v>
          </cell>
          <cell r="S1182">
            <v>0</v>
          </cell>
        </row>
        <row r="1183">
          <cell r="C1183" t="str">
            <v>HOSPITAL MESTRE VITALINO</v>
          </cell>
          <cell r="E1183" t="str">
            <v>RAIANE APARECIDA DOS SANTOS SILVA</v>
          </cell>
          <cell r="F1183" t="str">
            <v>2 - Outros Profissionais da Saúde</v>
          </cell>
          <cell r="G1183" t="str">
            <v>322205</v>
          </cell>
          <cell r="H1183">
            <v>44228</v>
          </cell>
          <cell r="J1183">
            <v>13.688800000000001</v>
          </cell>
          <cell r="L1183">
            <v>0</v>
          </cell>
          <cell r="O1183">
            <v>2.0099999999999998</v>
          </cell>
          <cell r="S1183">
            <v>0</v>
          </cell>
        </row>
        <row r="1184">
          <cell r="C1184" t="str">
            <v>HOSPITAL MESTRE VITALINO</v>
          </cell>
          <cell r="E1184" t="str">
            <v>RAIANE EMANUELI DE CARVALHO VASCONCELOS</v>
          </cell>
          <cell r="F1184" t="str">
            <v>2 - Outros Profissionais da Saúde</v>
          </cell>
          <cell r="G1184" t="str">
            <v>322205</v>
          </cell>
          <cell r="H1184">
            <v>44228</v>
          </cell>
          <cell r="J1184">
            <v>154.60079999999999</v>
          </cell>
          <cell r="L1184">
            <v>91.312280550699995</v>
          </cell>
          <cell r="M1184">
            <v>25.05</v>
          </cell>
          <cell r="O1184">
            <v>2.0099999999999998</v>
          </cell>
          <cell r="S1184">
            <v>0</v>
          </cell>
          <cell r="U1184">
            <v>66.11</v>
          </cell>
          <cell r="X1184" t="str">
            <v>AUX. CRECHE I</v>
          </cell>
        </row>
        <row r="1185">
          <cell r="C1185" t="str">
            <v>HOSPITAL MESTRE VITALINO</v>
          </cell>
          <cell r="E1185" t="str">
            <v>RAIANE PEREIRA DA CONCEICAO</v>
          </cell>
          <cell r="F1185" t="str">
            <v>2 - Outros Profissionais da Saúde</v>
          </cell>
          <cell r="G1185" t="str">
            <v>322205</v>
          </cell>
          <cell r="H1185">
            <v>44228</v>
          </cell>
          <cell r="J1185">
            <v>126.4344</v>
          </cell>
          <cell r="L1185">
            <v>91.312280550699995</v>
          </cell>
          <cell r="M1185">
            <v>25.05</v>
          </cell>
          <cell r="O1185">
            <v>2.0099999999999998</v>
          </cell>
          <cell r="R1185">
            <v>92.4</v>
          </cell>
          <cell r="S1185">
            <v>75.150000000000006</v>
          </cell>
        </row>
        <row r="1186">
          <cell r="C1186" t="str">
            <v>HOSPITAL MESTRE VITALINO</v>
          </cell>
          <cell r="E1186" t="str">
            <v>RAIMUNDA LOPES DA SILVA</v>
          </cell>
          <cell r="F1186" t="str">
            <v>3 - Administrativo</v>
          </cell>
          <cell r="G1186" t="str">
            <v>514320</v>
          </cell>
          <cell r="H1186">
            <v>44228</v>
          </cell>
          <cell r="J1186">
            <v>111.2</v>
          </cell>
          <cell r="L1186">
            <v>91.312280550699995</v>
          </cell>
          <cell r="M1186">
            <v>22</v>
          </cell>
          <cell r="O1186">
            <v>2.0099999999999998</v>
          </cell>
          <cell r="S1186">
            <v>0</v>
          </cell>
          <cell r="U1186">
            <v>64</v>
          </cell>
          <cell r="X1186" t="str">
            <v>AUX. CRECHE I</v>
          </cell>
        </row>
        <row r="1187">
          <cell r="C1187" t="str">
            <v>HOSPITAL MESTRE VITALINO</v>
          </cell>
          <cell r="E1187" t="str">
            <v>RAIMUNDO NETO FEITOZA DA SILVA</v>
          </cell>
          <cell r="F1187" t="str">
            <v>1 - Médico</v>
          </cell>
          <cell r="G1187" t="str">
            <v>225112</v>
          </cell>
          <cell r="H1187">
            <v>44228</v>
          </cell>
          <cell r="J1187">
            <v>846.84400000000005</v>
          </cell>
          <cell r="L1187">
            <v>91.312280550699995</v>
          </cell>
          <cell r="M1187">
            <v>2.75</v>
          </cell>
          <cell r="O1187">
            <v>6.13</v>
          </cell>
          <cell r="P1187">
            <v>1.23</v>
          </cell>
          <cell r="S1187">
            <v>0</v>
          </cell>
        </row>
        <row r="1188">
          <cell r="C1188" t="str">
            <v>HOSPITAL MESTRE VITALINO</v>
          </cell>
          <cell r="E1188" t="str">
            <v>RAINIER ANTONIO MARTINS DE BARROS SANTOS</v>
          </cell>
          <cell r="F1188" t="str">
            <v>3 - Administrativo</v>
          </cell>
          <cell r="G1188" t="str">
            <v>515110</v>
          </cell>
          <cell r="H1188">
            <v>44228</v>
          </cell>
          <cell r="J1188">
            <v>117.88800000000001</v>
          </cell>
          <cell r="L1188">
            <v>91.312280550699995</v>
          </cell>
          <cell r="M1188">
            <v>22</v>
          </cell>
          <cell r="O1188">
            <v>2.0099999999999998</v>
          </cell>
          <cell r="S1188">
            <v>0</v>
          </cell>
        </row>
        <row r="1189">
          <cell r="C1189" t="str">
            <v>HOSPITAL MESTRE VITALINO</v>
          </cell>
          <cell r="E1189" t="str">
            <v>RAISSA DE ALMEIDA MARTINS</v>
          </cell>
          <cell r="F1189" t="str">
            <v>1 - Médico</v>
          </cell>
          <cell r="G1189" t="str">
            <v>225225</v>
          </cell>
          <cell r="H1189">
            <v>44228</v>
          </cell>
          <cell r="J1189">
            <v>926.84400000000005</v>
          </cell>
          <cell r="L1189">
            <v>91.312280550699995</v>
          </cell>
          <cell r="M1189">
            <v>2.75</v>
          </cell>
          <cell r="O1189">
            <v>6.13</v>
          </cell>
          <cell r="P1189">
            <v>1.23</v>
          </cell>
          <cell r="S1189">
            <v>0</v>
          </cell>
        </row>
        <row r="1190">
          <cell r="C1190" t="str">
            <v>HOSPITAL MESTRE VITALINO</v>
          </cell>
          <cell r="E1190" t="str">
            <v>RAISSA MORGANA DE LIMA SANTOS</v>
          </cell>
          <cell r="F1190" t="str">
            <v>2 - Outros Profissionais da Saúde</v>
          </cell>
          <cell r="G1190" t="str">
            <v>322205</v>
          </cell>
          <cell r="H1190">
            <v>44228</v>
          </cell>
          <cell r="J1190">
            <v>140.39359999999999</v>
          </cell>
          <cell r="L1190">
            <v>91.312280550699995</v>
          </cell>
          <cell r="M1190">
            <v>25.05</v>
          </cell>
          <cell r="O1190">
            <v>2.0099999999999998</v>
          </cell>
          <cell r="R1190">
            <v>184.8</v>
          </cell>
          <cell r="S1190">
            <v>75.150000000000006</v>
          </cell>
          <cell r="U1190">
            <v>66.11</v>
          </cell>
          <cell r="X1190" t="str">
            <v>AUX. CRECHE I</v>
          </cell>
        </row>
        <row r="1191">
          <cell r="C1191" t="str">
            <v>HOSPITAL MESTRE VITALINO</v>
          </cell>
          <cell r="E1191" t="str">
            <v>RAMONEKELLY PEDROZA DA FONSECA MOURA</v>
          </cell>
          <cell r="F1191" t="str">
            <v>2 - Outros Profissionais da Saúde</v>
          </cell>
          <cell r="G1191" t="str">
            <v>322205</v>
          </cell>
          <cell r="H1191">
            <v>44228</v>
          </cell>
          <cell r="J1191">
            <v>14.548</v>
          </cell>
          <cell r="L1191">
            <v>0</v>
          </cell>
          <cell r="O1191">
            <v>2.0099999999999998</v>
          </cell>
          <cell r="S1191">
            <v>0</v>
          </cell>
        </row>
        <row r="1192">
          <cell r="C1192" t="str">
            <v>HOSPITAL MESTRE VITALINO</v>
          </cell>
          <cell r="E1192" t="str">
            <v>RAPHAEL HEMIGTHON SILVA FREITAS</v>
          </cell>
          <cell r="F1192" t="str">
            <v>2 - Outros Profissionais da Saúde</v>
          </cell>
          <cell r="G1192" t="str">
            <v>521130</v>
          </cell>
          <cell r="H1192">
            <v>44228</v>
          </cell>
          <cell r="J1192">
            <v>105.6</v>
          </cell>
          <cell r="L1192">
            <v>0</v>
          </cell>
          <cell r="O1192">
            <v>2.0099999999999998</v>
          </cell>
          <cell r="S1192">
            <v>0</v>
          </cell>
        </row>
        <row r="1193">
          <cell r="C1193" t="str">
            <v>HOSPITAL MESTRE VITALINO</v>
          </cell>
          <cell r="E1193" t="str">
            <v>RAPHAELA QUEIROZ FIGUEIROA DE SOUZA</v>
          </cell>
          <cell r="F1193" t="str">
            <v>2 - Outros Profissionais da Saúde</v>
          </cell>
          <cell r="G1193" t="str">
            <v>223505</v>
          </cell>
          <cell r="H1193">
            <v>44228</v>
          </cell>
          <cell r="J1193">
            <v>289.1232</v>
          </cell>
          <cell r="L1193">
            <v>91.312280550699995</v>
          </cell>
          <cell r="M1193">
            <v>3.53</v>
          </cell>
          <cell r="O1193">
            <v>1.68</v>
          </cell>
          <cell r="S1193">
            <v>0</v>
          </cell>
        </row>
        <row r="1194">
          <cell r="C1194" t="str">
            <v>HOSPITAL MESTRE VITALINO</v>
          </cell>
          <cell r="E1194" t="str">
            <v>RAQUEL MARIA DA SILVA</v>
          </cell>
          <cell r="F1194" t="str">
            <v>2 - Outros Profissionais da Saúde</v>
          </cell>
          <cell r="G1194" t="str">
            <v>322205</v>
          </cell>
          <cell r="H1194">
            <v>44228</v>
          </cell>
          <cell r="J1194">
            <v>161.6448</v>
          </cell>
          <cell r="L1194">
            <v>0</v>
          </cell>
          <cell r="O1194">
            <v>2.0099999999999998</v>
          </cell>
          <cell r="S1194">
            <v>0</v>
          </cell>
        </row>
        <row r="1195">
          <cell r="C1195" t="str">
            <v>HOSPITAL MESTRE VITALINO</v>
          </cell>
          <cell r="E1195" t="str">
            <v>RAQUEL SIQUEIRA SERAFIM</v>
          </cell>
          <cell r="F1195" t="str">
            <v>2 - Outros Profissionais da Saúde</v>
          </cell>
          <cell r="G1195" t="str">
            <v>322205</v>
          </cell>
          <cell r="H1195">
            <v>44228</v>
          </cell>
          <cell r="J1195">
            <v>157.2056</v>
          </cell>
          <cell r="L1195">
            <v>91.312280550699995</v>
          </cell>
          <cell r="M1195">
            <v>25.05</v>
          </cell>
          <cell r="O1195">
            <v>2.0099999999999998</v>
          </cell>
          <cell r="R1195">
            <v>184.8</v>
          </cell>
          <cell r="S1195">
            <v>75.150000000000006</v>
          </cell>
        </row>
        <row r="1196">
          <cell r="C1196" t="str">
            <v>HOSPITAL MESTRE VITALINO</v>
          </cell>
          <cell r="E1196" t="str">
            <v>RAUL VICTOR SOARES BARBOSA</v>
          </cell>
          <cell r="F1196" t="str">
            <v>2 - Outros Profissionais da Saúde</v>
          </cell>
          <cell r="G1196" t="str">
            <v>521130</v>
          </cell>
          <cell r="H1196">
            <v>44228</v>
          </cell>
          <cell r="J1196">
            <v>105.6</v>
          </cell>
          <cell r="L1196">
            <v>91.312280550699995</v>
          </cell>
          <cell r="M1196">
            <v>22</v>
          </cell>
          <cell r="O1196">
            <v>2.0099999999999998</v>
          </cell>
          <cell r="S1196">
            <v>0</v>
          </cell>
        </row>
        <row r="1197">
          <cell r="C1197" t="str">
            <v>HOSPITAL MESTRE VITALINO</v>
          </cell>
          <cell r="E1197" t="str">
            <v>RAVELLY RAICE MACEDO LEAL</v>
          </cell>
          <cell r="F1197" t="str">
            <v>1 - Médico</v>
          </cell>
          <cell r="G1197" t="str">
            <v>225124</v>
          </cell>
          <cell r="H1197">
            <v>44228</v>
          </cell>
          <cell r="J1197">
            <v>846.84400000000005</v>
          </cell>
          <cell r="L1197">
            <v>91.312280550699995</v>
          </cell>
          <cell r="M1197">
            <v>2.75</v>
          </cell>
          <cell r="O1197">
            <v>6.13</v>
          </cell>
          <cell r="P1197">
            <v>1.23</v>
          </cell>
          <cell r="S1197">
            <v>0</v>
          </cell>
        </row>
        <row r="1198">
          <cell r="C1198" t="str">
            <v>HOSPITAL MESTRE VITALINO</v>
          </cell>
          <cell r="E1198" t="str">
            <v>RAYANNA KAROLLINE DE OLIVEIRA SILVA</v>
          </cell>
          <cell r="F1198" t="str">
            <v>2 - Outros Profissionais da Saúde</v>
          </cell>
          <cell r="G1198" t="str">
            <v>324205</v>
          </cell>
          <cell r="H1198">
            <v>44228</v>
          </cell>
          <cell r="J1198">
            <v>144.66800000000001</v>
          </cell>
          <cell r="L1198">
            <v>91.312280550699995</v>
          </cell>
          <cell r="M1198">
            <v>31.77</v>
          </cell>
          <cell r="O1198">
            <v>2.0099999999999998</v>
          </cell>
          <cell r="S1198">
            <v>0</v>
          </cell>
        </row>
        <row r="1199">
          <cell r="C1199" t="str">
            <v>HOSPITAL MESTRE VITALINO</v>
          </cell>
          <cell r="E1199" t="str">
            <v>RAYANNE MARIA TAVARES GOMES</v>
          </cell>
          <cell r="F1199" t="str">
            <v>2 - Outros Profissionais da Saúde</v>
          </cell>
          <cell r="G1199" t="str">
            <v>521130</v>
          </cell>
          <cell r="H1199">
            <v>44228</v>
          </cell>
          <cell r="J1199">
            <v>105.6</v>
          </cell>
          <cell r="L1199">
            <v>91.312280550699995</v>
          </cell>
          <cell r="M1199">
            <v>22</v>
          </cell>
          <cell r="O1199">
            <v>2.0099999999999998</v>
          </cell>
          <cell r="S1199">
            <v>0</v>
          </cell>
        </row>
        <row r="1200">
          <cell r="C1200" t="str">
            <v>HOSPITAL MESTRE VITALINO</v>
          </cell>
          <cell r="E1200" t="str">
            <v>RAYLA SANDELLE SOUZA CRUZ</v>
          </cell>
          <cell r="F1200" t="str">
            <v>2 - Outros Profissionais da Saúde</v>
          </cell>
          <cell r="G1200" t="str">
            <v>223605</v>
          </cell>
          <cell r="H1200">
            <v>44228</v>
          </cell>
          <cell r="J1200">
            <v>282.98</v>
          </cell>
          <cell r="L1200">
            <v>91.312280550699995</v>
          </cell>
          <cell r="M1200">
            <v>3.01</v>
          </cell>
          <cell r="O1200">
            <v>1.68</v>
          </cell>
          <cell r="S1200">
            <v>0</v>
          </cell>
        </row>
        <row r="1201">
          <cell r="C1201" t="str">
            <v>HOSPITAL MESTRE VITALINO</v>
          </cell>
          <cell r="E1201" t="str">
            <v>RAYZA LAIS CARVALHO E SILVA ARRUDA</v>
          </cell>
          <cell r="F1201" t="str">
            <v>2 - Outros Profissionais da Saúde</v>
          </cell>
          <cell r="G1201" t="str">
            <v>223605</v>
          </cell>
          <cell r="H1201">
            <v>44228</v>
          </cell>
          <cell r="J1201">
            <v>222.92080000000001</v>
          </cell>
          <cell r="L1201">
            <v>0</v>
          </cell>
          <cell r="O1201">
            <v>1.68</v>
          </cell>
          <cell r="S1201">
            <v>0</v>
          </cell>
          <cell r="U1201">
            <v>95.41</v>
          </cell>
          <cell r="X1201" t="str">
            <v>AUX. CRECHE I</v>
          </cell>
        </row>
        <row r="1202">
          <cell r="C1202" t="str">
            <v>HOSPITAL MESTRE VITALINO</v>
          </cell>
          <cell r="E1202" t="str">
            <v>REBECA EMANUELE ALVES PEREIRA</v>
          </cell>
          <cell r="F1202" t="str">
            <v>2 - Outros Profissionais da Saúde</v>
          </cell>
          <cell r="G1202" t="str">
            <v>322205</v>
          </cell>
          <cell r="H1202">
            <v>44228</v>
          </cell>
          <cell r="J1202">
            <v>144.67439999999999</v>
          </cell>
          <cell r="L1202">
            <v>91.312280550699995</v>
          </cell>
          <cell r="M1202">
            <v>25.05</v>
          </cell>
          <cell r="O1202">
            <v>2.0099999999999998</v>
          </cell>
          <cell r="S1202">
            <v>0</v>
          </cell>
        </row>
        <row r="1203">
          <cell r="C1203" t="str">
            <v>HOSPITAL MESTRE VITALINO</v>
          </cell>
          <cell r="E1203" t="str">
            <v>REGINALDO CORDEIRO GALVAO FILHO</v>
          </cell>
          <cell r="F1203" t="str">
            <v>3 - Administrativo</v>
          </cell>
          <cell r="G1203" t="str">
            <v>517410</v>
          </cell>
          <cell r="H1203">
            <v>44228</v>
          </cell>
          <cell r="J1203">
            <v>96</v>
          </cell>
          <cell r="L1203">
            <v>91.312280550699995</v>
          </cell>
          <cell r="M1203">
            <v>22</v>
          </cell>
          <cell r="O1203">
            <v>2.0099999999999998</v>
          </cell>
          <cell r="S1203">
            <v>0</v>
          </cell>
        </row>
        <row r="1204">
          <cell r="C1204" t="str">
            <v>HOSPITAL MESTRE VITALINO</v>
          </cell>
          <cell r="E1204" t="str">
            <v>REJANE MARIA DA SILVA</v>
          </cell>
          <cell r="F1204" t="str">
            <v>2 - Outros Profissionais da Saúde</v>
          </cell>
          <cell r="G1204" t="str">
            <v>322205</v>
          </cell>
          <cell r="H1204">
            <v>44228</v>
          </cell>
          <cell r="J1204">
            <v>186.83359999999999</v>
          </cell>
          <cell r="L1204">
            <v>91.312280550699995</v>
          </cell>
          <cell r="M1204">
            <v>25.05</v>
          </cell>
          <cell r="O1204">
            <v>2.0099999999999998</v>
          </cell>
          <cell r="S1204">
            <v>0</v>
          </cell>
        </row>
        <row r="1205">
          <cell r="C1205" t="str">
            <v>HOSPITAL MESTRE VITALINO</v>
          </cell>
          <cell r="E1205" t="str">
            <v>RENATA BEZERRA ALVES</v>
          </cell>
          <cell r="F1205" t="str">
            <v>3 - Administrativo</v>
          </cell>
          <cell r="G1205" t="str">
            <v>410105</v>
          </cell>
          <cell r="H1205">
            <v>44228</v>
          </cell>
          <cell r="J1205">
            <v>150.672</v>
          </cell>
          <cell r="L1205">
            <v>91.312280550699995</v>
          </cell>
          <cell r="M1205">
            <v>23.18</v>
          </cell>
          <cell r="O1205">
            <v>2.0099999999999998</v>
          </cell>
          <cell r="S1205">
            <v>0</v>
          </cell>
        </row>
        <row r="1206">
          <cell r="C1206" t="str">
            <v>HOSPITAL MESTRE VITALINO</v>
          </cell>
          <cell r="E1206" t="str">
            <v>RENATA DE CARVALHO GALVAO FIGUEIREDO</v>
          </cell>
          <cell r="F1206" t="str">
            <v>2 - Outros Profissionais da Saúde</v>
          </cell>
          <cell r="G1206" t="str">
            <v>223505</v>
          </cell>
          <cell r="H1206">
            <v>44228</v>
          </cell>
          <cell r="J1206">
            <v>295.10320000000002</v>
          </cell>
          <cell r="L1206">
            <v>91.312280550699995</v>
          </cell>
          <cell r="M1206">
            <v>3.53</v>
          </cell>
          <cell r="O1206">
            <v>1.68</v>
          </cell>
          <cell r="S1206">
            <v>0</v>
          </cell>
          <cell r="U1206">
            <v>103.28</v>
          </cell>
          <cell r="X1206" t="str">
            <v>AUX. CRECHE I</v>
          </cell>
        </row>
        <row r="1207">
          <cell r="C1207" t="str">
            <v>HOSPITAL MESTRE VITALINO</v>
          </cell>
          <cell r="E1207" t="str">
            <v>RENATA DE CARVALHO SILVA</v>
          </cell>
          <cell r="F1207" t="str">
            <v>2 - Outros Profissionais da Saúde</v>
          </cell>
          <cell r="G1207" t="str">
            <v>223605</v>
          </cell>
          <cell r="H1207">
            <v>44228</v>
          </cell>
          <cell r="J1207">
            <v>293.73599999999999</v>
          </cell>
          <cell r="L1207">
            <v>91.312280550699995</v>
          </cell>
          <cell r="M1207">
            <v>0.4</v>
          </cell>
          <cell r="O1207">
            <v>1.68</v>
          </cell>
          <cell r="S1207">
            <v>0</v>
          </cell>
        </row>
        <row r="1208">
          <cell r="C1208" t="str">
            <v>HOSPITAL MESTRE VITALINO</v>
          </cell>
          <cell r="E1208" t="str">
            <v>RENATA FERREIRA VENTURA</v>
          </cell>
          <cell r="F1208" t="str">
            <v>2 - Outros Profissionais da Saúde</v>
          </cell>
          <cell r="G1208" t="str">
            <v>223505</v>
          </cell>
          <cell r="H1208">
            <v>44228</v>
          </cell>
          <cell r="J1208">
            <v>275.8288</v>
          </cell>
          <cell r="L1208">
            <v>91.312280550699995</v>
          </cell>
          <cell r="M1208">
            <v>3.53</v>
          </cell>
          <cell r="O1208">
            <v>1.68</v>
          </cell>
          <cell r="S1208">
            <v>0</v>
          </cell>
        </row>
        <row r="1209">
          <cell r="C1209" t="str">
            <v>HOSPITAL MESTRE VITALINO</v>
          </cell>
          <cell r="E1209" t="str">
            <v>RENATA MARIA MACIEL CAVALCANTI DE ALBUQUERQUE</v>
          </cell>
          <cell r="F1209" t="str">
            <v>2 - Outros Profissionais da Saúde</v>
          </cell>
          <cell r="G1209" t="str">
            <v>223710</v>
          </cell>
          <cell r="H1209">
            <v>44228</v>
          </cell>
          <cell r="J1209">
            <v>263.4864</v>
          </cell>
          <cell r="L1209">
            <v>0</v>
          </cell>
          <cell r="O1209">
            <v>2.0099999999999998</v>
          </cell>
          <cell r="S1209">
            <v>0</v>
          </cell>
        </row>
        <row r="1210">
          <cell r="C1210" t="str">
            <v>HOSPITAL MESTRE VITALINO</v>
          </cell>
          <cell r="E1210" t="str">
            <v>RENATA PRISCILA DA SILVA MESSIAS</v>
          </cell>
          <cell r="F1210" t="str">
            <v>2 - Outros Profissionais da Saúde</v>
          </cell>
          <cell r="G1210" t="str">
            <v>322205</v>
          </cell>
          <cell r="H1210">
            <v>44228</v>
          </cell>
          <cell r="J1210">
            <v>183.62960000000001</v>
          </cell>
          <cell r="L1210">
            <v>91.312280550699995</v>
          </cell>
          <cell r="M1210">
            <v>25.05</v>
          </cell>
          <cell r="O1210">
            <v>2.0099999999999998</v>
          </cell>
          <cell r="S1210">
            <v>0</v>
          </cell>
        </row>
        <row r="1211">
          <cell r="C1211" t="str">
            <v>HOSPITAL MESTRE VITALINO</v>
          </cell>
          <cell r="E1211" t="str">
            <v>RENATA SENA SANTOS DA COSTA</v>
          </cell>
          <cell r="F1211" t="str">
            <v>2 - Outros Profissionais da Saúde</v>
          </cell>
          <cell r="G1211" t="str">
            <v>322205</v>
          </cell>
          <cell r="H1211">
            <v>44228</v>
          </cell>
          <cell r="J1211">
            <v>136.84399999999999</v>
          </cell>
          <cell r="L1211">
            <v>91.312280550699995</v>
          </cell>
          <cell r="M1211">
            <v>25.05</v>
          </cell>
          <cell r="O1211">
            <v>2.0099999999999998</v>
          </cell>
          <cell r="R1211">
            <v>184.8</v>
          </cell>
          <cell r="S1211">
            <v>75.150000000000006</v>
          </cell>
        </row>
        <row r="1212">
          <cell r="C1212" t="str">
            <v>HOSPITAL MESTRE VITALINO</v>
          </cell>
          <cell r="E1212" t="str">
            <v>RENATA VIEIRA LEITE COSTA</v>
          </cell>
          <cell r="F1212" t="str">
            <v>2 - Outros Profissionais da Saúde</v>
          </cell>
          <cell r="G1212" t="str">
            <v>324115</v>
          </cell>
          <cell r="H1212">
            <v>44228</v>
          </cell>
          <cell r="J1212">
            <v>268.7072</v>
          </cell>
          <cell r="L1212">
            <v>91.312280550699995</v>
          </cell>
          <cell r="M1212">
            <v>2.09</v>
          </cell>
          <cell r="O1212">
            <v>10.01</v>
          </cell>
          <cell r="S1212">
            <v>0</v>
          </cell>
        </row>
        <row r="1213">
          <cell r="C1213" t="str">
            <v>HOSPITAL MESTRE VITALINO</v>
          </cell>
          <cell r="E1213" t="str">
            <v>RENATO GRANGEIRO SAMPAIO</v>
          </cell>
          <cell r="F1213" t="str">
            <v>1 - Médico</v>
          </cell>
          <cell r="G1213" t="str">
            <v>225112</v>
          </cell>
          <cell r="H1213">
            <v>44228</v>
          </cell>
          <cell r="J1213">
            <v>2231.0727999999999</v>
          </cell>
          <cell r="L1213">
            <v>91.312280550699995</v>
          </cell>
          <cell r="M1213">
            <v>2.75</v>
          </cell>
          <cell r="O1213">
            <v>6.13</v>
          </cell>
          <cell r="P1213">
            <v>1.23</v>
          </cell>
          <cell r="S1213">
            <v>0</v>
          </cell>
        </row>
        <row r="1214">
          <cell r="C1214" t="str">
            <v>HOSPITAL MESTRE VITALINO</v>
          </cell>
          <cell r="E1214" t="str">
            <v>RENATO JOSE DA SILVA</v>
          </cell>
          <cell r="F1214" t="str">
            <v>2 - Outros Profissionais da Saúde</v>
          </cell>
          <cell r="G1214" t="str">
            <v>322205</v>
          </cell>
          <cell r="H1214">
            <v>44228</v>
          </cell>
          <cell r="J1214">
            <v>139.47120000000001</v>
          </cell>
          <cell r="L1214">
            <v>91.312280550699995</v>
          </cell>
          <cell r="M1214">
            <v>25.05</v>
          </cell>
          <cell r="O1214">
            <v>2.0099999999999998</v>
          </cell>
          <cell r="S1214">
            <v>0</v>
          </cell>
        </row>
        <row r="1215">
          <cell r="C1215" t="str">
            <v>HOSPITAL MESTRE VITALINO</v>
          </cell>
          <cell r="E1215" t="str">
            <v>RENIA CLAUDIA RODRIGUES MOUREIRA</v>
          </cell>
          <cell r="F1215" t="str">
            <v>2 - Outros Profissionais da Saúde</v>
          </cell>
          <cell r="G1215" t="str">
            <v>322205</v>
          </cell>
          <cell r="H1215">
            <v>44228</v>
          </cell>
          <cell r="J1215">
            <v>171.06960000000001</v>
          </cell>
          <cell r="L1215">
            <v>0</v>
          </cell>
          <cell r="O1215">
            <v>2.0099999999999998</v>
          </cell>
          <cell r="S1215">
            <v>0</v>
          </cell>
        </row>
        <row r="1216">
          <cell r="C1216" t="str">
            <v>HOSPITAL MESTRE VITALINO</v>
          </cell>
          <cell r="E1216" t="str">
            <v>RENILDE LIMA MUNIZ DE MELO</v>
          </cell>
          <cell r="F1216" t="str">
            <v>2 - Outros Profissionais da Saúde</v>
          </cell>
          <cell r="G1216" t="str">
            <v>131210</v>
          </cell>
          <cell r="H1216">
            <v>44228</v>
          </cell>
          <cell r="J1216">
            <v>930.8768</v>
          </cell>
          <cell r="L1216">
            <v>91.312280550699995</v>
          </cell>
          <cell r="M1216">
            <v>3.53</v>
          </cell>
          <cell r="O1216">
            <v>1.68</v>
          </cell>
          <cell r="S1216">
            <v>0</v>
          </cell>
        </row>
        <row r="1217">
          <cell r="C1217" t="str">
            <v>HOSPITAL MESTRE VITALINO</v>
          </cell>
          <cell r="E1217" t="str">
            <v>RENNAN HENRIQUE NUNES MIGUEL</v>
          </cell>
          <cell r="F1217" t="str">
            <v>3 - Administrativo</v>
          </cell>
          <cell r="G1217" t="str">
            <v>212410</v>
          </cell>
          <cell r="H1217">
            <v>44228</v>
          </cell>
          <cell r="J1217">
            <v>166.9264</v>
          </cell>
          <cell r="L1217">
            <v>91.312280550699995</v>
          </cell>
          <cell r="M1217">
            <v>32.93</v>
          </cell>
          <cell r="O1217">
            <v>2.0099999999999998</v>
          </cell>
          <cell r="S1217">
            <v>0</v>
          </cell>
        </row>
        <row r="1218">
          <cell r="C1218" t="str">
            <v>HOSPITAL MESTRE VITALINO</v>
          </cell>
          <cell r="E1218" t="str">
            <v>REVISSON PEREIRA DOS SANTOS</v>
          </cell>
          <cell r="F1218" t="str">
            <v>2 - Outros Profissionais da Saúde</v>
          </cell>
          <cell r="G1218" t="str">
            <v>324115</v>
          </cell>
          <cell r="H1218">
            <v>44228</v>
          </cell>
          <cell r="J1218">
            <v>245.29759999999999</v>
          </cell>
          <cell r="L1218">
            <v>91.312280550699995</v>
          </cell>
          <cell r="M1218">
            <v>2.09</v>
          </cell>
          <cell r="O1218">
            <v>10</v>
          </cell>
          <cell r="S1218">
            <v>0</v>
          </cell>
        </row>
        <row r="1219">
          <cell r="C1219" t="str">
            <v>HOSPITAL MESTRE VITALINO</v>
          </cell>
          <cell r="E1219" t="str">
            <v>RICARDO HENRIQUE ALBUQUERQUE DA SILVA</v>
          </cell>
          <cell r="F1219" t="str">
            <v>1 - Médico</v>
          </cell>
          <cell r="G1219" t="str">
            <v>225125</v>
          </cell>
          <cell r="H1219">
            <v>44228</v>
          </cell>
          <cell r="J1219">
            <v>846.84400000000005</v>
          </cell>
          <cell r="L1219">
            <v>91.312280550699995</v>
          </cell>
          <cell r="M1219">
            <v>2.75</v>
          </cell>
          <cell r="O1219">
            <v>6.13</v>
          </cell>
          <cell r="P1219">
            <v>1.23</v>
          </cell>
          <cell r="S1219">
            <v>0</v>
          </cell>
        </row>
        <row r="1220">
          <cell r="C1220" t="str">
            <v>HOSPITAL MESTRE VITALINO</v>
          </cell>
          <cell r="E1220" t="str">
            <v>RICARDO JOSE DA SILVA</v>
          </cell>
          <cell r="F1220" t="str">
            <v>3 - Administrativo</v>
          </cell>
          <cell r="G1220" t="str">
            <v>413115</v>
          </cell>
          <cell r="H1220">
            <v>44228</v>
          </cell>
          <cell r="J1220">
            <v>136.90880000000001</v>
          </cell>
          <cell r="L1220">
            <v>91.312280550699995</v>
          </cell>
          <cell r="M1220">
            <v>28.23</v>
          </cell>
          <cell r="O1220">
            <v>2.0099999999999998</v>
          </cell>
          <cell r="S1220">
            <v>0</v>
          </cell>
        </row>
        <row r="1221">
          <cell r="C1221" t="str">
            <v>HOSPITAL MESTRE VITALINO</v>
          </cell>
          <cell r="E1221" t="str">
            <v>RISOLENE HELENA DOS SANTOS SILVA</v>
          </cell>
          <cell r="F1221" t="str">
            <v>3 - Administrativo</v>
          </cell>
          <cell r="G1221" t="str">
            <v>514320</v>
          </cell>
          <cell r="H1221">
            <v>44228</v>
          </cell>
          <cell r="J1221">
            <v>122.72</v>
          </cell>
          <cell r="L1221">
            <v>0</v>
          </cell>
          <cell r="O1221">
            <v>2.0099999999999998</v>
          </cell>
          <cell r="R1221">
            <v>138.6</v>
          </cell>
          <cell r="S1221">
            <v>66</v>
          </cell>
        </row>
        <row r="1222">
          <cell r="C1222" t="str">
            <v>HOSPITAL MESTRE VITALINO</v>
          </cell>
          <cell r="E1222" t="str">
            <v>RISONETE MARIA DA SILVA</v>
          </cell>
          <cell r="F1222" t="str">
            <v>2 - Outros Profissionais da Saúde</v>
          </cell>
          <cell r="G1222" t="str">
            <v>324205</v>
          </cell>
          <cell r="H1222">
            <v>44228</v>
          </cell>
          <cell r="J1222">
            <v>142.12719999999999</v>
          </cell>
          <cell r="L1222">
            <v>0</v>
          </cell>
          <cell r="O1222">
            <v>2.0099999999999998</v>
          </cell>
          <cell r="S1222">
            <v>0</v>
          </cell>
        </row>
        <row r="1223">
          <cell r="C1223" t="str">
            <v>HOSPITAL MESTRE VITALINO</v>
          </cell>
          <cell r="E1223" t="str">
            <v>RISOVANIA DA SILVA ALBINO DE MELO</v>
          </cell>
          <cell r="F1223" t="str">
            <v>2 - Outros Profissionais da Saúde</v>
          </cell>
          <cell r="G1223" t="str">
            <v>223605</v>
          </cell>
          <cell r="H1223">
            <v>44228</v>
          </cell>
          <cell r="J1223">
            <v>245.55279999999999</v>
          </cell>
          <cell r="L1223">
            <v>91.312280550699995</v>
          </cell>
          <cell r="M1223">
            <v>2.75</v>
          </cell>
          <cell r="O1223">
            <v>1.68</v>
          </cell>
          <cell r="S1223">
            <v>0</v>
          </cell>
          <cell r="U1223">
            <v>95.41</v>
          </cell>
          <cell r="X1223" t="str">
            <v>AUX. CRECHE I</v>
          </cell>
        </row>
        <row r="1224">
          <cell r="C1224" t="str">
            <v>HOSPITAL MESTRE VITALINO</v>
          </cell>
          <cell r="E1224" t="str">
            <v>RITA CASSIA DA SILVA</v>
          </cell>
          <cell r="F1224" t="str">
            <v>2 - Outros Profissionais da Saúde</v>
          </cell>
          <cell r="G1224" t="str">
            <v>322205</v>
          </cell>
          <cell r="H1224">
            <v>44228</v>
          </cell>
          <cell r="J1224">
            <v>60.5792</v>
          </cell>
          <cell r="L1224">
            <v>91.312280550699995</v>
          </cell>
          <cell r="M1224">
            <v>11.69</v>
          </cell>
          <cell r="O1224">
            <v>2.0099999999999998</v>
          </cell>
          <cell r="S1224">
            <v>0</v>
          </cell>
        </row>
        <row r="1225">
          <cell r="C1225" t="str">
            <v>HOSPITAL MESTRE VITALINO</v>
          </cell>
          <cell r="E1225" t="str">
            <v>RITA DE CASSIA DA SILVA</v>
          </cell>
          <cell r="F1225" t="str">
            <v>2 - Outros Profissionais da Saúde</v>
          </cell>
          <cell r="G1225" t="str">
            <v>521130</v>
          </cell>
          <cell r="H1225">
            <v>44228</v>
          </cell>
          <cell r="J1225">
            <v>105.55200000000001</v>
          </cell>
          <cell r="L1225">
            <v>91.312280550699995</v>
          </cell>
          <cell r="M1225">
            <v>22</v>
          </cell>
          <cell r="O1225">
            <v>2.0099999999999998</v>
          </cell>
          <cell r="S1225">
            <v>0</v>
          </cell>
        </row>
        <row r="1226">
          <cell r="C1226" t="str">
            <v>HOSPITAL MESTRE VITALINO</v>
          </cell>
          <cell r="E1226" t="str">
            <v>RITA DE CASSIA FONSECA DOS SANTOS</v>
          </cell>
          <cell r="F1226" t="str">
            <v>2 - Outros Profissionais da Saúde</v>
          </cell>
          <cell r="G1226" t="str">
            <v>223605</v>
          </cell>
          <cell r="H1226">
            <v>44228</v>
          </cell>
          <cell r="J1226">
            <v>238.916</v>
          </cell>
          <cell r="L1226">
            <v>91.312280550699995</v>
          </cell>
          <cell r="M1226">
            <v>3.01</v>
          </cell>
          <cell r="O1226">
            <v>1.68</v>
          </cell>
          <cell r="S1226">
            <v>0</v>
          </cell>
        </row>
        <row r="1227">
          <cell r="C1227" t="str">
            <v>HOSPITAL MESTRE VITALINO</v>
          </cell>
          <cell r="E1227" t="str">
            <v>RIVANIA APARECIDA DE ANDRADE MACEDO</v>
          </cell>
          <cell r="F1227" t="str">
            <v>2 - Outros Profissionais da Saúde</v>
          </cell>
          <cell r="G1227" t="str">
            <v>223505</v>
          </cell>
          <cell r="H1227">
            <v>44228</v>
          </cell>
          <cell r="J1227">
            <v>205.69839999999999</v>
          </cell>
          <cell r="L1227">
            <v>0</v>
          </cell>
          <cell r="O1227">
            <v>1.68</v>
          </cell>
          <cell r="S1227">
            <v>0</v>
          </cell>
        </row>
        <row r="1228">
          <cell r="C1228" t="str">
            <v>HOSPITAL MESTRE VITALINO</v>
          </cell>
          <cell r="E1228" t="str">
            <v>ROBERTA ALVES DOS SANTOS BARBOSA</v>
          </cell>
          <cell r="F1228" t="str">
            <v>2 - Outros Profissionais da Saúde</v>
          </cell>
          <cell r="G1228" t="str">
            <v>223605</v>
          </cell>
          <cell r="H1228">
            <v>44228</v>
          </cell>
          <cell r="J1228">
            <v>275.90719999999999</v>
          </cell>
          <cell r="L1228">
            <v>91.312280550699995</v>
          </cell>
          <cell r="M1228">
            <v>3.01</v>
          </cell>
          <cell r="O1228">
            <v>1.68</v>
          </cell>
          <cell r="S1228">
            <v>0</v>
          </cell>
        </row>
        <row r="1229">
          <cell r="C1229" t="str">
            <v>HOSPITAL MESTRE VITALINO</v>
          </cell>
          <cell r="E1229" t="str">
            <v>ROBERTA CAROLINA COELHO LEITE DE ALMEIDA</v>
          </cell>
          <cell r="F1229" t="str">
            <v>1 - Médico</v>
          </cell>
          <cell r="G1229" t="str">
            <v>225124</v>
          </cell>
          <cell r="H1229">
            <v>44228</v>
          </cell>
          <cell r="J1229">
            <v>607.47680000000003</v>
          </cell>
          <cell r="L1229">
            <v>91.312280550699995</v>
          </cell>
          <cell r="M1229">
            <v>2.75</v>
          </cell>
          <cell r="O1229">
            <v>6.13</v>
          </cell>
          <cell r="P1229">
            <v>1.23</v>
          </cell>
          <cell r="S1229">
            <v>0</v>
          </cell>
        </row>
        <row r="1230">
          <cell r="C1230" t="str">
            <v>HOSPITAL MESTRE VITALINO</v>
          </cell>
          <cell r="E1230" t="str">
            <v>ROBERTA CRISTINA DA SILVA</v>
          </cell>
          <cell r="F1230" t="str">
            <v>3 - Administrativo</v>
          </cell>
          <cell r="G1230" t="str">
            <v>517410</v>
          </cell>
          <cell r="H1230">
            <v>44228</v>
          </cell>
          <cell r="J1230">
            <v>96</v>
          </cell>
          <cell r="L1230">
            <v>91.312280550699995</v>
          </cell>
          <cell r="M1230">
            <v>22</v>
          </cell>
          <cell r="O1230">
            <v>2.0099999999999998</v>
          </cell>
          <cell r="S1230">
            <v>0</v>
          </cell>
        </row>
        <row r="1231">
          <cell r="C1231" t="str">
            <v>HOSPITAL MESTRE VITALINO</v>
          </cell>
          <cell r="E1231" t="str">
            <v>ROBERTA FABRIZZIA DO NASCIMENTO PEREIRA</v>
          </cell>
          <cell r="F1231" t="str">
            <v>2 - Outros Profissionais da Saúde</v>
          </cell>
          <cell r="G1231" t="str">
            <v>223505</v>
          </cell>
          <cell r="H1231">
            <v>44228</v>
          </cell>
          <cell r="J1231">
            <v>320.98719999999997</v>
          </cell>
          <cell r="L1231">
            <v>91.312280550699995</v>
          </cell>
          <cell r="M1231">
            <v>3.53</v>
          </cell>
          <cell r="O1231">
            <v>1.68</v>
          </cell>
          <cell r="S1231">
            <v>0</v>
          </cell>
        </row>
        <row r="1232">
          <cell r="C1232" t="str">
            <v>HOSPITAL MESTRE VITALINO</v>
          </cell>
          <cell r="E1232" t="str">
            <v>ROBERTA KARLA DO NASCIMENTO SILVA</v>
          </cell>
          <cell r="F1232" t="str">
            <v>2 - Outros Profissionais da Saúde</v>
          </cell>
          <cell r="G1232" t="str">
            <v>322205</v>
          </cell>
          <cell r="H1232">
            <v>44228</v>
          </cell>
          <cell r="J1232">
            <v>156.7912</v>
          </cell>
          <cell r="L1232">
            <v>91.312280550699995</v>
          </cell>
          <cell r="M1232">
            <v>25.05</v>
          </cell>
          <cell r="O1232">
            <v>2.0099999999999998</v>
          </cell>
          <cell r="R1232">
            <v>184.8</v>
          </cell>
          <cell r="S1232">
            <v>75.150000000000006</v>
          </cell>
        </row>
        <row r="1233">
          <cell r="C1233" t="str">
            <v>HOSPITAL MESTRE VITALINO</v>
          </cell>
          <cell r="E1233" t="str">
            <v>ROBERTA MIRANDA SALGADO MELO</v>
          </cell>
          <cell r="F1233" t="str">
            <v>2 - Outros Profissionais da Saúde</v>
          </cell>
          <cell r="G1233" t="str">
            <v>223505</v>
          </cell>
          <cell r="H1233">
            <v>44228</v>
          </cell>
          <cell r="J1233">
            <v>253.69839999999999</v>
          </cell>
          <cell r="L1233">
            <v>91.312280550699995</v>
          </cell>
          <cell r="M1233">
            <v>3.53</v>
          </cell>
          <cell r="O1233">
            <v>1.68</v>
          </cell>
          <cell r="S1233">
            <v>0</v>
          </cell>
        </row>
        <row r="1234">
          <cell r="C1234" t="str">
            <v>HOSPITAL MESTRE VITALINO</v>
          </cell>
          <cell r="E1234" t="str">
            <v>ROBERTO MARQUES FERNANDES NETO</v>
          </cell>
          <cell r="F1234" t="str">
            <v>3 - Administrativo</v>
          </cell>
          <cell r="G1234" t="str">
            <v>410105</v>
          </cell>
          <cell r="H1234">
            <v>44228</v>
          </cell>
          <cell r="J1234">
            <v>795.20240000000001</v>
          </cell>
          <cell r="L1234">
            <v>0</v>
          </cell>
          <cell r="O1234">
            <v>2.0099999999999998</v>
          </cell>
          <cell r="S1234">
            <v>0</v>
          </cell>
        </row>
        <row r="1235">
          <cell r="C1235" t="str">
            <v>HOSPITAL MESTRE VITALINO</v>
          </cell>
          <cell r="E1235" t="str">
            <v>ROBERTO TAVARES DE LIRA</v>
          </cell>
          <cell r="F1235" t="str">
            <v>2 - Outros Profissionais da Saúde</v>
          </cell>
          <cell r="G1235" t="str">
            <v>322205</v>
          </cell>
          <cell r="H1235">
            <v>44228</v>
          </cell>
          <cell r="J1235">
            <v>172.5848</v>
          </cell>
          <cell r="L1235">
            <v>91.312280550699995</v>
          </cell>
          <cell r="M1235">
            <v>25.05</v>
          </cell>
          <cell r="O1235">
            <v>2.0099999999999998</v>
          </cell>
          <cell r="S1235">
            <v>0</v>
          </cell>
        </row>
        <row r="1236">
          <cell r="C1236" t="str">
            <v>HOSPITAL MESTRE VITALINO</v>
          </cell>
          <cell r="E1236" t="str">
            <v>ROBSON DE MOURA RIBEIRO</v>
          </cell>
          <cell r="F1236" t="str">
            <v>3 - Administrativo</v>
          </cell>
          <cell r="G1236" t="str">
            <v>414105</v>
          </cell>
          <cell r="H1236">
            <v>44228</v>
          </cell>
          <cell r="J1236">
            <v>132.73439999999999</v>
          </cell>
          <cell r="L1236">
            <v>0</v>
          </cell>
          <cell r="O1236">
            <v>2.0099999999999998</v>
          </cell>
          <cell r="S1236">
            <v>0</v>
          </cell>
        </row>
        <row r="1237">
          <cell r="C1237" t="str">
            <v>HOSPITAL MESTRE VITALINO</v>
          </cell>
          <cell r="E1237" t="str">
            <v>ROBSON PEREIRA DA LUZ</v>
          </cell>
          <cell r="F1237" t="str">
            <v>3 - Administrativo</v>
          </cell>
          <cell r="G1237" t="str">
            <v>515110</v>
          </cell>
          <cell r="H1237">
            <v>44228</v>
          </cell>
          <cell r="J1237">
            <v>110</v>
          </cell>
          <cell r="L1237">
            <v>91.312280550699995</v>
          </cell>
          <cell r="M1237">
            <v>22</v>
          </cell>
          <cell r="O1237">
            <v>2.0099999999999998</v>
          </cell>
          <cell r="S1237">
            <v>0</v>
          </cell>
        </row>
        <row r="1238">
          <cell r="C1238" t="str">
            <v>HOSPITAL MESTRE VITALINO</v>
          </cell>
          <cell r="E1238" t="str">
            <v>RODRIGO CANTILINO DA SILVA</v>
          </cell>
          <cell r="F1238" t="str">
            <v>3 - Administrativo</v>
          </cell>
          <cell r="G1238" t="str">
            <v>410105</v>
          </cell>
          <cell r="H1238">
            <v>44228</v>
          </cell>
          <cell r="J1238">
            <v>158.37119999999999</v>
          </cell>
          <cell r="L1238">
            <v>91.312280550699995</v>
          </cell>
          <cell r="M1238">
            <v>23.18</v>
          </cell>
          <cell r="O1238">
            <v>2.0099999999999998</v>
          </cell>
          <cell r="S1238">
            <v>0</v>
          </cell>
        </row>
        <row r="1239">
          <cell r="C1239" t="str">
            <v>HOSPITAL MESTRE VITALINO</v>
          </cell>
          <cell r="E1239" t="str">
            <v>ROGERIO ANTONIO DA SILVA</v>
          </cell>
          <cell r="F1239" t="str">
            <v>3 - Administrativo</v>
          </cell>
          <cell r="G1239" t="str">
            <v>514320</v>
          </cell>
          <cell r="H1239">
            <v>44228</v>
          </cell>
          <cell r="J1239">
            <v>123.488</v>
          </cell>
          <cell r="L1239">
            <v>91.312280550699995</v>
          </cell>
          <cell r="M1239">
            <v>22</v>
          </cell>
          <cell r="O1239">
            <v>2.0099999999999998</v>
          </cell>
          <cell r="S1239">
            <v>0</v>
          </cell>
        </row>
        <row r="1240">
          <cell r="C1240" t="str">
            <v>HOSPITAL MESTRE VITALINO</v>
          </cell>
          <cell r="E1240" t="str">
            <v>ROGERIO KAYRONNY SALES PEREIRA</v>
          </cell>
          <cell r="F1240" t="str">
            <v>3 - Administrativo</v>
          </cell>
          <cell r="G1240" t="str">
            <v>411010</v>
          </cell>
          <cell r="H1240">
            <v>44228</v>
          </cell>
          <cell r="J1240">
            <v>116.73439999999999</v>
          </cell>
          <cell r="L1240">
            <v>0</v>
          </cell>
          <cell r="O1240">
            <v>2.0099999999999998</v>
          </cell>
          <cell r="S1240">
            <v>0</v>
          </cell>
        </row>
        <row r="1241">
          <cell r="C1241" t="str">
            <v>HOSPITAL MESTRE VITALINO</v>
          </cell>
          <cell r="E1241" t="str">
            <v>ROMARIO DA SILVA CUNHA</v>
          </cell>
          <cell r="F1241" t="str">
            <v>3 - Administrativo</v>
          </cell>
          <cell r="G1241" t="str">
            <v>411010</v>
          </cell>
          <cell r="H1241">
            <v>44228</v>
          </cell>
          <cell r="J1241">
            <v>92.734399999999994</v>
          </cell>
          <cell r="L1241">
            <v>91.312280550699995</v>
          </cell>
          <cell r="M1241">
            <v>23.18</v>
          </cell>
          <cell r="O1241">
            <v>2.0099999999999998</v>
          </cell>
          <cell r="R1241">
            <v>264</v>
          </cell>
          <cell r="S1241">
            <v>69.55</v>
          </cell>
        </row>
        <row r="1242">
          <cell r="C1242" t="str">
            <v>HOSPITAL MESTRE VITALINO</v>
          </cell>
          <cell r="E1242" t="str">
            <v>ROMILDA RUTIELE ALVES BEZERRA</v>
          </cell>
          <cell r="F1242" t="str">
            <v>2 - Outros Profissionais da Saúde</v>
          </cell>
          <cell r="G1242" t="str">
            <v>322205</v>
          </cell>
          <cell r="H1242">
            <v>44228</v>
          </cell>
          <cell r="J1242">
            <v>151.60079999999999</v>
          </cell>
          <cell r="L1242">
            <v>91.312280550699995</v>
          </cell>
          <cell r="M1242">
            <v>25.05</v>
          </cell>
          <cell r="O1242">
            <v>2.0099999999999998</v>
          </cell>
          <cell r="S1242">
            <v>0</v>
          </cell>
        </row>
        <row r="1243">
          <cell r="C1243" t="str">
            <v>HOSPITAL MESTRE VITALINO</v>
          </cell>
          <cell r="E1243" t="str">
            <v>RONALD ALENCAR FILHO</v>
          </cell>
          <cell r="F1243" t="str">
            <v>1 - Médico</v>
          </cell>
          <cell r="G1243" t="str">
            <v>225170</v>
          </cell>
          <cell r="H1243">
            <v>44228</v>
          </cell>
          <cell r="J1243">
            <v>702.38639999999998</v>
          </cell>
          <cell r="L1243">
            <v>91.312280550699995</v>
          </cell>
          <cell r="M1243">
            <v>2.57</v>
          </cell>
          <cell r="O1243">
            <v>6.13</v>
          </cell>
          <cell r="P1243">
            <v>1.23</v>
          </cell>
          <cell r="S1243">
            <v>0</v>
          </cell>
        </row>
        <row r="1244">
          <cell r="C1244" t="str">
            <v>HOSPITAL MESTRE VITALINO</v>
          </cell>
          <cell r="E1244" t="str">
            <v>RONALDO ADRIANO DA SILVA LINS</v>
          </cell>
          <cell r="F1244" t="str">
            <v>3 - Administrativo</v>
          </cell>
          <cell r="G1244" t="str">
            <v>514320</v>
          </cell>
          <cell r="H1244">
            <v>44228</v>
          </cell>
          <cell r="J1244">
            <v>111.2</v>
          </cell>
          <cell r="L1244">
            <v>91.312280550699995</v>
          </cell>
          <cell r="M1244">
            <v>22</v>
          </cell>
          <cell r="O1244">
            <v>2.0099999999999998</v>
          </cell>
          <cell r="R1244">
            <v>184.8</v>
          </cell>
          <cell r="S1244">
            <v>66</v>
          </cell>
        </row>
        <row r="1245">
          <cell r="C1245" t="str">
            <v>HOSPITAL MESTRE VITALINO</v>
          </cell>
          <cell r="E1245" t="str">
            <v>RONALDO INACIO DA SILVA</v>
          </cell>
          <cell r="F1245" t="str">
            <v>2 - Outros Profissionais da Saúde</v>
          </cell>
          <cell r="G1245" t="str">
            <v>322205</v>
          </cell>
          <cell r="H1245">
            <v>44228</v>
          </cell>
          <cell r="J1245">
            <v>139.5992</v>
          </cell>
          <cell r="L1245">
            <v>91.312280550699995</v>
          </cell>
          <cell r="M1245">
            <v>25.05</v>
          </cell>
          <cell r="O1245">
            <v>2.0099999999999998</v>
          </cell>
          <cell r="S1245">
            <v>0</v>
          </cell>
        </row>
        <row r="1246">
          <cell r="C1246" t="str">
            <v>HOSPITAL MESTRE VITALINO</v>
          </cell>
          <cell r="E1246" t="str">
            <v>ROSALIA RODRIGUES SANTOS</v>
          </cell>
          <cell r="F1246" t="str">
            <v>2 - Outros Profissionais da Saúde</v>
          </cell>
          <cell r="G1246" t="str">
            <v>322205</v>
          </cell>
          <cell r="H1246">
            <v>44228</v>
          </cell>
          <cell r="J1246">
            <v>150.40960000000001</v>
          </cell>
          <cell r="L1246">
            <v>91.312280550699995</v>
          </cell>
          <cell r="M1246">
            <v>25.05</v>
          </cell>
          <cell r="O1246">
            <v>2.0099999999999998</v>
          </cell>
          <cell r="S1246">
            <v>0</v>
          </cell>
        </row>
        <row r="1247">
          <cell r="C1247" t="str">
            <v>HOSPITAL MESTRE VITALINO</v>
          </cell>
          <cell r="E1247" t="str">
            <v>ROSANA LIMA SILVA</v>
          </cell>
          <cell r="F1247" t="str">
            <v>2 - Outros Profissionais da Saúde</v>
          </cell>
          <cell r="G1247" t="str">
            <v>322205</v>
          </cell>
          <cell r="H1247">
            <v>44228</v>
          </cell>
          <cell r="J1247">
            <v>155.91120000000001</v>
          </cell>
          <cell r="L1247">
            <v>91.312280550699995</v>
          </cell>
          <cell r="M1247">
            <v>25.05</v>
          </cell>
          <cell r="O1247">
            <v>2.0099999999999998</v>
          </cell>
          <cell r="S1247">
            <v>0</v>
          </cell>
        </row>
        <row r="1248">
          <cell r="C1248" t="str">
            <v>HOSPITAL MESTRE VITALINO</v>
          </cell>
          <cell r="E1248" t="str">
            <v>ROSANGELA MARIA DA SILVA</v>
          </cell>
          <cell r="F1248" t="str">
            <v>3 - Administrativo</v>
          </cell>
          <cell r="G1248" t="str">
            <v>411010</v>
          </cell>
          <cell r="H1248">
            <v>44228</v>
          </cell>
          <cell r="J1248">
            <v>103.5256</v>
          </cell>
          <cell r="L1248">
            <v>91.312280550699995</v>
          </cell>
          <cell r="M1248">
            <v>23.18</v>
          </cell>
          <cell r="O1248">
            <v>2.0099999999999998</v>
          </cell>
          <cell r="R1248">
            <v>184.8</v>
          </cell>
          <cell r="S1248">
            <v>69.55</v>
          </cell>
        </row>
        <row r="1249">
          <cell r="C1249" t="str">
            <v>HOSPITAL MESTRE VITALINO</v>
          </cell>
          <cell r="E1249" t="str">
            <v>ROSANGELA MARIA DE MELO SILVA</v>
          </cell>
          <cell r="F1249" t="str">
            <v>2 - Outros Profissionais da Saúde</v>
          </cell>
          <cell r="G1249" t="str">
            <v>322205</v>
          </cell>
          <cell r="H1249">
            <v>44228</v>
          </cell>
          <cell r="J1249">
            <v>155.11600000000001</v>
          </cell>
          <cell r="L1249">
            <v>91.312280550699995</v>
          </cell>
          <cell r="M1249">
            <v>25.05</v>
          </cell>
          <cell r="O1249">
            <v>2.0099999999999998</v>
          </cell>
          <cell r="S1249">
            <v>0</v>
          </cell>
        </row>
        <row r="1250">
          <cell r="C1250" t="str">
            <v>HOSPITAL MESTRE VITALINO</v>
          </cell>
          <cell r="E1250" t="str">
            <v>ROSEANE MARIA DA SILVA</v>
          </cell>
          <cell r="F1250" t="str">
            <v>2 - Outros Profissionais da Saúde</v>
          </cell>
          <cell r="G1250" t="str">
            <v>322205</v>
          </cell>
          <cell r="H1250">
            <v>44228</v>
          </cell>
          <cell r="J1250">
            <v>158.14240000000001</v>
          </cell>
          <cell r="L1250">
            <v>91.312280550699995</v>
          </cell>
          <cell r="M1250">
            <v>25.05</v>
          </cell>
          <cell r="O1250">
            <v>2.0099999999999998</v>
          </cell>
          <cell r="S1250">
            <v>0</v>
          </cell>
        </row>
        <row r="1251">
          <cell r="C1251" t="str">
            <v>HOSPITAL MESTRE VITALINO</v>
          </cell>
          <cell r="E1251" t="str">
            <v>ROSEMARIO BEZERRA DE OLIVEIRA</v>
          </cell>
          <cell r="F1251" t="str">
            <v>3 - Administrativo</v>
          </cell>
          <cell r="G1251" t="str">
            <v>515110</v>
          </cell>
          <cell r="H1251">
            <v>44228</v>
          </cell>
          <cell r="J1251">
            <v>114.4</v>
          </cell>
          <cell r="L1251">
            <v>0</v>
          </cell>
          <cell r="O1251">
            <v>2.0099999999999998</v>
          </cell>
          <cell r="S1251">
            <v>0</v>
          </cell>
        </row>
        <row r="1252">
          <cell r="C1252" t="str">
            <v>HOSPITAL MESTRE VITALINO</v>
          </cell>
          <cell r="E1252" t="str">
            <v>ROSEMEIRE ELZA DA SILVA ALVES</v>
          </cell>
          <cell r="F1252" t="str">
            <v>2 - Outros Profissionais da Saúde</v>
          </cell>
          <cell r="G1252" t="str">
            <v>322205</v>
          </cell>
          <cell r="H1252">
            <v>44228</v>
          </cell>
          <cell r="J1252">
            <v>168.29679999999999</v>
          </cell>
          <cell r="L1252">
            <v>91.312280550699995</v>
          </cell>
          <cell r="M1252">
            <v>25.05</v>
          </cell>
          <cell r="O1252">
            <v>2.0099999999999998</v>
          </cell>
          <cell r="S1252">
            <v>0</v>
          </cell>
        </row>
        <row r="1253">
          <cell r="C1253" t="str">
            <v>HOSPITAL MESTRE VITALINO</v>
          </cell>
          <cell r="E1253" t="str">
            <v>ROSEMERY LEITE RAMOS</v>
          </cell>
          <cell r="F1253" t="str">
            <v>3 - Administrativo</v>
          </cell>
          <cell r="G1253" t="str">
            <v>351605</v>
          </cell>
          <cell r="H1253">
            <v>44228</v>
          </cell>
          <cell r="J1253">
            <v>140.34479999999999</v>
          </cell>
          <cell r="L1253">
            <v>0</v>
          </cell>
          <cell r="O1253">
            <v>2.0099999999999998</v>
          </cell>
          <cell r="S1253">
            <v>0</v>
          </cell>
        </row>
        <row r="1254">
          <cell r="C1254" t="str">
            <v>HOSPITAL MESTRE VITALINO</v>
          </cell>
          <cell r="E1254" t="str">
            <v>ROSIANE CAVALCANTE DOS SANTOS SILVA</v>
          </cell>
          <cell r="F1254" t="str">
            <v>2 - Outros Profissionais da Saúde</v>
          </cell>
          <cell r="G1254" t="str">
            <v>322205</v>
          </cell>
          <cell r="H1254">
            <v>44228</v>
          </cell>
          <cell r="J1254">
            <v>144.76079999999999</v>
          </cell>
          <cell r="L1254">
            <v>91.312280550699995</v>
          </cell>
          <cell r="M1254">
            <v>25.05</v>
          </cell>
          <cell r="O1254">
            <v>2.0099999999999998</v>
          </cell>
          <cell r="S1254">
            <v>0</v>
          </cell>
        </row>
        <row r="1255">
          <cell r="C1255" t="str">
            <v>HOSPITAL MESTRE VITALINO</v>
          </cell>
          <cell r="E1255" t="str">
            <v>ROSICLEIDE CLESSIA SILVA DE SOUZA</v>
          </cell>
          <cell r="F1255" t="str">
            <v>2 - Outros Profissionais da Saúde</v>
          </cell>
          <cell r="G1255" t="str">
            <v>322205</v>
          </cell>
          <cell r="H1255">
            <v>44228</v>
          </cell>
          <cell r="J1255">
            <v>172.33600000000001</v>
          </cell>
          <cell r="L1255">
            <v>91.312280550699995</v>
          </cell>
          <cell r="M1255">
            <v>25.05</v>
          </cell>
          <cell r="O1255">
            <v>2.0099999999999998</v>
          </cell>
          <cell r="S1255">
            <v>0</v>
          </cell>
          <cell r="U1255">
            <v>66.11</v>
          </cell>
          <cell r="X1255" t="str">
            <v>AUX.CRECHE II</v>
          </cell>
        </row>
        <row r="1256">
          <cell r="C1256" t="str">
            <v>HOSPITAL MESTRE VITALINO</v>
          </cell>
          <cell r="E1256" t="str">
            <v>ROSILDA MADALENA DA SILVA</v>
          </cell>
          <cell r="F1256" t="str">
            <v>2 - Outros Profissionais da Saúde</v>
          </cell>
          <cell r="G1256" t="str">
            <v>322205</v>
          </cell>
          <cell r="H1256">
            <v>44228</v>
          </cell>
          <cell r="J1256">
            <v>201.9632</v>
          </cell>
          <cell r="L1256">
            <v>91.312280550699995</v>
          </cell>
          <cell r="M1256">
            <v>1.67</v>
          </cell>
          <cell r="O1256">
            <v>2.0099999999999998</v>
          </cell>
          <cell r="S1256">
            <v>0</v>
          </cell>
        </row>
        <row r="1257">
          <cell r="C1257" t="str">
            <v>HOSPITAL MESTRE VITALINO</v>
          </cell>
          <cell r="E1257" t="str">
            <v>ROSILENE NUNES DA SILVA</v>
          </cell>
          <cell r="F1257" t="str">
            <v>2 - Outros Profissionais da Saúde</v>
          </cell>
          <cell r="G1257" t="str">
            <v>322205</v>
          </cell>
          <cell r="H1257">
            <v>44228</v>
          </cell>
          <cell r="J1257">
            <v>0</v>
          </cell>
          <cell r="L1257">
            <v>0</v>
          </cell>
          <cell r="O1257">
            <v>2.0099999999999998</v>
          </cell>
          <cell r="S1257">
            <v>0</v>
          </cell>
        </row>
        <row r="1258">
          <cell r="C1258" t="str">
            <v>HOSPITAL MESTRE VITALINO</v>
          </cell>
          <cell r="E1258" t="str">
            <v>ROSIMAEL RAMOS DOS SANTOS</v>
          </cell>
          <cell r="F1258" t="str">
            <v>3 - Administrativo</v>
          </cell>
          <cell r="G1258" t="str">
            <v>514320</v>
          </cell>
          <cell r="H1258">
            <v>44228</v>
          </cell>
          <cell r="J1258">
            <v>32.757599999999996</v>
          </cell>
          <cell r="L1258">
            <v>91.312280550699995</v>
          </cell>
          <cell r="M1258">
            <v>9.5299999999999994</v>
          </cell>
          <cell r="O1258">
            <v>2.0099999999999998</v>
          </cell>
          <cell r="S1258">
            <v>0</v>
          </cell>
        </row>
        <row r="1259">
          <cell r="C1259" t="str">
            <v>HOSPITAL MESTRE VITALINO</v>
          </cell>
          <cell r="E1259" t="str">
            <v>ROSINEIDE MARIA DE OLIVEIRA QUERINO</v>
          </cell>
          <cell r="F1259" t="str">
            <v>3 - Administrativo</v>
          </cell>
          <cell r="G1259" t="str">
            <v>514320</v>
          </cell>
          <cell r="H1259">
            <v>44228</v>
          </cell>
          <cell r="J1259">
            <v>120.416</v>
          </cell>
          <cell r="L1259">
            <v>91.312280550699995</v>
          </cell>
          <cell r="M1259">
            <v>22</v>
          </cell>
          <cell r="O1259">
            <v>2.0099999999999998</v>
          </cell>
          <cell r="S1259">
            <v>0</v>
          </cell>
        </row>
        <row r="1260">
          <cell r="C1260" t="str">
            <v>HOSPITAL MESTRE VITALINO</v>
          </cell>
          <cell r="E1260" t="str">
            <v>ROZELI NATALIA DA SILVA</v>
          </cell>
          <cell r="F1260" t="str">
            <v>2 - Outros Profissionais da Saúde</v>
          </cell>
          <cell r="G1260" t="str">
            <v>322205</v>
          </cell>
          <cell r="H1260">
            <v>44228</v>
          </cell>
          <cell r="J1260">
            <v>152.2064</v>
          </cell>
          <cell r="L1260">
            <v>91.312280550699995</v>
          </cell>
          <cell r="M1260">
            <v>25.05</v>
          </cell>
          <cell r="O1260">
            <v>2.0099999999999998</v>
          </cell>
          <cell r="R1260">
            <v>92.4</v>
          </cell>
          <cell r="S1260">
            <v>75.150000000000006</v>
          </cell>
        </row>
        <row r="1261">
          <cell r="C1261" t="str">
            <v>HOSPITAL MESTRE VITALINO</v>
          </cell>
          <cell r="E1261" t="str">
            <v>RUAN AQUILLAS DE SOUZA</v>
          </cell>
          <cell r="F1261" t="str">
            <v>2 - Outros Profissionais da Saúde</v>
          </cell>
          <cell r="G1261" t="str">
            <v>322205</v>
          </cell>
          <cell r="H1261">
            <v>44228</v>
          </cell>
          <cell r="J1261">
            <v>157.20079999999999</v>
          </cell>
          <cell r="L1261">
            <v>91.312280550699995</v>
          </cell>
          <cell r="M1261">
            <v>25.05</v>
          </cell>
          <cell r="O1261">
            <v>2.0099999999999998</v>
          </cell>
          <cell r="S1261">
            <v>0</v>
          </cell>
        </row>
        <row r="1262">
          <cell r="C1262" t="str">
            <v>HOSPITAL MESTRE VITALINO</v>
          </cell>
          <cell r="E1262" t="str">
            <v>RUBIA RAFAELLA ALVES DE SOUZA BEZERRA</v>
          </cell>
          <cell r="F1262" t="str">
            <v>2 - Outros Profissionais da Saúde</v>
          </cell>
          <cell r="G1262" t="str">
            <v>223505</v>
          </cell>
          <cell r="H1262">
            <v>44228</v>
          </cell>
          <cell r="J1262">
            <v>311.14800000000002</v>
          </cell>
          <cell r="L1262">
            <v>91.312280550699995</v>
          </cell>
          <cell r="M1262">
            <v>3.53</v>
          </cell>
          <cell r="O1262">
            <v>1.68</v>
          </cell>
          <cell r="S1262">
            <v>0</v>
          </cell>
          <cell r="U1262">
            <v>103.28</v>
          </cell>
          <cell r="X1262" t="str">
            <v>AUX. CRECHE I</v>
          </cell>
        </row>
        <row r="1263">
          <cell r="C1263" t="str">
            <v>HOSPITAL MESTRE VITALINO</v>
          </cell>
          <cell r="E1263" t="str">
            <v>RUBIANA MARIA DE FRANCA SILVA</v>
          </cell>
          <cell r="F1263" t="str">
            <v>2 - Outros Profissionais da Saúde</v>
          </cell>
          <cell r="G1263" t="str">
            <v>322205</v>
          </cell>
          <cell r="H1263">
            <v>44228</v>
          </cell>
          <cell r="J1263">
            <v>211.49760000000001</v>
          </cell>
          <cell r="L1263">
            <v>91.312280550699995</v>
          </cell>
          <cell r="M1263">
            <v>1.67</v>
          </cell>
          <cell r="O1263">
            <v>2.0099999999999998</v>
          </cell>
          <cell r="S1263">
            <v>0</v>
          </cell>
        </row>
        <row r="1264">
          <cell r="C1264" t="str">
            <v>HOSPITAL MESTRE VITALINO</v>
          </cell>
          <cell r="E1264" t="str">
            <v>RUTE CREMILDA DOS SANTOS</v>
          </cell>
          <cell r="F1264" t="str">
            <v>2 - Outros Profissionais da Saúde</v>
          </cell>
          <cell r="G1264" t="str">
            <v>322205</v>
          </cell>
          <cell r="H1264">
            <v>44228</v>
          </cell>
          <cell r="J1264">
            <v>137.01840000000001</v>
          </cell>
          <cell r="L1264">
            <v>91.312280550699995</v>
          </cell>
          <cell r="M1264">
            <v>25.05</v>
          </cell>
          <cell r="O1264">
            <v>2.0099999999999998</v>
          </cell>
          <cell r="R1264">
            <v>184.8</v>
          </cell>
          <cell r="S1264">
            <v>75.150000000000006</v>
          </cell>
        </row>
        <row r="1265">
          <cell r="C1265" t="str">
            <v>HOSPITAL MESTRE VITALINO</v>
          </cell>
          <cell r="E1265" t="str">
            <v>RUTH ANDRADE SILVA</v>
          </cell>
          <cell r="F1265" t="str">
            <v>2 - Outros Profissionais da Saúde</v>
          </cell>
          <cell r="G1265" t="str">
            <v>322205</v>
          </cell>
          <cell r="H1265">
            <v>44228</v>
          </cell>
          <cell r="J1265">
            <v>148.24959999999999</v>
          </cell>
          <cell r="L1265">
            <v>91.312280550699995</v>
          </cell>
          <cell r="M1265">
            <v>25.05</v>
          </cell>
          <cell r="O1265">
            <v>2.0099999999999998</v>
          </cell>
          <cell r="S1265">
            <v>0</v>
          </cell>
        </row>
        <row r="1266">
          <cell r="C1266" t="str">
            <v>HOSPITAL MESTRE VITALINO</v>
          </cell>
          <cell r="E1266" t="str">
            <v>RYCELLY KAROLLYNE BARBOSA MORAIS</v>
          </cell>
          <cell r="F1266" t="str">
            <v>2 - Outros Profissionais da Saúde</v>
          </cell>
          <cell r="G1266" t="str">
            <v>223605</v>
          </cell>
          <cell r="H1266">
            <v>44228</v>
          </cell>
          <cell r="J1266">
            <v>225.2064</v>
          </cell>
          <cell r="L1266">
            <v>0</v>
          </cell>
          <cell r="O1266">
            <v>1.68</v>
          </cell>
          <cell r="S1266">
            <v>0</v>
          </cell>
        </row>
        <row r="1267">
          <cell r="C1267" t="str">
            <v>HOSPITAL MESTRE VITALINO</v>
          </cell>
          <cell r="E1267" t="str">
            <v>SABRINA DE OLIVEIRA CASTOR</v>
          </cell>
          <cell r="F1267" t="str">
            <v>2 - Outros Profissionais da Saúde</v>
          </cell>
          <cell r="G1267" t="str">
            <v>223505</v>
          </cell>
          <cell r="H1267">
            <v>44228</v>
          </cell>
          <cell r="J1267">
            <v>264.66000000000003</v>
          </cell>
          <cell r="L1267">
            <v>91.312280550699995</v>
          </cell>
          <cell r="M1267">
            <v>3.53</v>
          </cell>
          <cell r="O1267">
            <v>1.68</v>
          </cell>
          <cell r="S1267">
            <v>0</v>
          </cell>
        </row>
        <row r="1268">
          <cell r="C1268" t="str">
            <v>HOSPITAL MESTRE VITALINO</v>
          </cell>
          <cell r="E1268" t="str">
            <v>SABRINA DE OLIVEIRA LINS</v>
          </cell>
          <cell r="F1268" t="str">
            <v>2 - Outros Profissionais da Saúde</v>
          </cell>
          <cell r="G1268" t="str">
            <v>223505</v>
          </cell>
          <cell r="H1268">
            <v>44228</v>
          </cell>
          <cell r="J1268">
            <v>319.37200000000001</v>
          </cell>
          <cell r="L1268">
            <v>91.312280550699995</v>
          </cell>
          <cell r="M1268">
            <v>0.22</v>
          </cell>
          <cell r="O1268">
            <v>1.68</v>
          </cell>
          <cell r="S1268">
            <v>0</v>
          </cell>
        </row>
        <row r="1269">
          <cell r="C1269" t="str">
            <v>HOSPITAL MESTRE VITALINO</v>
          </cell>
          <cell r="E1269" t="str">
            <v>SALVIANO RAMOS DA SILVA</v>
          </cell>
          <cell r="F1269" t="str">
            <v>2 - Outros Profissionais da Saúde</v>
          </cell>
          <cell r="G1269" t="str">
            <v>324115</v>
          </cell>
          <cell r="H1269">
            <v>44228</v>
          </cell>
          <cell r="J1269">
            <v>272.38639999999998</v>
          </cell>
          <cell r="L1269">
            <v>91.312280550699995</v>
          </cell>
          <cell r="M1269">
            <v>2.09</v>
          </cell>
          <cell r="O1269">
            <v>10.029999999999999</v>
          </cell>
          <cell r="S1269">
            <v>0</v>
          </cell>
        </row>
        <row r="1270">
          <cell r="C1270" t="str">
            <v>HOSPITAL MESTRE VITALINO</v>
          </cell>
          <cell r="E1270" t="str">
            <v>SAMANTA SIMAO DE CARVALHO</v>
          </cell>
          <cell r="F1270" t="str">
            <v>2 - Outros Profissionais da Saúde</v>
          </cell>
          <cell r="G1270" t="str">
            <v>322205</v>
          </cell>
          <cell r="H1270">
            <v>44228</v>
          </cell>
          <cell r="J1270">
            <v>177.0256</v>
          </cell>
          <cell r="L1270">
            <v>91.312280550699995</v>
          </cell>
          <cell r="M1270">
            <v>25.05</v>
          </cell>
          <cell r="O1270">
            <v>2.0099999999999998</v>
          </cell>
          <cell r="S1270">
            <v>0</v>
          </cell>
          <cell r="U1270">
            <v>66.11</v>
          </cell>
          <cell r="X1270" t="str">
            <v>AUX. CRECHE I</v>
          </cell>
        </row>
        <row r="1271">
          <cell r="C1271" t="str">
            <v>HOSPITAL MESTRE VITALINO</v>
          </cell>
          <cell r="E1271" t="str">
            <v>SAMARA MIRELLY DA SILVA MACEDO</v>
          </cell>
          <cell r="F1271" t="str">
            <v>2 - Outros Profissionais da Saúde</v>
          </cell>
          <cell r="G1271" t="str">
            <v>322205</v>
          </cell>
          <cell r="H1271">
            <v>44228</v>
          </cell>
          <cell r="J1271">
            <v>166.06479999999999</v>
          </cell>
          <cell r="L1271">
            <v>91.312280550699995</v>
          </cell>
          <cell r="M1271">
            <v>25.05</v>
          </cell>
          <cell r="O1271">
            <v>2.0099999999999998</v>
          </cell>
          <cell r="S1271">
            <v>0</v>
          </cell>
          <cell r="U1271">
            <v>66.11</v>
          </cell>
          <cell r="X1271" t="str">
            <v>AUX. CRECHE I</v>
          </cell>
        </row>
        <row r="1272">
          <cell r="C1272" t="str">
            <v>HOSPITAL MESTRE VITALINO</v>
          </cell>
          <cell r="E1272" t="str">
            <v>SAMOEL PAULO DA SILVA</v>
          </cell>
          <cell r="F1272" t="str">
            <v>3 - Administrativo</v>
          </cell>
          <cell r="G1272" t="str">
            <v>513505</v>
          </cell>
          <cell r="H1272">
            <v>44228</v>
          </cell>
          <cell r="J1272">
            <v>121.184</v>
          </cell>
          <cell r="L1272">
            <v>91.312280550699995</v>
          </cell>
          <cell r="M1272">
            <v>22</v>
          </cell>
          <cell r="O1272">
            <v>2.0099999999999998</v>
          </cell>
          <cell r="S1272">
            <v>0</v>
          </cell>
        </row>
        <row r="1273">
          <cell r="C1273" t="str">
            <v>HOSPITAL MESTRE VITALINO</v>
          </cell>
          <cell r="E1273" t="str">
            <v>SAMUEL RANIELLE SARINHO DA SILVA</v>
          </cell>
          <cell r="F1273" t="str">
            <v>3 - Administrativo</v>
          </cell>
          <cell r="G1273" t="str">
            <v>514320</v>
          </cell>
          <cell r="H1273">
            <v>44228</v>
          </cell>
          <cell r="J1273">
            <v>122.72</v>
          </cell>
          <cell r="L1273">
            <v>91.312280550699995</v>
          </cell>
          <cell r="M1273">
            <v>22</v>
          </cell>
          <cell r="O1273">
            <v>2.0099999999999998</v>
          </cell>
          <cell r="S1273">
            <v>0</v>
          </cell>
        </row>
        <row r="1274">
          <cell r="C1274" t="str">
            <v>HOSPITAL MESTRE VITALINO</v>
          </cell>
          <cell r="E1274" t="str">
            <v>SANDRA MORAIS</v>
          </cell>
          <cell r="F1274" t="str">
            <v>2 - Outros Profissionais da Saúde</v>
          </cell>
          <cell r="G1274" t="str">
            <v>322205</v>
          </cell>
          <cell r="H1274">
            <v>44228</v>
          </cell>
          <cell r="J1274">
            <v>153.4872</v>
          </cell>
          <cell r="L1274">
            <v>91.312280550699995</v>
          </cell>
          <cell r="M1274">
            <v>25.05</v>
          </cell>
          <cell r="O1274">
            <v>2.0099999999999998</v>
          </cell>
          <cell r="S1274">
            <v>0</v>
          </cell>
        </row>
        <row r="1275">
          <cell r="C1275" t="str">
            <v>HOSPITAL MESTRE VITALINO</v>
          </cell>
          <cell r="E1275" t="str">
            <v>SANDREILZA MARIA DA SILVA</v>
          </cell>
          <cell r="F1275" t="str">
            <v>2 - Outros Profissionais da Saúde</v>
          </cell>
          <cell r="G1275" t="str">
            <v>521130</v>
          </cell>
          <cell r="H1275">
            <v>44228</v>
          </cell>
          <cell r="J1275">
            <v>0</v>
          </cell>
          <cell r="L1275">
            <v>0</v>
          </cell>
          <cell r="O1275">
            <v>2.0099999999999998</v>
          </cell>
          <cell r="S1275">
            <v>0</v>
          </cell>
        </row>
        <row r="1276">
          <cell r="C1276" t="str">
            <v>HOSPITAL MESTRE VITALINO</v>
          </cell>
          <cell r="E1276" t="str">
            <v>SARA BARROS PAIXAO</v>
          </cell>
          <cell r="F1276" t="str">
            <v>3 - Administrativo</v>
          </cell>
          <cell r="G1276" t="str">
            <v>411010</v>
          </cell>
          <cell r="H1276">
            <v>44228</v>
          </cell>
          <cell r="J1276">
            <v>92.734399999999994</v>
          </cell>
          <cell r="L1276">
            <v>91.312280550699995</v>
          </cell>
          <cell r="M1276">
            <v>23.18</v>
          </cell>
          <cell r="O1276">
            <v>2.0099999999999998</v>
          </cell>
          <cell r="R1276">
            <v>264</v>
          </cell>
          <cell r="S1276">
            <v>69.55</v>
          </cell>
        </row>
        <row r="1277">
          <cell r="C1277" t="str">
            <v>HOSPITAL MESTRE VITALINO</v>
          </cell>
          <cell r="E1277" t="str">
            <v>SARA MARIA DA SILVA SANTOS</v>
          </cell>
          <cell r="F1277" t="str">
            <v>3 - Administrativo</v>
          </cell>
          <cell r="G1277" t="str">
            <v>411010</v>
          </cell>
          <cell r="H1277">
            <v>44228</v>
          </cell>
          <cell r="J1277">
            <v>92.734399999999994</v>
          </cell>
          <cell r="L1277">
            <v>91.312280550699995</v>
          </cell>
          <cell r="M1277">
            <v>23.18</v>
          </cell>
          <cell r="O1277">
            <v>4.0199999999999996</v>
          </cell>
          <cell r="S1277">
            <v>0</v>
          </cell>
        </row>
        <row r="1278">
          <cell r="C1278" t="str">
            <v>HOSPITAL MESTRE VITALINO</v>
          </cell>
          <cell r="E1278" t="str">
            <v>SARA MARIA FLORENCIO</v>
          </cell>
          <cell r="F1278" t="str">
            <v>2 - Outros Profissionais da Saúde</v>
          </cell>
          <cell r="G1278" t="str">
            <v>322205</v>
          </cell>
          <cell r="H1278">
            <v>44228</v>
          </cell>
          <cell r="J1278">
            <v>131.9384</v>
          </cell>
          <cell r="L1278">
            <v>91.312280550699995</v>
          </cell>
          <cell r="M1278">
            <v>25.05</v>
          </cell>
          <cell r="O1278">
            <v>2.0099999999999998</v>
          </cell>
          <cell r="S1278">
            <v>0</v>
          </cell>
        </row>
        <row r="1279">
          <cell r="C1279" t="str">
            <v>HOSPITAL MESTRE VITALINO</v>
          </cell>
          <cell r="E1279" t="str">
            <v>SARA PESSOA DE ALBUQUERQUE</v>
          </cell>
          <cell r="F1279" t="str">
            <v>2 - Outros Profissionais da Saúde</v>
          </cell>
          <cell r="G1279" t="str">
            <v>223505</v>
          </cell>
          <cell r="H1279">
            <v>44228</v>
          </cell>
          <cell r="J1279">
            <v>294.85359999999997</v>
          </cell>
          <cell r="L1279">
            <v>91.312280550699995</v>
          </cell>
          <cell r="M1279">
            <v>3.53</v>
          </cell>
          <cell r="O1279">
            <v>1.68</v>
          </cell>
          <cell r="S1279">
            <v>0</v>
          </cell>
        </row>
        <row r="1280">
          <cell r="C1280" t="str">
            <v>HOSPITAL MESTRE VITALINO</v>
          </cell>
          <cell r="E1280" t="str">
            <v>SEBASTIAO FERREIRA BEZERRA DA SILVA</v>
          </cell>
          <cell r="F1280" t="str">
            <v>3 - Administrativo</v>
          </cell>
          <cell r="G1280" t="str">
            <v>413105</v>
          </cell>
          <cell r="H1280">
            <v>44228</v>
          </cell>
          <cell r="J1280">
            <v>174.52719999999999</v>
          </cell>
          <cell r="L1280">
            <v>91.312280550699995</v>
          </cell>
          <cell r="M1280">
            <v>23.18</v>
          </cell>
          <cell r="O1280">
            <v>2.0099999999999998</v>
          </cell>
          <cell r="S1280">
            <v>0</v>
          </cell>
        </row>
        <row r="1281">
          <cell r="C1281" t="str">
            <v>HOSPITAL MESTRE VITALINO</v>
          </cell>
          <cell r="E1281" t="str">
            <v>SEBASTIAO MARCOS CHAVES</v>
          </cell>
          <cell r="F1281" t="str">
            <v>3 - Administrativo</v>
          </cell>
          <cell r="G1281" t="str">
            <v>782320</v>
          </cell>
          <cell r="H1281">
            <v>44228</v>
          </cell>
          <cell r="J1281">
            <v>253.45519999999999</v>
          </cell>
          <cell r="L1281">
            <v>91.312280550699995</v>
          </cell>
          <cell r="M1281">
            <v>3.8</v>
          </cell>
          <cell r="O1281">
            <v>3.71</v>
          </cell>
          <cell r="S1281">
            <v>0</v>
          </cell>
        </row>
        <row r="1282">
          <cell r="C1282" t="str">
            <v>HOSPITAL MESTRE VITALINO</v>
          </cell>
          <cell r="E1282" t="str">
            <v>SERGIO LEITE LIMA</v>
          </cell>
          <cell r="F1282" t="str">
            <v>2 - Outros Profissionais da Saúde</v>
          </cell>
          <cell r="G1282" t="str">
            <v>322205</v>
          </cell>
          <cell r="H1282">
            <v>44228</v>
          </cell>
          <cell r="J1282">
            <v>181.57040000000001</v>
          </cell>
          <cell r="L1282">
            <v>0</v>
          </cell>
          <cell r="O1282">
            <v>2.0099999999999998</v>
          </cell>
          <cell r="S1282">
            <v>0</v>
          </cell>
        </row>
        <row r="1283">
          <cell r="C1283" t="str">
            <v>HOSPITAL MESTRE VITALINO</v>
          </cell>
          <cell r="E1283" t="str">
            <v>SERGIO LUIZ DE OLIVEIRA</v>
          </cell>
          <cell r="F1283" t="str">
            <v>3 - Administrativo</v>
          </cell>
          <cell r="G1283" t="str">
            <v>514320</v>
          </cell>
          <cell r="H1283">
            <v>44228</v>
          </cell>
          <cell r="J1283">
            <v>116.2664</v>
          </cell>
          <cell r="L1283">
            <v>91.312280550699995</v>
          </cell>
          <cell r="M1283">
            <v>22</v>
          </cell>
          <cell r="O1283">
            <v>2.0099999999999998</v>
          </cell>
          <cell r="S1283">
            <v>0</v>
          </cell>
        </row>
        <row r="1284">
          <cell r="C1284" t="str">
            <v>HOSPITAL MESTRE VITALINO</v>
          </cell>
          <cell r="E1284" t="str">
            <v>SERGIO RICARDO AMANCIO DA SILVA</v>
          </cell>
          <cell r="F1284" t="str">
            <v>3 - Administrativo</v>
          </cell>
          <cell r="G1284" t="str">
            <v>517410</v>
          </cell>
          <cell r="H1284">
            <v>44228</v>
          </cell>
          <cell r="J1284">
            <v>115.8048</v>
          </cell>
          <cell r="L1284">
            <v>91.312280550699995</v>
          </cell>
          <cell r="M1284">
            <v>22</v>
          </cell>
          <cell r="O1284">
            <v>2.0099999999999998</v>
          </cell>
          <cell r="S1284">
            <v>0</v>
          </cell>
        </row>
        <row r="1285">
          <cell r="C1285" t="str">
            <v>HOSPITAL MESTRE VITALINO</v>
          </cell>
          <cell r="E1285" t="str">
            <v>SEVERINA GARCIA FERREIRA</v>
          </cell>
          <cell r="F1285" t="str">
            <v>3 - Administrativo</v>
          </cell>
          <cell r="G1285" t="str">
            <v>411005</v>
          </cell>
          <cell r="H1285">
            <v>44228</v>
          </cell>
          <cell r="J1285">
            <v>10.333399999999999</v>
          </cell>
          <cell r="L1285">
            <v>0</v>
          </cell>
          <cell r="O1285">
            <v>2.0099999999999998</v>
          </cell>
          <cell r="S1285">
            <v>0</v>
          </cell>
        </row>
        <row r="1286">
          <cell r="C1286" t="str">
            <v>HOSPITAL MESTRE VITALINO</v>
          </cell>
          <cell r="E1286" t="str">
            <v>SEVERINA LUDUVINA BARBOSA DA SILVA</v>
          </cell>
          <cell r="F1286" t="str">
            <v>3 - Administrativo</v>
          </cell>
          <cell r="G1286" t="str">
            <v>763305</v>
          </cell>
          <cell r="H1286">
            <v>44228</v>
          </cell>
          <cell r="J1286">
            <v>117.88800000000001</v>
          </cell>
          <cell r="L1286">
            <v>91.312280550699995</v>
          </cell>
          <cell r="M1286">
            <v>22</v>
          </cell>
          <cell r="O1286">
            <v>2.0099999999999998</v>
          </cell>
          <cell r="R1286">
            <v>92.4</v>
          </cell>
          <cell r="S1286">
            <v>66</v>
          </cell>
        </row>
        <row r="1287">
          <cell r="C1287" t="str">
            <v>HOSPITAL MESTRE VITALINO</v>
          </cell>
          <cell r="E1287" t="str">
            <v>SEVERINA MARQUES DA SILVA</v>
          </cell>
          <cell r="F1287" t="str">
            <v>3 - Administrativo</v>
          </cell>
          <cell r="G1287" t="str">
            <v>514320</v>
          </cell>
          <cell r="H1287">
            <v>44228</v>
          </cell>
          <cell r="J1287">
            <v>111.2</v>
          </cell>
          <cell r="L1287">
            <v>91.312280550699995</v>
          </cell>
          <cell r="M1287">
            <v>22</v>
          </cell>
          <cell r="O1287">
            <v>2.0099999999999998</v>
          </cell>
          <cell r="R1287">
            <v>92.4</v>
          </cell>
          <cell r="S1287">
            <v>66</v>
          </cell>
        </row>
        <row r="1288">
          <cell r="C1288" t="str">
            <v>HOSPITAL MESTRE VITALINO</v>
          </cell>
          <cell r="E1288" t="str">
            <v>SEVERINO CORREIA DA SILVA</v>
          </cell>
          <cell r="F1288" t="str">
            <v>3 - Administrativo</v>
          </cell>
          <cell r="G1288" t="str">
            <v>517410</v>
          </cell>
          <cell r="H1288">
            <v>44228</v>
          </cell>
          <cell r="J1288">
            <v>0</v>
          </cell>
          <cell r="L1288">
            <v>0</v>
          </cell>
          <cell r="O1288">
            <v>2.0099999999999998</v>
          </cell>
          <cell r="S1288">
            <v>0</v>
          </cell>
        </row>
        <row r="1289">
          <cell r="C1289" t="str">
            <v>HOSPITAL MESTRE VITALINO</v>
          </cell>
          <cell r="E1289" t="str">
            <v>SEVERINO JOAO DE BRITO</v>
          </cell>
          <cell r="F1289" t="str">
            <v>3 - Administrativo</v>
          </cell>
          <cell r="G1289" t="str">
            <v>514320</v>
          </cell>
          <cell r="H1289">
            <v>44228</v>
          </cell>
          <cell r="J1289">
            <v>144.50880000000001</v>
          </cell>
          <cell r="L1289">
            <v>91.312280550699995</v>
          </cell>
          <cell r="M1289">
            <v>22</v>
          </cell>
          <cell r="O1289">
            <v>2.0099999999999998</v>
          </cell>
          <cell r="S1289">
            <v>0</v>
          </cell>
        </row>
        <row r="1290">
          <cell r="C1290" t="str">
            <v>HOSPITAL MESTRE VITALINO</v>
          </cell>
          <cell r="E1290" t="str">
            <v>SHEILA MARCIA DE OLIVEIRA GARCIA</v>
          </cell>
          <cell r="F1290" t="str">
            <v>2 - Outros Profissionais da Saúde</v>
          </cell>
          <cell r="G1290" t="str">
            <v>223505</v>
          </cell>
          <cell r="H1290">
            <v>44228</v>
          </cell>
          <cell r="J1290">
            <v>320.63679999999999</v>
          </cell>
          <cell r="L1290">
            <v>91.312280550699995</v>
          </cell>
          <cell r="M1290">
            <v>3.53</v>
          </cell>
          <cell r="O1290">
            <v>1.68</v>
          </cell>
          <cell r="R1290">
            <v>158.4</v>
          </cell>
          <cell r="S1290">
            <v>141.07</v>
          </cell>
        </row>
        <row r="1291">
          <cell r="C1291" t="str">
            <v>HOSPITAL MESTRE VITALINO</v>
          </cell>
          <cell r="E1291" t="str">
            <v>SHEYLA TEIXEIRA MARTINS</v>
          </cell>
          <cell r="F1291" t="str">
            <v>2 - Outros Profissionais da Saúde</v>
          </cell>
          <cell r="G1291" t="str">
            <v>251520</v>
          </cell>
          <cell r="H1291">
            <v>44228</v>
          </cell>
          <cell r="J1291">
            <v>343.01440000000002</v>
          </cell>
          <cell r="L1291">
            <v>91.312280550699995</v>
          </cell>
          <cell r="M1291">
            <v>50.43</v>
          </cell>
          <cell r="O1291">
            <v>2.0099999999999998</v>
          </cell>
          <cell r="S1291">
            <v>0</v>
          </cell>
        </row>
        <row r="1292">
          <cell r="C1292" t="str">
            <v>HOSPITAL MESTRE VITALINO</v>
          </cell>
          <cell r="E1292" t="str">
            <v>SHYSLENE CORDEIRO DE ARAUJO</v>
          </cell>
          <cell r="F1292" t="str">
            <v>3 - Administrativo</v>
          </cell>
          <cell r="G1292" t="str">
            <v>513430</v>
          </cell>
          <cell r="H1292">
            <v>44228</v>
          </cell>
          <cell r="J1292">
            <v>103.4</v>
          </cell>
          <cell r="L1292">
            <v>91.312280550699995</v>
          </cell>
          <cell r="M1292">
            <v>22</v>
          </cell>
          <cell r="O1292">
            <v>2.0099999999999998</v>
          </cell>
          <cell r="S1292">
            <v>0</v>
          </cell>
        </row>
        <row r="1293">
          <cell r="C1293" t="str">
            <v>HOSPITAL MESTRE VITALINO</v>
          </cell>
          <cell r="E1293" t="str">
            <v>SIDNEI SOARES E SILVA</v>
          </cell>
          <cell r="F1293" t="str">
            <v>2 - Outros Profissionais da Saúde</v>
          </cell>
          <cell r="G1293" t="str">
            <v>322205</v>
          </cell>
          <cell r="H1293">
            <v>44228</v>
          </cell>
          <cell r="J1293">
            <v>152.68559999999999</v>
          </cell>
          <cell r="L1293">
            <v>0</v>
          </cell>
          <cell r="O1293">
            <v>2.0099999999999998</v>
          </cell>
          <cell r="S1293">
            <v>0</v>
          </cell>
        </row>
        <row r="1294">
          <cell r="C1294" t="str">
            <v>HOSPITAL MESTRE VITALINO</v>
          </cell>
          <cell r="E1294" t="str">
            <v>SILAS EMANOEL SOUZA XAVIER CORREIA</v>
          </cell>
          <cell r="F1294" t="str">
            <v>1 - Médico</v>
          </cell>
          <cell r="G1294" t="str">
            <v>225125</v>
          </cell>
          <cell r="H1294">
            <v>44228</v>
          </cell>
          <cell r="J1294">
            <v>846.84400000000005</v>
          </cell>
          <cell r="L1294">
            <v>91.312280550699995</v>
          </cell>
          <cell r="M1294">
            <v>2.75</v>
          </cell>
          <cell r="O1294">
            <v>6.13</v>
          </cell>
          <cell r="P1294">
            <v>1.23</v>
          </cell>
          <cell r="S1294">
            <v>0</v>
          </cell>
        </row>
        <row r="1295">
          <cell r="C1295" t="str">
            <v>HOSPITAL MESTRE VITALINO</v>
          </cell>
          <cell r="E1295" t="str">
            <v>SILAS MARCOS DA SILVA</v>
          </cell>
          <cell r="F1295" t="str">
            <v>3 - Administrativo</v>
          </cell>
          <cell r="G1295" t="str">
            <v>514320</v>
          </cell>
          <cell r="H1295">
            <v>44228</v>
          </cell>
          <cell r="J1295">
            <v>111.2</v>
          </cell>
          <cell r="L1295">
            <v>91.312280550699995</v>
          </cell>
          <cell r="M1295">
            <v>22</v>
          </cell>
          <cell r="O1295">
            <v>2.0099999999999998</v>
          </cell>
          <cell r="S1295">
            <v>0</v>
          </cell>
        </row>
        <row r="1296">
          <cell r="C1296" t="str">
            <v>HOSPITAL MESTRE VITALINO</v>
          </cell>
          <cell r="E1296" t="str">
            <v>SILVANA FRANCISCA DOS SANTOS BARROS</v>
          </cell>
          <cell r="F1296" t="str">
            <v>3 - Administrativo</v>
          </cell>
          <cell r="G1296" t="str">
            <v>513430</v>
          </cell>
          <cell r="H1296">
            <v>44228</v>
          </cell>
          <cell r="J1296">
            <v>111.2</v>
          </cell>
          <cell r="L1296">
            <v>91.312280550699995</v>
          </cell>
          <cell r="M1296">
            <v>22</v>
          </cell>
          <cell r="O1296">
            <v>2.0099999999999998</v>
          </cell>
          <cell r="S1296">
            <v>0</v>
          </cell>
        </row>
        <row r="1297">
          <cell r="C1297" t="str">
            <v>HOSPITAL MESTRE VITALINO</v>
          </cell>
          <cell r="E1297" t="str">
            <v>SILVANA PERCILIA CAMPOS DA SILVA</v>
          </cell>
          <cell r="F1297" t="str">
            <v>2 - Outros Profissionais da Saúde</v>
          </cell>
          <cell r="G1297" t="str">
            <v>223505</v>
          </cell>
          <cell r="H1297">
            <v>44228</v>
          </cell>
          <cell r="J1297">
            <v>241.7816</v>
          </cell>
          <cell r="L1297">
            <v>91.312280550699995</v>
          </cell>
          <cell r="M1297">
            <v>2.66</v>
          </cell>
          <cell r="O1297">
            <v>1.68</v>
          </cell>
          <cell r="S1297">
            <v>0</v>
          </cell>
        </row>
        <row r="1298">
          <cell r="C1298" t="str">
            <v>HOSPITAL MESTRE VITALINO</v>
          </cell>
          <cell r="E1298" t="str">
            <v>SILVANEA CORREIA DE MELO</v>
          </cell>
          <cell r="F1298" t="str">
            <v>3 - Administrativo</v>
          </cell>
          <cell r="G1298" t="str">
            <v>410105</v>
          </cell>
          <cell r="H1298">
            <v>44228</v>
          </cell>
          <cell r="J1298">
            <v>146.33439999999999</v>
          </cell>
          <cell r="L1298">
            <v>91.312280550699995</v>
          </cell>
          <cell r="M1298">
            <v>23.18</v>
          </cell>
          <cell r="O1298">
            <v>2.0099999999999998</v>
          </cell>
          <cell r="R1298">
            <v>184.8</v>
          </cell>
          <cell r="S1298">
            <v>69.55</v>
          </cell>
        </row>
        <row r="1299">
          <cell r="C1299" t="str">
            <v>HOSPITAL MESTRE VITALINO</v>
          </cell>
          <cell r="E1299" t="str">
            <v>SILVANIA TEREZINHA DA SILVA</v>
          </cell>
          <cell r="F1299" t="str">
            <v>2 - Outros Profissionais da Saúde</v>
          </cell>
          <cell r="G1299" t="str">
            <v>322205</v>
          </cell>
          <cell r="H1299">
            <v>44228</v>
          </cell>
          <cell r="J1299">
            <v>178.84960000000001</v>
          </cell>
          <cell r="L1299">
            <v>91.312280550699995</v>
          </cell>
          <cell r="M1299">
            <v>25.05</v>
          </cell>
          <cell r="O1299">
            <v>2.0099999999999998</v>
          </cell>
          <cell r="R1299">
            <v>184.8</v>
          </cell>
          <cell r="S1299">
            <v>75.150000000000006</v>
          </cell>
        </row>
        <row r="1300">
          <cell r="C1300" t="str">
            <v>HOSPITAL MESTRE VITALINO</v>
          </cell>
          <cell r="E1300" t="str">
            <v>SILVIA VIVIANE BARROS DA SILVA</v>
          </cell>
          <cell r="F1300" t="str">
            <v>2 - Outros Profissionais da Saúde</v>
          </cell>
          <cell r="G1300" t="str">
            <v>322205</v>
          </cell>
          <cell r="H1300">
            <v>44228</v>
          </cell>
          <cell r="J1300">
            <v>162.3768</v>
          </cell>
          <cell r="L1300">
            <v>91.312280550699995</v>
          </cell>
          <cell r="M1300">
            <v>25.05</v>
          </cell>
          <cell r="O1300">
            <v>2.0099999999999998</v>
          </cell>
          <cell r="S1300">
            <v>0</v>
          </cell>
        </row>
        <row r="1301">
          <cell r="C1301" t="str">
            <v>HOSPITAL MESTRE VITALINO</v>
          </cell>
          <cell r="E1301" t="str">
            <v>SILVIO FABIANO DE ANDRADE</v>
          </cell>
          <cell r="F1301" t="str">
            <v>2 - Outros Profissionais da Saúde</v>
          </cell>
          <cell r="G1301" t="str">
            <v>322205</v>
          </cell>
          <cell r="H1301">
            <v>44228</v>
          </cell>
          <cell r="J1301">
            <v>139.2088</v>
          </cell>
          <cell r="L1301">
            <v>91.312280550699995</v>
          </cell>
          <cell r="M1301">
            <v>25.05</v>
          </cell>
          <cell r="O1301">
            <v>2.0099999999999998</v>
          </cell>
          <cell r="S1301">
            <v>0</v>
          </cell>
        </row>
        <row r="1302">
          <cell r="C1302" t="str">
            <v>HOSPITAL MESTRE VITALINO</v>
          </cell>
          <cell r="E1302" t="str">
            <v>SIMONE FERREIRA DA SILVA</v>
          </cell>
          <cell r="F1302" t="str">
            <v>2 - Outros Profissionais da Saúde</v>
          </cell>
          <cell r="G1302" t="str">
            <v>223405</v>
          </cell>
          <cell r="H1302">
            <v>44228</v>
          </cell>
          <cell r="J1302">
            <v>312.74400000000003</v>
          </cell>
          <cell r="L1302">
            <v>91.312280550699995</v>
          </cell>
          <cell r="M1302">
            <v>16.05</v>
          </cell>
          <cell r="O1302">
            <v>2.0099999999999998</v>
          </cell>
          <cell r="S1302">
            <v>0</v>
          </cell>
        </row>
        <row r="1303">
          <cell r="C1303" t="str">
            <v>HOSPITAL MESTRE VITALINO</v>
          </cell>
          <cell r="E1303" t="str">
            <v>SIMONE MARIA CAVALCANTE FEITOZA</v>
          </cell>
          <cell r="F1303" t="str">
            <v>3 - Administrativo</v>
          </cell>
          <cell r="G1303" t="str">
            <v>513430</v>
          </cell>
          <cell r="H1303">
            <v>44228</v>
          </cell>
          <cell r="J1303">
            <v>128.80000000000001</v>
          </cell>
          <cell r="L1303">
            <v>91.312280550699995</v>
          </cell>
          <cell r="M1303">
            <v>22</v>
          </cell>
          <cell r="O1303">
            <v>2.0099999999999998</v>
          </cell>
          <cell r="S1303">
            <v>0</v>
          </cell>
        </row>
        <row r="1304">
          <cell r="C1304" t="str">
            <v>HOSPITAL MESTRE VITALINO</v>
          </cell>
          <cell r="E1304" t="str">
            <v>SIMONE MARIA DE LIMA</v>
          </cell>
          <cell r="F1304" t="str">
            <v>3 - Administrativo</v>
          </cell>
          <cell r="G1304" t="str">
            <v>513220</v>
          </cell>
          <cell r="H1304">
            <v>44228</v>
          </cell>
          <cell r="J1304">
            <v>142</v>
          </cell>
          <cell r="L1304">
            <v>91.312280550699995</v>
          </cell>
          <cell r="M1304">
            <v>22</v>
          </cell>
          <cell r="O1304">
            <v>2.0099999999999998</v>
          </cell>
          <cell r="S1304">
            <v>0</v>
          </cell>
        </row>
        <row r="1305">
          <cell r="C1305" t="str">
            <v>HOSPITAL MESTRE VITALINO</v>
          </cell>
          <cell r="E1305" t="str">
            <v>SIMONI DOS SANTOS LUSTOSA</v>
          </cell>
          <cell r="F1305" t="str">
            <v>2 - Outros Profissionais da Saúde</v>
          </cell>
          <cell r="G1305" t="str">
            <v>223505</v>
          </cell>
          <cell r="H1305">
            <v>44228</v>
          </cell>
          <cell r="J1305">
            <v>0</v>
          </cell>
          <cell r="L1305">
            <v>0</v>
          </cell>
          <cell r="O1305">
            <v>1.68</v>
          </cell>
          <cell r="S1305">
            <v>0</v>
          </cell>
        </row>
        <row r="1306">
          <cell r="C1306" t="str">
            <v>HOSPITAL MESTRE VITALINO</v>
          </cell>
          <cell r="E1306" t="str">
            <v>SINTIA LUANNA VILA NOVA LIMA</v>
          </cell>
          <cell r="F1306" t="str">
            <v>2 - Outros Profissionais da Saúde</v>
          </cell>
          <cell r="G1306" t="str">
            <v>521130</v>
          </cell>
          <cell r="H1306">
            <v>44228</v>
          </cell>
          <cell r="J1306">
            <v>105.6</v>
          </cell>
          <cell r="L1306">
            <v>91.312280550699995</v>
          </cell>
          <cell r="M1306">
            <v>22</v>
          </cell>
          <cell r="O1306">
            <v>2.0099999999999998</v>
          </cell>
          <cell r="S1306">
            <v>0</v>
          </cell>
        </row>
        <row r="1307">
          <cell r="C1307" t="str">
            <v>HOSPITAL MESTRE VITALINO</v>
          </cell>
          <cell r="E1307" t="str">
            <v>SIOMAR DA SILVA SANTOS</v>
          </cell>
          <cell r="F1307" t="str">
            <v>3 - Administrativo</v>
          </cell>
          <cell r="G1307" t="str">
            <v>414105</v>
          </cell>
          <cell r="H1307">
            <v>44228</v>
          </cell>
          <cell r="J1307">
            <v>137.37119999999999</v>
          </cell>
          <cell r="L1307">
            <v>0</v>
          </cell>
          <cell r="O1307">
            <v>2.0099999999999998</v>
          </cell>
          <cell r="S1307">
            <v>0</v>
          </cell>
        </row>
        <row r="1308">
          <cell r="C1308" t="str">
            <v>HOSPITAL MESTRE VITALINO</v>
          </cell>
          <cell r="E1308" t="str">
            <v>SONE ELANE DE MELO GOMES</v>
          </cell>
          <cell r="F1308" t="str">
            <v>3 - Administrativo</v>
          </cell>
          <cell r="G1308" t="str">
            <v>514320</v>
          </cell>
          <cell r="H1308">
            <v>44228</v>
          </cell>
          <cell r="J1308">
            <v>0</v>
          </cell>
          <cell r="L1308">
            <v>0</v>
          </cell>
          <cell r="O1308">
            <v>2.0099999999999998</v>
          </cell>
          <cell r="S1308">
            <v>0</v>
          </cell>
        </row>
        <row r="1309">
          <cell r="C1309" t="str">
            <v>HOSPITAL MESTRE VITALINO</v>
          </cell>
          <cell r="E1309" t="str">
            <v>SONIA CLEIDE MOREIRA DA SILVA OLIVEIRA</v>
          </cell>
          <cell r="F1309" t="str">
            <v>2 - Outros Profissionais da Saúde</v>
          </cell>
          <cell r="G1309" t="str">
            <v>251605</v>
          </cell>
          <cell r="H1309">
            <v>44228</v>
          </cell>
          <cell r="J1309">
            <v>177.42959999999999</v>
          </cell>
          <cell r="L1309">
            <v>0</v>
          </cell>
          <cell r="O1309">
            <v>2.0099999999999998</v>
          </cell>
          <cell r="R1309">
            <v>264</v>
          </cell>
          <cell r="S1309">
            <v>113.47</v>
          </cell>
        </row>
        <row r="1310">
          <cell r="C1310" t="str">
            <v>HOSPITAL MESTRE VITALINO</v>
          </cell>
          <cell r="E1310" t="str">
            <v>SORAIA ANTONIA DE SOUSA</v>
          </cell>
          <cell r="F1310" t="str">
            <v>2 - Outros Profissionais da Saúde</v>
          </cell>
          <cell r="G1310" t="str">
            <v>322205</v>
          </cell>
          <cell r="H1310">
            <v>44228</v>
          </cell>
          <cell r="J1310">
            <v>132.1328</v>
          </cell>
          <cell r="L1310">
            <v>91.312280550699995</v>
          </cell>
          <cell r="M1310">
            <v>25.05</v>
          </cell>
          <cell r="O1310">
            <v>2.0099999999999998</v>
          </cell>
          <cell r="S1310">
            <v>0</v>
          </cell>
          <cell r="U1310">
            <v>66.11</v>
          </cell>
          <cell r="X1310" t="str">
            <v>AUX. CRECHE I</v>
          </cell>
        </row>
        <row r="1311">
          <cell r="C1311" t="str">
            <v>HOSPITAL MESTRE VITALINO</v>
          </cell>
          <cell r="E1311" t="str">
            <v>SORAIA DIAS DA SILVA</v>
          </cell>
          <cell r="F1311" t="str">
            <v>3 - Administrativo</v>
          </cell>
          <cell r="G1311" t="str">
            <v>763305</v>
          </cell>
          <cell r="H1311">
            <v>44228</v>
          </cell>
          <cell r="J1311">
            <v>118.48</v>
          </cell>
          <cell r="L1311">
            <v>0</v>
          </cell>
          <cell r="O1311">
            <v>2.0099999999999998</v>
          </cell>
          <cell r="R1311">
            <v>184.8</v>
          </cell>
          <cell r="S1311">
            <v>66</v>
          </cell>
        </row>
        <row r="1312">
          <cell r="C1312" t="str">
            <v>HOSPITAL MESTRE VITALINO</v>
          </cell>
          <cell r="E1312" t="str">
            <v>STANLEY ARAUJO RAMOS</v>
          </cell>
          <cell r="F1312" t="str">
            <v>2 - Outros Profissionais da Saúde</v>
          </cell>
          <cell r="G1312" t="str">
            <v>322205</v>
          </cell>
          <cell r="H1312">
            <v>44228</v>
          </cell>
          <cell r="J1312">
            <v>173.43440000000001</v>
          </cell>
          <cell r="L1312">
            <v>91.312280550699995</v>
          </cell>
          <cell r="M1312">
            <v>25.05</v>
          </cell>
          <cell r="O1312">
            <v>2.0099999999999998</v>
          </cell>
          <cell r="S1312">
            <v>0</v>
          </cell>
        </row>
        <row r="1313">
          <cell r="C1313" t="str">
            <v>HOSPITAL MESTRE VITALINO</v>
          </cell>
          <cell r="E1313" t="str">
            <v>STEFANY HYASMIN FERREIRA SANTOS</v>
          </cell>
          <cell r="F1313" t="str">
            <v>2 - Outros Profissionais da Saúde</v>
          </cell>
          <cell r="G1313" t="str">
            <v>223505</v>
          </cell>
          <cell r="H1313">
            <v>44228</v>
          </cell>
          <cell r="J1313">
            <v>263.10320000000002</v>
          </cell>
          <cell r="L1313">
            <v>91.312280550699995</v>
          </cell>
          <cell r="M1313">
            <v>3.53</v>
          </cell>
          <cell r="O1313">
            <v>1.68</v>
          </cell>
          <cell r="S1313">
            <v>0</v>
          </cell>
          <cell r="U1313">
            <v>103.28</v>
          </cell>
          <cell r="X1313" t="str">
            <v>AUX. CRECHE I</v>
          </cell>
        </row>
        <row r="1314">
          <cell r="C1314" t="str">
            <v>HOSPITAL MESTRE VITALINO</v>
          </cell>
          <cell r="E1314" t="str">
            <v>STENIO EDSON JOTA FERRAZ</v>
          </cell>
          <cell r="F1314" t="str">
            <v>1 - Médico</v>
          </cell>
          <cell r="G1314" t="str">
            <v>225150</v>
          </cell>
          <cell r="H1314">
            <v>44228</v>
          </cell>
          <cell r="J1314">
            <v>846.84400000000005</v>
          </cell>
          <cell r="L1314">
            <v>91.312280550699995</v>
          </cell>
          <cell r="M1314">
            <v>2.75</v>
          </cell>
          <cell r="O1314">
            <v>6.13</v>
          </cell>
          <cell r="P1314">
            <v>1.23</v>
          </cell>
          <cell r="S1314">
            <v>0</v>
          </cell>
        </row>
        <row r="1315">
          <cell r="C1315" t="str">
            <v>HOSPITAL MESTRE VITALINO</v>
          </cell>
          <cell r="E1315" t="str">
            <v>STENIO RODRIGO NASCIMENTO DE ALMEIDA</v>
          </cell>
          <cell r="F1315" t="str">
            <v>2 - Outros Profissionais da Saúde</v>
          </cell>
          <cell r="G1315" t="str">
            <v>324115</v>
          </cell>
          <cell r="H1315">
            <v>44228</v>
          </cell>
          <cell r="J1315">
            <v>277.06799999999998</v>
          </cell>
          <cell r="L1315">
            <v>91.312280550699995</v>
          </cell>
          <cell r="M1315">
            <v>2.09</v>
          </cell>
          <cell r="O1315">
            <v>10.02</v>
          </cell>
          <cell r="S1315">
            <v>0</v>
          </cell>
        </row>
        <row r="1316">
          <cell r="C1316" t="str">
            <v>HOSPITAL MESTRE VITALINO</v>
          </cell>
          <cell r="E1316" t="str">
            <v>STEPHANIE DAYANNE VERAS DA COSTA</v>
          </cell>
          <cell r="F1316" t="str">
            <v>2 - Outros Profissionais da Saúde</v>
          </cell>
          <cell r="G1316" t="str">
            <v>223605</v>
          </cell>
          <cell r="H1316">
            <v>44228</v>
          </cell>
          <cell r="J1316">
            <v>48.410400000000003</v>
          </cell>
          <cell r="L1316">
            <v>91.312280550699995</v>
          </cell>
          <cell r="M1316">
            <v>0.62</v>
          </cell>
          <cell r="O1316">
            <v>1.68</v>
          </cell>
          <cell r="S1316">
            <v>0</v>
          </cell>
        </row>
        <row r="1317">
          <cell r="C1317" t="str">
            <v>HOSPITAL MESTRE VITALINO</v>
          </cell>
          <cell r="E1317" t="str">
            <v>STEPHANIE HAYRA ALVES DE MOURA</v>
          </cell>
          <cell r="F1317" t="str">
            <v>3 - Administrativo</v>
          </cell>
          <cell r="G1317" t="str">
            <v>513430</v>
          </cell>
          <cell r="H1317">
            <v>44228</v>
          </cell>
          <cell r="J1317">
            <v>113.504</v>
          </cell>
          <cell r="L1317">
            <v>91.312280550699995</v>
          </cell>
          <cell r="M1317">
            <v>22</v>
          </cell>
          <cell r="O1317">
            <v>2.0099999999999998</v>
          </cell>
          <cell r="S1317">
            <v>0</v>
          </cell>
        </row>
        <row r="1318">
          <cell r="C1318" t="str">
            <v>HOSPITAL MESTRE VITALINO</v>
          </cell>
          <cell r="E1318" t="str">
            <v>SUELAYNE MARTINS ARAUJO</v>
          </cell>
          <cell r="F1318" t="str">
            <v>2 - Outros Profissionais da Saúde</v>
          </cell>
          <cell r="G1318" t="str">
            <v>223505</v>
          </cell>
          <cell r="H1318">
            <v>44228</v>
          </cell>
          <cell r="J1318">
            <v>318.94159999999999</v>
          </cell>
          <cell r="L1318">
            <v>0</v>
          </cell>
          <cell r="O1318">
            <v>1.68</v>
          </cell>
          <cell r="S1318">
            <v>0</v>
          </cell>
          <cell r="U1318">
            <v>103.28</v>
          </cell>
          <cell r="X1318" t="str">
            <v>AUX. CRECHE I</v>
          </cell>
        </row>
        <row r="1319">
          <cell r="C1319" t="str">
            <v>HOSPITAL MESTRE VITALINO</v>
          </cell>
          <cell r="E1319" t="str">
            <v>SUELEIDE DE SOUZA SILVA</v>
          </cell>
          <cell r="F1319" t="str">
            <v>2 - Outros Profissionais da Saúde</v>
          </cell>
          <cell r="G1319" t="str">
            <v>521130</v>
          </cell>
          <cell r="H1319">
            <v>44228</v>
          </cell>
          <cell r="J1319">
            <v>105.6</v>
          </cell>
          <cell r="L1319">
            <v>91.312280550699995</v>
          </cell>
          <cell r="M1319">
            <v>22</v>
          </cell>
          <cell r="O1319">
            <v>2.0099999999999998</v>
          </cell>
          <cell r="S1319">
            <v>0</v>
          </cell>
        </row>
        <row r="1320">
          <cell r="C1320" t="str">
            <v>HOSPITAL MESTRE VITALINO</v>
          </cell>
          <cell r="E1320" t="str">
            <v>SUELEN CINTIA MARIA DA SILVA</v>
          </cell>
          <cell r="F1320" t="str">
            <v>3 - Administrativo</v>
          </cell>
          <cell r="G1320" t="str">
            <v>514320</v>
          </cell>
          <cell r="H1320">
            <v>44228</v>
          </cell>
          <cell r="J1320">
            <v>111.2</v>
          </cell>
          <cell r="L1320">
            <v>91.312280550699995</v>
          </cell>
          <cell r="M1320">
            <v>22</v>
          </cell>
          <cell r="O1320">
            <v>2.0099999999999998</v>
          </cell>
          <cell r="S1320">
            <v>0</v>
          </cell>
        </row>
        <row r="1321">
          <cell r="C1321" t="str">
            <v>HOSPITAL MESTRE VITALINO</v>
          </cell>
          <cell r="E1321" t="str">
            <v>SUELMA DE KASSIA DOS SANTOS SILVA</v>
          </cell>
          <cell r="F1321" t="str">
            <v>2 - Outros Profissionais da Saúde</v>
          </cell>
          <cell r="G1321" t="str">
            <v>223505</v>
          </cell>
          <cell r="H1321">
            <v>44228</v>
          </cell>
          <cell r="J1321">
            <v>300.45359999999999</v>
          </cell>
          <cell r="L1321">
            <v>91.312280550699995</v>
          </cell>
          <cell r="M1321">
            <v>3.53</v>
          </cell>
          <cell r="O1321">
            <v>1.68</v>
          </cell>
          <cell r="S1321">
            <v>0</v>
          </cell>
        </row>
        <row r="1322">
          <cell r="C1322" t="str">
            <v>HOSPITAL MESTRE VITALINO</v>
          </cell>
          <cell r="E1322" t="str">
            <v>SUZANDEYSE KALINE DA SILVA</v>
          </cell>
          <cell r="F1322" t="str">
            <v>2 - Outros Profissionais da Saúde</v>
          </cell>
          <cell r="G1322" t="str">
            <v>322205</v>
          </cell>
          <cell r="H1322">
            <v>44228</v>
          </cell>
          <cell r="J1322">
            <v>176.9392</v>
          </cell>
          <cell r="L1322">
            <v>91.312280550699995</v>
          </cell>
          <cell r="M1322">
            <v>25.05</v>
          </cell>
          <cell r="O1322">
            <v>2.0099999999999998</v>
          </cell>
          <cell r="S1322">
            <v>0</v>
          </cell>
        </row>
        <row r="1323">
          <cell r="C1323" t="str">
            <v>HOSPITAL MESTRE VITALINO</v>
          </cell>
          <cell r="E1323" t="str">
            <v>TACIANA CLECIA BARROS SILVA</v>
          </cell>
          <cell r="F1323" t="str">
            <v>2 - Outros Profissionais da Saúde</v>
          </cell>
          <cell r="G1323" t="str">
            <v>322205</v>
          </cell>
          <cell r="H1323">
            <v>44228</v>
          </cell>
          <cell r="J1323">
            <v>156.77440000000001</v>
          </cell>
          <cell r="L1323">
            <v>91.312280550699995</v>
          </cell>
          <cell r="M1323">
            <v>25.05</v>
          </cell>
          <cell r="O1323">
            <v>2.0099999999999998</v>
          </cell>
          <cell r="S1323">
            <v>0</v>
          </cell>
        </row>
        <row r="1324">
          <cell r="C1324" t="str">
            <v>HOSPITAL MESTRE VITALINO</v>
          </cell>
          <cell r="E1324" t="str">
            <v>TACIANA ESTANISLAU DE CARVALHO</v>
          </cell>
          <cell r="F1324" t="str">
            <v>2 - Outros Profissionais da Saúde</v>
          </cell>
          <cell r="G1324" t="str">
            <v>223405</v>
          </cell>
          <cell r="H1324">
            <v>44228</v>
          </cell>
          <cell r="J1324">
            <v>440.29759999999999</v>
          </cell>
          <cell r="L1324">
            <v>91.312280550699995</v>
          </cell>
          <cell r="M1324">
            <v>1.07</v>
          </cell>
          <cell r="O1324">
            <v>2.0099999999999998</v>
          </cell>
          <cell r="S1324">
            <v>0</v>
          </cell>
        </row>
        <row r="1325">
          <cell r="C1325" t="str">
            <v>HOSPITAL MESTRE VITALINO</v>
          </cell>
          <cell r="E1325" t="str">
            <v>TACIANNE MARIA DE SOUSA SILVA</v>
          </cell>
          <cell r="F1325" t="str">
            <v>2 - Outros Profissionais da Saúde</v>
          </cell>
          <cell r="G1325" t="str">
            <v>223505</v>
          </cell>
          <cell r="H1325">
            <v>44228</v>
          </cell>
          <cell r="J1325">
            <v>253.69839999999999</v>
          </cell>
          <cell r="L1325">
            <v>91.312280550699995</v>
          </cell>
          <cell r="M1325">
            <v>3.53</v>
          </cell>
          <cell r="O1325">
            <v>1.68</v>
          </cell>
          <cell r="S1325">
            <v>0</v>
          </cell>
        </row>
        <row r="1326">
          <cell r="C1326" t="str">
            <v>HOSPITAL MESTRE VITALINO</v>
          </cell>
          <cell r="E1326" t="str">
            <v>TAFFNY CHERLLING FRANCA</v>
          </cell>
          <cell r="F1326" t="str">
            <v>2 - Outros Profissionais da Saúde</v>
          </cell>
          <cell r="G1326" t="str">
            <v>223505</v>
          </cell>
          <cell r="H1326">
            <v>44228</v>
          </cell>
          <cell r="J1326">
            <v>265.76960000000003</v>
          </cell>
          <cell r="L1326">
            <v>91.312280550699995</v>
          </cell>
          <cell r="M1326">
            <v>3.53</v>
          </cell>
          <cell r="O1326">
            <v>1.68</v>
          </cell>
          <cell r="S1326">
            <v>0</v>
          </cell>
        </row>
        <row r="1327">
          <cell r="C1327" t="str">
            <v>HOSPITAL MESTRE VITALINO</v>
          </cell>
          <cell r="E1327" t="str">
            <v>TAIS SILVA FERREIRA</v>
          </cell>
          <cell r="F1327" t="str">
            <v>2 - Outros Profissionais da Saúde</v>
          </cell>
          <cell r="G1327" t="str">
            <v>223710</v>
          </cell>
          <cell r="H1327">
            <v>44228</v>
          </cell>
          <cell r="J1327">
            <v>328.73599999999999</v>
          </cell>
          <cell r="L1327">
            <v>0</v>
          </cell>
          <cell r="O1327">
            <v>2.0099999999999998</v>
          </cell>
          <cell r="S1327">
            <v>0</v>
          </cell>
        </row>
        <row r="1328">
          <cell r="C1328" t="str">
            <v>HOSPITAL MESTRE VITALINO</v>
          </cell>
          <cell r="E1328" t="str">
            <v>TALITA OLIVEIRA DA SILVA</v>
          </cell>
          <cell r="F1328" t="str">
            <v>2 - Outros Profissionais da Saúde</v>
          </cell>
          <cell r="G1328" t="str">
            <v>223505</v>
          </cell>
          <cell r="H1328">
            <v>44228</v>
          </cell>
          <cell r="J1328">
            <v>270.94080000000002</v>
          </cell>
          <cell r="L1328">
            <v>91.312280550699995</v>
          </cell>
          <cell r="M1328">
            <v>3.53</v>
          </cell>
          <cell r="O1328">
            <v>1.68</v>
          </cell>
          <cell r="S1328">
            <v>0</v>
          </cell>
        </row>
        <row r="1329">
          <cell r="C1329" t="str">
            <v>HOSPITAL MESTRE VITALINO</v>
          </cell>
          <cell r="E1329" t="str">
            <v>TAMIRES DE FARIAS OLIVEIRA</v>
          </cell>
          <cell r="F1329" t="str">
            <v>2 - Outros Profissionais da Saúde</v>
          </cell>
          <cell r="G1329" t="str">
            <v>223505</v>
          </cell>
          <cell r="H1329">
            <v>44228</v>
          </cell>
          <cell r="J1329">
            <v>314.0016</v>
          </cell>
          <cell r="L1329">
            <v>91.312280550699995</v>
          </cell>
          <cell r="M1329">
            <v>3.53</v>
          </cell>
          <cell r="O1329">
            <v>1.68</v>
          </cell>
          <cell r="S1329">
            <v>0</v>
          </cell>
        </row>
        <row r="1330">
          <cell r="C1330" t="str">
            <v>HOSPITAL MESTRE VITALINO</v>
          </cell>
          <cell r="E1330" t="str">
            <v>TAMIRES KELLI NEVES SOUZA</v>
          </cell>
          <cell r="F1330" t="str">
            <v>2 - Outros Profissionais da Saúde</v>
          </cell>
          <cell r="G1330" t="str">
            <v>223605</v>
          </cell>
          <cell r="H1330">
            <v>44228</v>
          </cell>
          <cell r="J1330">
            <v>226.2792</v>
          </cell>
          <cell r="L1330">
            <v>91.312280550699995</v>
          </cell>
          <cell r="M1330">
            <v>2.3199999999999998</v>
          </cell>
          <cell r="O1330">
            <v>1.68</v>
          </cell>
          <cell r="S1330">
            <v>0</v>
          </cell>
        </row>
        <row r="1331">
          <cell r="C1331" t="str">
            <v>HOSPITAL MESTRE VITALINO</v>
          </cell>
          <cell r="E1331" t="str">
            <v>TAMIRES MARIA DA SILVA ARAUJO DE MOURA</v>
          </cell>
          <cell r="F1331" t="str">
            <v>2 - Outros Profissionais da Saúde</v>
          </cell>
          <cell r="G1331" t="str">
            <v>322205</v>
          </cell>
          <cell r="H1331">
            <v>44228</v>
          </cell>
          <cell r="J1331">
            <v>184.38239999999999</v>
          </cell>
          <cell r="L1331">
            <v>91.312280550699995</v>
          </cell>
          <cell r="M1331">
            <v>25.05</v>
          </cell>
          <cell r="O1331">
            <v>2.0099999999999998</v>
          </cell>
          <cell r="S1331">
            <v>0</v>
          </cell>
        </row>
        <row r="1332">
          <cell r="C1332" t="str">
            <v>HOSPITAL MESTRE VITALINO</v>
          </cell>
          <cell r="E1332" t="str">
            <v>TASSIO HENRIQUE NASCIMENTO NEVES</v>
          </cell>
          <cell r="F1332" t="str">
            <v>2 - Outros Profissionais da Saúde</v>
          </cell>
          <cell r="G1332" t="str">
            <v>223605</v>
          </cell>
          <cell r="H1332">
            <v>44228</v>
          </cell>
          <cell r="J1332">
            <v>191.572</v>
          </cell>
          <cell r="L1332">
            <v>91.312280550699995</v>
          </cell>
          <cell r="M1332">
            <v>2.3199999999999998</v>
          </cell>
          <cell r="O1332">
            <v>1.68</v>
          </cell>
          <cell r="S1332">
            <v>0</v>
          </cell>
        </row>
        <row r="1333">
          <cell r="C1333" t="str">
            <v>HOSPITAL MESTRE VITALINO</v>
          </cell>
          <cell r="E1333" t="str">
            <v>TATIANA RAMOS DA SILVA</v>
          </cell>
          <cell r="F1333" t="str">
            <v>3 - Administrativo</v>
          </cell>
          <cell r="G1333" t="str">
            <v>514320</v>
          </cell>
          <cell r="H1333">
            <v>44228</v>
          </cell>
          <cell r="J1333">
            <v>121.184</v>
          </cell>
          <cell r="L1333">
            <v>91.312280550699995</v>
          </cell>
          <cell r="M1333">
            <v>22</v>
          </cell>
          <cell r="O1333">
            <v>2.0099999999999998</v>
          </cell>
          <cell r="R1333">
            <v>184.8</v>
          </cell>
          <cell r="S1333">
            <v>66</v>
          </cell>
        </row>
        <row r="1334">
          <cell r="C1334" t="str">
            <v>HOSPITAL MESTRE VITALINO</v>
          </cell>
          <cell r="E1334" t="str">
            <v>TATIANE BERNARDO SOUZA</v>
          </cell>
          <cell r="F1334" t="str">
            <v>2 - Outros Profissionais da Saúde</v>
          </cell>
          <cell r="G1334" t="str">
            <v>322205</v>
          </cell>
          <cell r="H1334">
            <v>44228</v>
          </cell>
          <cell r="J1334">
            <v>143.53039999999999</v>
          </cell>
          <cell r="L1334">
            <v>91.312280550699995</v>
          </cell>
          <cell r="M1334">
            <v>25.05</v>
          </cell>
          <cell r="O1334">
            <v>2.0099999999999998</v>
          </cell>
          <cell r="S1334">
            <v>0</v>
          </cell>
        </row>
        <row r="1335">
          <cell r="C1335" t="str">
            <v>HOSPITAL MESTRE VITALINO</v>
          </cell>
          <cell r="E1335" t="str">
            <v>TATIANE SILVA DOS SANTOS</v>
          </cell>
          <cell r="F1335" t="str">
            <v>3 - Administrativo</v>
          </cell>
          <cell r="G1335" t="str">
            <v>411010</v>
          </cell>
          <cell r="H1335">
            <v>44228</v>
          </cell>
          <cell r="J1335">
            <v>110.3344</v>
          </cell>
          <cell r="L1335">
            <v>0</v>
          </cell>
          <cell r="O1335">
            <v>2.0099999999999998</v>
          </cell>
          <cell r="S1335">
            <v>0</v>
          </cell>
        </row>
        <row r="1336">
          <cell r="C1336" t="str">
            <v>HOSPITAL MESTRE VITALINO</v>
          </cell>
          <cell r="E1336" t="str">
            <v>TATIANE SIMONICA DA SILVA</v>
          </cell>
          <cell r="F1336" t="str">
            <v>2 - Outros Profissionais da Saúde</v>
          </cell>
          <cell r="G1336" t="str">
            <v>223505</v>
          </cell>
          <cell r="H1336">
            <v>44228</v>
          </cell>
          <cell r="J1336">
            <v>351.8784</v>
          </cell>
          <cell r="L1336">
            <v>91.312280550699995</v>
          </cell>
          <cell r="M1336">
            <v>0.35</v>
          </cell>
          <cell r="O1336">
            <v>1.68</v>
          </cell>
          <cell r="S1336">
            <v>0</v>
          </cell>
        </row>
        <row r="1337">
          <cell r="C1337" t="str">
            <v>HOSPITAL MESTRE VITALINO</v>
          </cell>
          <cell r="E1337" t="str">
            <v>TAYNA DE LIMA LINS</v>
          </cell>
          <cell r="F1337" t="str">
            <v>2 - Outros Profissionais da Saúde</v>
          </cell>
          <cell r="G1337" t="str">
            <v>322205</v>
          </cell>
          <cell r="H1337">
            <v>44228</v>
          </cell>
          <cell r="J1337">
            <v>132.64320000000001</v>
          </cell>
          <cell r="L1337">
            <v>91.312280550699995</v>
          </cell>
          <cell r="M1337">
            <v>25.05</v>
          </cell>
          <cell r="O1337">
            <v>2.0099999999999998</v>
          </cell>
          <cell r="S1337">
            <v>0</v>
          </cell>
          <cell r="U1337">
            <v>66.11</v>
          </cell>
          <cell r="X1337" t="str">
            <v>AUX. CRECHE I</v>
          </cell>
        </row>
        <row r="1338">
          <cell r="C1338" t="str">
            <v>HOSPITAL MESTRE VITALINO</v>
          </cell>
          <cell r="E1338" t="str">
            <v>TEREZINHA DE ARAUJO SILVA</v>
          </cell>
          <cell r="F1338" t="str">
            <v>3 - Administrativo</v>
          </cell>
          <cell r="G1338" t="str">
            <v>763305</v>
          </cell>
          <cell r="H1338">
            <v>44228</v>
          </cell>
          <cell r="J1338">
            <v>117.88800000000001</v>
          </cell>
          <cell r="L1338">
            <v>91.312280550699995</v>
          </cell>
          <cell r="M1338">
            <v>22</v>
          </cell>
          <cell r="O1338">
            <v>2.0099999999999998</v>
          </cell>
          <cell r="S1338">
            <v>0</v>
          </cell>
        </row>
        <row r="1339">
          <cell r="C1339" t="str">
            <v>HOSPITAL MESTRE VITALINO</v>
          </cell>
          <cell r="E1339" t="str">
            <v>THAIS APARECIDA DA SILVA</v>
          </cell>
          <cell r="F1339" t="str">
            <v>3 - Administrativo</v>
          </cell>
          <cell r="G1339" t="str">
            <v>513430</v>
          </cell>
          <cell r="H1339">
            <v>44228</v>
          </cell>
          <cell r="J1339">
            <v>111.2</v>
          </cell>
          <cell r="L1339">
            <v>91.312280550699995</v>
          </cell>
          <cell r="M1339">
            <v>22</v>
          </cell>
          <cell r="O1339">
            <v>2.0099999999999998</v>
          </cell>
          <cell r="S1339">
            <v>0</v>
          </cell>
        </row>
        <row r="1340">
          <cell r="C1340" t="str">
            <v>HOSPITAL MESTRE VITALINO</v>
          </cell>
          <cell r="E1340" t="str">
            <v>THAIS CAVALCANTI GALVAO</v>
          </cell>
          <cell r="F1340" t="str">
            <v>2 - Outros Profissionais da Saúde</v>
          </cell>
          <cell r="G1340" t="str">
            <v>223710</v>
          </cell>
          <cell r="H1340">
            <v>44228</v>
          </cell>
          <cell r="J1340">
            <v>259.03120000000001</v>
          </cell>
          <cell r="L1340">
            <v>0</v>
          </cell>
          <cell r="O1340">
            <v>2.0099999999999998</v>
          </cell>
          <cell r="S1340">
            <v>0</v>
          </cell>
        </row>
        <row r="1341">
          <cell r="C1341" t="str">
            <v>HOSPITAL MESTRE VITALINO</v>
          </cell>
          <cell r="E1341" t="str">
            <v>THAIS DA SILVA LIRA</v>
          </cell>
          <cell r="F1341" t="str">
            <v>2 - Outros Profissionais da Saúde</v>
          </cell>
          <cell r="G1341" t="str">
            <v>322205</v>
          </cell>
          <cell r="H1341">
            <v>44228</v>
          </cell>
          <cell r="J1341">
            <v>182.9864</v>
          </cell>
          <cell r="L1341">
            <v>91.312280550699995</v>
          </cell>
          <cell r="M1341">
            <v>25.05</v>
          </cell>
          <cell r="O1341">
            <v>2.0099999999999998</v>
          </cell>
          <cell r="S1341">
            <v>0</v>
          </cell>
        </row>
        <row r="1342">
          <cell r="C1342" t="str">
            <v>HOSPITAL MESTRE VITALINO</v>
          </cell>
          <cell r="E1342" t="str">
            <v>THAIS NELLY DE SOUZA SILVA</v>
          </cell>
          <cell r="F1342" t="str">
            <v>2 - Outros Profissionais da Saúde</v>
          </cell>
          <cell r="G1342" t="str">
            <v>223605</v>
          </cell>
          <cell r="H1342">
            <v>44228</v>
          </cell>
          <cell r="J1342">
            <v>177.04400000000001</v>
          </cell>
          <cell r="L1342">
            <v>91.312280550699995</v>
          </cell>
          <cell r="M1342">
            <v>2.3199999999999998</v>
          </cell>
          <cell r="O1342">
            <v>1.68</v>
          </cell>
          <cell r="S1342">
            <v>0</v>
          </cell>
        </row>
        <row r="1343">
          <cell r="C1343" t="str">
            <v>HOSPITAL MESTRE VITALINO</v>
          </cell>
          <cell r="E1343" t="str">
            <v>THAIS PAULA MORAES COELHO</v>
          </cell>
          <cell r="F1343" t="str">
            <v>2 - Outros Profissionais da Saúde</v>
          </cell>
          <cell r="G1343" t="str">
            <v>223505</v>
          </cell>
          <cell r="H1343">
            <v>44228</v>
          </cell>
          <cell r="J1343">
            <v>285.69839999999999</v>
          </cell>
          <cell r="L1343">
            <v>0</v>
          </cell>
          <cell r="O1343">
            <v>1.68</v>
          </cell>
          <cell r="S1343">
            <v>0</v>
          </cell>
        </row>
        <row r="1344">
          <cell r="C1344" t="str">
            <v>HOSPITAL MESTRE VITALINO</v>
          </cell>
          <cell r="E1344" t="str">
            <v>THAIS RAIANE FELIX DE OLIVEIRA</v>
          </cell>
          <cell r="F1344" t="str">
            <v>2 - Outros Profissionais da Saúde</v>
          </cell>
          <cell r="G1344" t="str">
            <v>223505</v>
          </cell>
          <cell r="H1344">
            <v>44228</v>
          </cell>
          <cell r="J1344">
            <v>322.52080000000001</v>
          </cell>
          <cell r="L1344">
            <v>91.312280550699995</v>
          </cell>
          <cell r="M1344">
            <v>3.53</v>
          </cell>
          <cell r="O1344">
            <v>1.68</v>
          </cell>
          <cell r="S1344">
            <v>0</v>
          </cell>
        </row>
        <row r="1345">
          <cell r="C1345" t="str">
            <v>HOSPITAL MESTRE VITALINO</v>
          </cell>
          <cell r="E1345" t="str">
            <v>THAIS VIRGINIA SOUZA DA SILVA</v>
          </cell>
          <cell r="F1345" t="str">
            <v>2 - Outros Profissionais da Saúde</v>
          </cell>
          <cell r="G1345" t="str">
            <v>223505</v>
          </cell>
          <cell r="H1345">
            <v>44228</v>
          </cell>
          <cell r="J1345">
            <v>157.95439999999999</v>
          </cell>
          <cell r="L1345">
            <v>91.312280550699995</v>
          </cell>
          <cell r="M1345">
            <v>1.95</v>
          </cell>
          <cell r="O1345">
            <v>1.68</v>
          </cell>
          <cell r="S1345">
            <v>0</v>
          </cell>
        </row>
        <row r="1346">
          <cell r="C1346" t="str">
            <v>HOSPITAL MESTRE VITALINO</v>
          </cell>
          <cell r="E1346" t="str">
            <v>THALIA KAROLINE DA SILVA ORACIO</v>
          </cell>
          <cell r="F1346" t="str">
            <v>2 - Outros Profissionais da Saúde</v>
          </cell>
          <cell r="G1346" t="str">
            <v>322205</v>
          </cell>
          <cell r="H1346">
            <v>44228</v>
          </cell>
          <cell r="J1346">
            <v>149.64959999999999</v>
          </cell>
          <cell r="L1346">
            <v>91.312280550699995</v>
          </cell>
          <cell r="M1346">
            <v>25.05</v>
          </cell>
          <cell r="O1346">
            <v>2.0099999999999998</v>
          </cell>
          <cell r="R1346">
            <v>184.8</v>
          </cell>
          <cell r="S1346">
            <v>75.150000000000006</v>
          </cell>
        </row>
        <row r="1347">
          <cell r="C1347" t="str">
            <v>HOSPITAL MESTRE VITALINO</v>
          </cell>
          <cell r="E1347" t="str">
            <v>THALYSSA LORENNA BRABISA GALDINO DE LIRA</v>
          </cell>
          <cell r="F1347" t="str">
            <v>1 - Médico</v>
          </cell>
          <cell r="G1347" t="str">
            <v>225120</v>
          </cell>
          <cell r="H1347">
            <v>44228</v>
          </cell>
          <cell r="J1347">
            <v>926.84400000000005</v>
          </cell>
          <cell r="L1347">
            <v>91.312280550699995</v>
          </cell>
          <cell r="M1347">
            <v>2.75</v>
          </cell>
          <cell r="O1347">
            <v>6.13</v>
          </cell>
          <cell r="P1347">
            <v>1.23</v>
          </cell>
          <cell r="S1347">
            <v>0</v>
          </cell>
        </row>
        <row r="1348">
          <cell r="C1348" t="str">
            <v>HOSPITAL MESTRE VITALINO</v>
          </cell>
          <cell r="E1348" t="str">
            <v>THAMIRES RECIELY MOURA SILVA</v>
          </cell>
          <cell r="F1348" t="str">
            <v>2 - Outros Profissionais da Saúde</v>
          </cell>
          <cell r="G1348" t="str">
            <v>521130</v>
          </cell>
          <cell r="H1348">
            <v>44228</v>
          </cell>
          <cell r="J1348">
            <v>105.6</v>
          </cell>
          <cell r="L1348">
            <v>91.312280550699995</v>
          </cell>
          <cell r="M1348">
            <v>22</v>
          </cell>
          <cell r="O1348">
            <v>2.0099999999999998</v>
          </cell>
          <cell r="R1348">
            <v>92.4</v>
          </cell>
          <cell r="S1348">
            <v>66</v>
          </cell>
        </row>
        <row r="1349">
          <cell r="C1349" t="str">
            <v>HOSPITAL MESTRE VITALINO</v>
          </cell>
          <cell r="E1349" t="str">
            <v>THASSIO THADDEUS OLIVEIRA ALVES</v>
          </cell>
          <cell r="F1349" t="str">
            <v>3 - Administrativo</v>
          </cell>
          <cell r="G1349" t="str">
            <v>517410</v>
          </cell>
          <cell r="H1349">
            <v>44228</v>
          </cell>
          <cell r="J1349">
            <v>126.4376</v>
          </cell>
          <cell r="L1349">
            <v>91.312280550699995</v>
          </cell>
          <cell r="M1349">
            <v>2.19</v>
          </cell>
          <cell r="O1349">
            <v>2.0099999999999998</v>
          </cell>
          <cell r="S1349">
            <v>0</v>
          </cell>
        </row>
        <row r="1350">
          <cell r="C1350" t="str">
            <v>HOSPITAL MESTRE VITALINO</v>
          </cell>
          <cell r="E1350" t="str">
            <v>THAYANE YONARA SILVA PONTES</v>
          </cell>
          <cell r="F1350" t="str">
            <v>2 - Outros Profissionais da Saúde</v>
          </cell>
          <cell r="G1350" t="str">
            <v>223505</v>
          </cell>
          <cell r="H1350">
            <v>44228</v>
          </cell>
          <cell r="J1350">
            <v>271.29840000000002</v>
          </cell>
          <cell r="L1350">
            <v>91.312280550699995</v>
          </cell>
          <cell r="M1350">
            <v>3.53</v>
          </cell>
          <cell r="O1350">
            <v>1.68</v>
          </cell>
          <cell r="S1350">
            <v>0</v>
          </cell>
        </row>
        <row r="1351">
          <cell r="C1351" t="str">
            <v>HOSPITAL MESTRE VITALINO</v>
          </cell>
          <cell r="E1351" t="str">
            <v>THAYNA DA SILVA GOMES</v>
          </cell>
          <cell r="F1351" t="str">
            <v>2 - Outros Profissionais da Saúde</v>
          </cell>
          <cell r="G1351" t="str">
            <v>322205</v>
          </cell>
          <cell r="H1351">
            <v>44228</v>
          </cell>
          <cell r="J1351">
            <v>159.24719999999999</v>
          </cell>
          <cell r="L1351">
            <v>91.312280550699995</v>
          </cell>
          <cell r="M1351">
            <v>25.05</v>
          </cell>
          <cell r="O1351">
            <v>2.0099999999999998</v>
          </cell>
          <cell r="S1351">
            <v>0</v>
          </cell>
        </row>
        <row r="1352">
          <cell r="C1352" t="str">
            <v>HOSPITAL MESTRE VITALINO</v>
          </cell>
          <cell r="E1352" t="str">
            <v>THAYSE ALANNE BEZERRA DA SILVA</v>
          </cell>
          <cell r="F1352" t="str">
            <v>2 - Outros Profissionais da Saúde</v>
          </cell>
          <cell r="G1352" t="str">
            <v>223605</v>
          </cell>
          <cell r="H1352">
            <v>44228</v>
          </cell>
          <cell r="J1352">
            <v>215.55279999999999</v>
          </cell>
          <cell r="L1352">
            <v>91.312280550699995</v>
          </cell>
          <cell r="M1352">
            <v>2.54</v>
          </cell>
          <cell r="O1352">
            <v>1.68</v>
          </cell>
          <cell r="S1352">
            <v>0</v>
          </cell>
          <cell r="U1352">
            <v>95.41</v>
          </cell>
          <cell r="X1352" t="str">
            <v>AUX. CRECHE I</v>
          </cell>
        </row>
        <row r="1353">
          <cell r="C1353" t="str">
            <v>HOSPITAL MESTRE VITALINO</v>
          </cell>
          <cell r="E1353" t="str">
            <v>THAYSE DA SILVA RODRIGUES</v>
          </cell>
          <cell r="F1353" t="str">
            <v>2 - Outros Profissionais da Saúde</v>
          </cell>
          <cell r="G1353" t="str">
            <v>322205</v>
          </cell>
          <cell r="H1353">
            <v>44228</v>
          </cell>
          <cell r="J1353">
            <v>171.29920000000001</v>
          </cell>
          <cell r="L1353">
            <v>91.312280550699995</v>
          </cell>
          <cell r="M1353">
            <v>25.05</v>
          </cell>
          <cell r="O1353">
            <v>2.0099999999999998</v>
          </cell>
          <cell r="S1353">
            <v>0</v>
          </cell>
        </row>
        <row r="1354">
          <cell r="C1354" t="str">
            <v>HOSPITAL MESTRE VITALINO</v>
          </cell>
          <cell r="E1354" t="str">
            <v>THIAGO FONTENELE MARQUES</v>
          </cell>
          <cell r="F1354" t="str">
            <v>1 - Médico</v>
          </cell>
          <cell r="G1354" t="str">
            <v>225120</v>
          </cell>
          <cell r="H1354">
            <v>44228</v>
          </cell>
          <cell r="J1354">
            <v>823.36239999999998</v>
          </cell>
          <cell r="L1354">
            <v>91.312280550699995</v>
          </cell>
          <cell r="M1354">
            <v>2.75</v>
          </cell>
          <cell r="O1354">
            <v>6.13</v>
          </cell>
          <cell r="P1354">
            <v>1.23</v>
          </cell>
          <cell r="S1354">
            <v>0</v>
          </cell>
        </row>
        <row r="1355">
          <cell r="C1355" t="str">
            <v>HOSPITAL MESTRE VITALINO</v>
          </cell>
          <cell r="E1355" t="str">
            <v>THIAGO JONATAN SILVA XAVIER</v>
          </cell>
          <cell r="F1355" t="str">
            <v>3 - Administrativo</v>
          </cell>
          <cell r="G1355" t="str">
            <v>214915</v>
          </cell>
          <cell r="H1355">
            <v>44228</v>
          </cell>
          <cell r="J1355">
            <v>688</v>
          </cell>
          <cell r="L1355">
            <v>0</v>
          </cell>
          <cell r="O1355">
            <v>2.0099999999999998</v>
          </cell>
          <cell r="S1355">
            <v>0</v>
          </cell>
        </row>
        <row r="1356">
          <cell r="C1356" t="str">
            <v>HOSPITAL MESTRE VITALINO</v>
          </cell>
          <cell r="E1356" t="str">
            <v>THIAGO MARQUES DE QUEIROZ</v>
          </cell>
          <cell r="F1356" t="str">
            <v>3 - Administrativo</v>
          </cell>
          <cell r="G1356" t="str">
            <v>410105</v>
          </cell>
          <cell r="H1356">
            <v>44228</v>
          </cell>
          <cell r="J1356">
            <v>163.97120000000001</v>
          </cell>
          <cell r="L1356">
            <v>91.312280550699995</v>
          </cell>
          <cell r="M1356">
            <v>23.18</v>
          </cell>
          <cell r="O1356">
            <v>2.0099999999999998</v>
          </cell>
          <cell r="S1356">
            <v>0</v>
          </cell>
        </row>
        <row r="1357">
          <cell r="C1357" t="str">
            <v>HOSPITAL MESTRE VITALINO</v>
          </cell>
          <cell r="E1357" t="str">
            <v>THIAGO MEIRELES ALVES DE OLIVEIRA</v>
          </cell>
          <cell r="F1357" t="str">
            <v>1 - Médico</v>
          </cell>
          <cell r="G1357" t="str">
            <v>225150</v>
          </cell>
          <cell r="H1357">
            <v>44228</v>
          </cell>
          <cell r="J1357">
            <v>1448.6152</v>
          </cell>
          <cell r="L1357">
            <v>91.312280550699995</v>
          </cell>
          <cell r="M1357">
            <v>2.75</v>
          </cell>
          <cell r="O1357">
            <v>6.13</v>
          </cell>
          <cell r="P1357">
            <v>1.23</v>
          </cell>
          <cell r="S1357">
            <v>0</v>
          </cell>
        </row>
        <row r="1358">
          <cell r="C1358" t="str">
            <v>HOSPITAL MESTRE VITALINO</v>
          </cell>
          <cell r="E1358" t="str">
            <v>THIAGO MELO RODRIGUES DE MARIZ</v>
          </cell>
          <cell r="F1358" t="str">
            <v>1 - Médico</v>
          </cell>
          <cell r="G1358" t="str">
            <v>225121</v>
          </cell>
          <cell r="H1358">
            <v>44228</v>
          </cell>
          <cell r="J1358">
            <v>808.88400000000001</v>
          </cell>
          <cell r="L1358">
            <v>91.312280550699995</v>
          </cell>
          <cell r="M1358">
            <v>2.75</v>
          </cell>
          <cell r="O1358">
            <v>6.13</v>
          </cell>
          <cell r="P1358">
            <v>1.23</v>
          </cell>
          <cell r="S1358">
            <v>0</v>
          </cell>
        </row>
        <row r="1359">
          <cell r="C1359" t="str">
            <v>HOSPITAL MESTRE VITALINO</v>
          </cell>
          <cell r="E1359" t="str">
            <v>THIAGO SIQUEIRA LEITE</v>
          </cell>
          <cell r="F1359" t="str">
            <v>1 - Médico</v>
          </cell>
          <cell r="G1359" t="str">
            <v>225225</v>
          </cell>
          <cell r="H1359">
            <v>44228</v>
          </cell>
          <cell r="J1359">
            <v>846.84400000000005</v>
          </cell>
          <cell r="L1359">
            <v>91.312280550699995</v>
          </cell>
          <cell r="M1359">
            <v>2.75</v>
          </cell>
          <cell r="O1359">
            <v>6.13</v>
          </cell>
          <cell r="P1359">
            <v>1.23</v>
          </cell>
          <cell r="S1359">
            <v>0</v>
          </cell>
        </row>
        <row r="1360">
          <cell r="C1360" t="str">
            <v>HOSPITAL MESTRE VITALINO</v>
          </cell>
          <cell r="E1360" t="str">
            <v>THOMAZ HALLAN DE ANDRADE F DA SILVA</v>
          </cell>
          <cell r="F1360" t="str">
            <v>2 - Outros Profissionais da Saúde</v>
          </cell>
          <cell r="G1360" t="str">
            <v>223505</v>
          </cell>
          <cell r="H1360">
            <v>44228</v>
          </cell>
          <cell r="J1360">
            <v>218.63679999999999</v>
          </cell>
          <cell r="L1360">
            <v>91.312280550699995</v>
          </cell>
          <cell r="M1360">
            <v>2.66</v>
          </cell>
          <cell r="O1360">
            <v>1.68</v>
          </cell>
          <cell r="S1360">
            <v>0</v>
          </cell>
        </row>
        <row r="1361">
          <cell r="C1361" t="str">
            <v>HOSPITAL MESTRE VITALINO</v>
          </cell>
          <cell r="E1361" t="str">
            <v>TIAGO CAVALCANTI DO O</v>
          </cell>
          <cell r="F1361" t="str">
            <v>1 - Médico</v>
          </cell>
          <cell r="G1361" t="str">
            <v>225120</v>
          </cell>
          <cell r="H1361">
            <v>44228</v>
          </cell>
          <cell r="J1361">
            <v>1171.848</v>
          </cell>
          <cell r="L1361">
            <v>91.312280550699995</v>
          </cell>
          <cell r="M1361">
            <v>0.18</v>
          </cell>
          <cell r="O1361">
            <v>6.13</v>
          </cell>
          <cell r="P1361">
            <v>1.23</v>
          </cell>
          <cell r="S1361">
            <v>0</v>
          </cell>
        </row>
        <row r="1362">
          <cell r="C1362" t="str">
            <v>HOSPITAL MESTRE VITALINO</v>
          </cell>
          <cell r="E1362" t="str">
            <v>TIAGO EMANUEL DA SILVA NUNES</v>
          </cell>
          <cell r="F1362" t="str">
            <v>2 - Outros Profissionais da Saúde</v>
          </cell>
          <cell r="G1362" t="str">
            <v>223505</v>
          </cell>
          <cell r="H1362">
            <v>44228</v>
          </cell>
          <cell r="J1362">
            <v>298.05200000000002</v>
          </cell>
          <cell r="L1362">
            <v>91.312280550699995</v>
          </cell>
          <cell r="M1362">
            <v>3.53</v>
          </cell>
          <cell r="O1362">
            <v>1.68</v>
          </cell>
          <cell r="S1362">
            <v>0</v>
          </cell>
        </row>
        <row r="1363">
          <cell r="C1363" t="str">
            <v>HOSPITAL MESTRE VITALINO</v>
          </cell>
          <cell r="E1363" t="str">
            <v>TIAGO VIEIRA SEPPE DE CALAIS</v>
          </cell>
          <cell r="F1363" t="str">
            <v>1 - Médico</v>
          </cell>
          <cell r="G1363" t="str">
            <v>225125</v>
          </cell>
          <cell r="H1363">
            <v>44228</v>
          </cell>
          <cell r="J1363">
            <v>931.52800000000002</v>
          </cell>
          <cell r="L1363">
            <v>91.312280550699995</v>
          </cell>
          <cell r="M1363">
            <v>2.75</v>
          </cell>
          <cell r="O1363">
            <v>6.13</v>
          </cell>
          <cell r="P1363">
            <v>1.23</v>
          </cell>
          <cell r="S1363">
            <v>0</v>
          </cell>
        </row>
        <row r="1364">
          <cell r="C1364" t="str">
            <v>HOSPITAL MESTRE VITALINO</v>
          </cell>
          <cell r="E1364" t="str">
            <v>TIRZAH MARIA PEREIRA ROCHA</v>
          </cell>
          <cell r="F1364" t="str">
            <v>2 - Outros Profissionais da Saúde</v>
          </cell>
          <cell r="G1364" t="str">
            <v>223505</v>
          </cell>
          <cell r="H1364">
            <v>44228</v>
          </cell>
          <cell r="J1364">
            <v>275.25439999999998</v>
          </cell>
          <cell r="L1364">
            <v>91.312280550699995</v>
          </cell>
          <cell r="M1364">
            <v>3.53</v>
          </cell>
          <cell r="O1364">
            <v>1.68</v>
          </cell>
          <cell r="S1364">
            <v>0</v>
          </cell>
        </row>
        <row r="1365">
          <cell r="C1365" t="str">
            <v>HOSPITAL MESTRE VITALINO</v>
          </cell>
          <cell r="E1365" t="str">
            <v>UMBERTO GERVAZIO DA SILVEIRA JUNIOR</v>
          </cell>
          <cell r="F1365" t="str">
            <v>2 - Outros Profissionais da Saúde</v>
          </cell>
          <cell r="G1365" t="str">
            <v>521130</v>
          </cell>
          <cell r="H1365">
            <v>44228</v>
          </cell>
          <cell r="J1365">
            <v>105.548</v>
          </cell>
          <cell r="L1365">
            <v>91.312280550699995</v>
          </cell>
          <cell r="M1365">
            <v>22</v>
          </cell>
          <cell r="O1365">
            <v>2.0099999999999998</v>
          </cell>
          <cell r="S1365">
            <v>0</v>
          </cell>
        </row>
        <row r="1366">
          <cell r="C1366" t="str">
            <v>HOSPITAL MESTRE VITALINO</v>
          </cell>
          <cell r="E1366" t="str">
            <v>VALBERT MORAES MOREIRA RAMOS</v>
          </cell>
          <cell r="F1366" t="str">
            <v>1 - Médico</v>
          </cell>
          <cell r="G1366" t="str">
            <v>225285</v>
          </cell>
          <cell r="H1366">
            <v>44228</v>
          </cell>
          <cell r="J1366">
            <v>504.1712</v>
          </cell>
          <cell r="L1366">
            <v>91.312280550699995</v>
          </cell>
          <cell r="M1366">
            <v>2.75</v>
          </cell>
          <cell r="O1366">
            <v>6.13</v>
          </cell>
          <cell r="P1366">
            <v>1.23</v>
          </cell>
          <cell r="S1366">
            <v>0</v>
          </cell>
        </row>
        <row r="1367">
          <cell r="C1367" t="str">
            <v>HOSPITAL MESTRE VITALINO</v>
          </cell>
          <cell r="E1367" t="str">
            <v>VALDECI AMBROSIO DE OLIVEIRA FILHO</v>
          </cell>
          <cell r="F1367" t="str">
            <v>2 - Outros Profissionais da Saúde</v>
          </cell>
          <cell r="G1367" t="str">
            <v>223605</v>
          </cell>
          <cell r="H1367">
            <v>44228</v>
          </cell>
          <cell r="J1367">
            <v>247.31200000000001</v>
          </cell>
          <cell r="L1367">
            <v>0</v>
          </cell>
          <cell r="O1367">
            <v>1.68</v>
          </cell>
          <cell r="S1367">
            <v>0</v>
          </cell>
        </row>
        <row r="1368">
          <cell r="C1368" t="str">
            <v>HOSPITAL MESTRE VITALINO</v>
          </cell>
          <cell r="E1368" t="str">
            <v>VALDEMAR ALFREDO DA SILVA JUNIOR</v>
          </cell>
          <cell r="F1368" t="str">
            <v>3 - Administrativo</v>
          </cell>
          <cell r="G1368" t="str">
            <v>514320</v>
          </cell>
          <cell r="H1368">
            <v>44228</v>
          </cell>
          <cell r="J1368">
            <v>0</v>
          </cell>
          <cell r="L1368">
            <v>0</v>
          </cell>
          <cell r="O1368">
            <v>2.0099999999999998</v>
          </cell>
          <cell r="S1368">
            <v>0</v>
          </cell>
        </row>
        <row r="1369">
          <cell r="C1369" t="str">
            <v>HOSPITAL MESTRE VITALINO</v>
          </cell>
          <cell r="E1369" t="str">
            <v>VALDERICE MARIA DA SILVA</v>
          </cell>
          <cell r="F1369" t="str">
            <v>3 - Administrativo</v>
          </cell>
          <cell r="G1369" t="str">
            <v>411010</v>
          </cell>
          <cell r="H1369">
            <v>44228</v>
          </cell>
          <cell r="J1369">
            <v>105.464</v>
          </cell>
          <cell r="L1369">
            <v>0</v>
          </cell>
          <cell r="O1369">
            <v>2.0099999999999998</v>
          </cell>
          <cell r="S1369">
            <v>0</v>
          </cell>
        </row>
        <row r="1370">
          <cell r="C1370" t="str">
            <v>HOSPITAL MESTRE VITALINO</v>
          </cell>
          <cell r="E1370" t="str">
            <v>VALERIA SILVA VILA NOVA</v>
          </cell>
          <cell r="F1370" t="str">
            <v>2 - Outros Profissionais da Saúde</v>
          </cell>
          <cell r="G1370" t="str">
            <v>521130</v>
          </cell>
          <cell r="H1370">
            <v>44228</v>
          </cell>
          <cell r="J1370">
            <v>106.6</v>
          </cell>
          <cell r="L1370">
            <v>91.312280550699995</v>
          </cell>
          <cell r="M1370">
            <v>22</v>
          </cell>
          <cell r="O1370">
            <v>2.0099999999999998</v>
          </cell>
          <cell r="S1370">
            <v>0</v>
          </cell>
        </row>
        <row r="1371">
          <cell r="C1371" t="str">
            <v>HOSPITAL MESTRE VITALINO</v>
          </cell>
          <cell r="E1371" t="str">
            <v>VANDEILDO VANDERLEY BEZERRA DE LIMA</v>
          </cell>
          <cell r="F1371" t="str">
            <v>3 - Administrativo</v>
          </cell>
          <cell r="G1371" t="str">
            <v>514320</v>
          </cell>
          <cell r="H1371">
            <v>44228</v>
          </cell>
          <cell r="J1371">
            <v>143.136</v>
          </cell>
          <cell r="L1371">
            <v>91.312280550699995</v>
          </cell>
          <cell r="M1371">
            <v>22</v>
          </cell>
          <cell r="O1371">
            <v>2.0099999999999998</v>
          </cell>
          <cell r="S1371">
            <v>0</v>
          </cell>
        </row>
        <row r="1372">
          <cell r="C1372" t="str">
            <v>HOSPITAL MESTRE VITALINO</v>
          </cell>
          <cell r="E1372" t="str">
            <v>VANESSA CARLA DE SOUZA SILVA</v>
          </cell>
          <cell r="F1372" t="str">
            <v>2 - Outros Profissionais da Saúde</v>
          </cell>
          <cell r="G1372" t="str">
            <v>322205</v>
          </cell>
          <cell r="H1372">
            <v>44228</v>
          </cell>
          <cell r="J1372">
            <v>197.352</v>
          </cell>
          <cell r="L1372">
            <v>91.312280550699995</v>
          </cell>
          <cell r="M1372">
            <v>2.5</v>
          </cell>
          <cell r="O1372">
            <v>2.0099999999999998</v>
          </cell>
          <cell r="S1372">
            <v>0</v>
          </cell>
        </row>
        <row r="1373">
          <cell r="C1373" t="str">
            <v>HOSPITAL MESTRE VITALINO</v>
          </cell>
          <cell r="E1373" t="str">
            <v>VANESSA DE DEUS ALENCAR</v>
          </cell>
          <cell r="F1373" t="str">
            <v>2 - Outros Profissionais da Saúde</v>
          </cell>
          <cell r="G1373" t="str">
            <v>322205</v>
          </cell>
          <cell r="H1373">
            <v>44228</v>
          </cell>
          <cell r="J1373">
            <v>186.4024</v>
          </cell>
          <cell r="L1373">
            <v>0</v>
          </cell>
          <cell r="O1373">
            <v>2.0099999999999998</v>
          </cell>
          <cell r="S1373">
            <v>0</v>
          </cell>
        </row>
        <row r="1374">
          <cell r="C1374" t="str">
            <v>HOSPITAL MESTRE VITALINO</v>
          </cell>
          <cell r="E1374" t="str">
            <v>VANESSA FERREIRA DE SOUZA</v>
          </cell>
          <cell r="F1374" t="str">
            <v>3 - Administrativo</v>
          </cell>
          <cell r="G1374" t="str">
            <v>514320</v>
          </cell>
          <cell r="H1374">
            <v>44228</v>
          </cell>
          <cell r="J1374">
            <v>111.2</v>
          </cell>
          <cell r="L1374">
            <v>91.312280550699995</v>
          </cell>
          <cell r="M1374">
            <v>22</v>
          </cell>
          <cell r="O1374">
            <v>2.0099999999999998</v>
          </cell>
          <cell r="S1374">
            <v>0</v>
          </cell>
          <cell r="U1374">
            <v>64</v>
          </cell>
          <cell r="X1374" t="str">
            <v>AUX. CRECHE I</v>
          </cell>
        </row>
        <row r="1375">
          <cell r="C1375" t="str">
            <v>HOSPITAL MESTRE VITALINO</v>
          </cell>
          <cell r="E1375" t="str">
            <v>VANESSA IVANI DA SILVA PORTELA</v>
          </cell>
          <cell r="F1375" t="str">
            <v>2 - Outros Profissionais da Saúde</v>
          </cell>
          <cell r="G1375" t="str">
            <v>223605</v>
          </cell>
          <cell r="H1375">
            <v>44228</v>
          </cell>
          <cell r="J1375">
            <v>195.70320000000001</v>
          </cell>
          <cell r="L1375">
            <v>91.312280550699995</v>
          </cell>
          <cell r="M1375">
            <v>2.3199999999999998</v>
          </cell>
          <cell r="O1375">
            <v>1.68</v>
          </cell>
          <cell r="S1375">
            <v>0</v>
          </cell>
        </row>
        <row r="1376">
          <cell r="C1376" t="str">
            <v>HOSPITAL MESTRE VITALINO</v>
          </cell>
          <cell r="E1376" t="str">
            <v>VANESSA LAIS DA SILVA NASCIMENTO</v>
          </cell>
          <cell r="F1376" t="str">
            <v>2 - Outros Profissionais da Saúde</v>
          </cell>
          <cell r="G1376" t="str">
            <v>223505</v>
          </cell>
          <cell r="H1376">
            <v>44228</v>
          </cell>
          <cell r="J1376">
            <v>294.03440000000001</v>
          </cell>
          <cell r="L1376">
            <v>91.312280550699995</v>
          </cell>
          <cell r="M1376">
            <v>3.53</v>
          </cell>
          <cell r="O1376">
            <v>1.68</v>
          </cell>
          <cell r="S1376">
            <v>0</v>
          </cell>
        </row>
        <row r="1377">
          <cell r="C1377" t="str">
            <v>HOSPITAL MESTRE VITALINO</v>
          </cell>
          <cell r="E1377" t="str">
            <v>VANESSA PRISCILA DA SILVA SOUZA</v>
          </cell>
          <cell r="F1377" t="str">
            <v>2 - Outros Profissionais da Saúde</v>
          </cell>
          <cell r="G1377" t="str">
            <v>223505</v>
          </cell>
          <cell r="H1377">
            <v>44228</v>
          </cell>
          <cell r="J1377">
            <v>298.88639999999998</v>
          </cell>
          <cell r="L1377">
            <v>91.312280550699995</v>
          </cell>
          <cell r="M1377">
            <v>3.53</v>
          </cell>
          <cell r="O1377">
            <v>1.68</v>
          </cell>
          <cell r="S1377">
            <v>0</v>
          </cell>
        </row>
        <row r="1378">
          <cell r="C1378" t="str">
            <v>HOSPITAL MESTRE VITALINO</v>
          </cell>
          <cell r="E1378" t="str">
            <v>VANIELE SILVA MONTEIRO</v>
          </cell>
          <cell r="F1378" t="str">
            <v>2 - Outros Profissionais da Saúde</v>
          </cell>
          <cell r="G1378" t="str">
            <v>521130</v>
          </cell>
          <cell r="H1378">
            <v>44228</v>
          </cell>
          <cell r="J1378">
            <v>105.6</v>
          </cell>
          <cell r="L1378">
            <v>91.312280550699995</v>
          </cell>
          <cell r="M1378">
            <v>22</v>
          </cell>
          <cell r="O1378">
            <v>2.0099999999999998</v>
          </cell>
          <cell r="S1378">
            <v>0</v>
          </cell>
        </row>
        <row r="1379">
          <cell r="C1379" t="str">
            <v>HOSPITAL MESTRE VITALINO</v>
          </cell>
          <cell r="E1379" t="str">
            <v>VANIELY CUNHA DE SOUSA</v>
          </cell>
          <cell r="F1379" t="str">
            <v>2 - Outros Profissionais da Saúde</v>
          </cell>
          <cell r="G1379" t="str">
            <v>322205</v>
          </cell>
          <cell r="H1379">
            <v>44228</v>
          </cell>
          <cell r="J1379">
            <v>159.0608</v>
          </cell>
          <cell r="L1379">
            <v>91.312280550699995</v>
          </cell>
          <cell r="M1379">
            <v>25.05</v>
          </cell>
          <cell r="O1379">
            <v>2.0099999999999998</v>
          </cell>
          <cell r="S1379">
            <v>0</v>
          </cell>
        </row>
        <row r="1380">
          <cell r="C1380" t="str">
            <v>HOSPITAL MESTRE VITALINO</v>
          </cell>
          <cell r="E1380" t="str">
            <v>VERONALDO TAVARES DA SILVA</v>
          </cell>
          <cell r="F1380" t="str">
            <v>2 - Outros Profissionais da Saúde</v>
          </cell>
          <cell r="G1380" t="str">
            <v>322205</v>
          </cell>
          <cell r="H1380">
            <v>44228</v>
          </cell>
          <cell r="J1380">
            <v>166.23439999999999</v>
          </cell>
          <cell r="L1380">
            <v>91.312280550699995</v>
          </cell>
          <cell r="M1380">
            <v>25.05</v>
          </cell>
          <cell r="O1380">
            <v>2.0099999999999998</v>
          </cell>
          <cell r="R1380">
            <v>92.4</v>
          </cell>
          <cell r="S1380">
            <v>75.150000000000006</v>
          </cell>
        </row>
        <row r="1381">
          <cell r="C1381" t="str">
            <v>HOSPITAL MESTRE VITALINO</v>
          </cell>
          <cell r="E1381" t="str">
            <v>VERONICA BARBOSA DA SILVA</v>
          </cell>
          <cell r="F1381" t="str">
            <v>3 - Administrativo</v>
          </cell>
          <cell r="G1381" t="str">
            <v>514320</v>
          </cell>
          <cell r="H1381">
            <v>44228</v>
          </cell>
          <cell r="J1381">
            <v>118.88</v>
          </cell>
          <cell r="L1381">
            <v>91.312280550699995</v>
          </cell>
          <cell r="M1381">
            <v>22</v>
          </cell>
          <cell r="O1381">
            <v>2.0099999999999998</v>
          </cell>
          <cell r="R1381">
            <v>184.8</v>
          </cell>
          <cell r="S1381">
            <v>66</v>
          </cell>
          <cell r="U1381">
            <v>64</v>
          </cell>
          <cell r="X1381" t="str">
            <v>AUX. CRECHE I</v>
          </cell>
        </row>
        <row r="1382">
          <cell r="C1382" t="str">
            <v>HOSPITAL MESTRE VITALINO</v>
          </cell>
          <cell r="E1382" t="str">
            <v>VERONICA DE LIMA SILVA OLIVEIRA</v>
          </cell>
          <cell r="F1382" t="str">
            <v>2 - Outros Profissionais da Saúde</v>
          </cell>
          <cell r="G1382" t="str">
            <v>322205</v>
          </cell>
          <cell r="H1382">
            <v>44228</v>
          </cell>
          <cell r="J1382">
            <v>176.048</v>
          </cell>
          <cell r="L1382">
            <v>91.312280550699995</v>
          </cell>
          <cell r="M1382">
            <v>25.05</v>
          </cell>
          <cell r="O1382">
            <v>2.0099999999999998</v>
          </cell>
          <cell r="S1382">
            <v>0</v>
          </cell>
          <cell r="U1382">
            <v>66.11</v>
          </cell>
          <cell r="X1382" t="str">
            <v>AUX. CRECHE I</v>
          </cell>
        </row>
        <row r="1383">
          <cell r="C1383" t="str">
            <v>HOSPITAL MESTRE VITALINO</v>
          </cell>
          <cell r="E1383" t="str">
            <v>VERONICA LEONARDO DOS SANTOS</v>
          </cell>
          <cell r="F1383" t="str">
            <v>2 - Outros Profissionais da Saúde</v>
          </cell>
          <cell r="G1383" t="str">
            <v>322205</v>
          </cell>
          <cell r="H1383">
            <v>44228</v>
          </cell>
          <cell r="J1383">
            <v>172.57759999999999</v>
          </cell>
          <cell r="L1383">
            <v>0</v>
          </cell>
          <cell r="O1383">
            <v>2.0099999999999998</v>
          </cell>
          <cell r="S1383">
            <v>0</v>
          </cell>
        </row>
        <row r="1384">
          <cell r="C1384" t="str">
            <v>HOSPITAL MESTRE VITALINO</v>
          </cell>
          <cell r="E1384" t="str">
            <v>VERONICA NEUZA DA SILVA SOUZA</v>
          </cell>
          <cell r="F1384" t="str">
            <v>3 - Administrativo</v>
          </cell>
          <cell r="G1384" t="str">
            <v>513430</v>
          </cell>
          <cell r="H1384">
            <v>44228</v>
          </cell>
          <cell r="J1384">
            <v>120.416</v>
          </cell>
          <cell r="L1384">
            <v>91.312280550699995</v>
          </cell>
          <cell r="M1384">
            <v>22</v>
          </cell>
          <cell r="O1384">
            <v>2.0099999999999998</v>
          </cell>
          <cell r="S1384">
            <v>0</v>
          </cell>
          <cell r="U1384">
            <v>64</v>
          </cell>
          <cell r="X1384" t="str">
            <v>AUX. CRECHE I</v>
          </cell>
        </row>
        <row r="1385">
          <cell r="C1385" t="str">
            <v>HOSPITAL MESTRE VITALINO</v>
          </cell>
          <cell r="E1385" t="str">
            <v>VERONICA VALERIA TEIXEIRA DA SILVA</v>
          </cell>
          <cell r="F1385" t="str">
            <v>3 - Administrativo</v>
          </cell>
          <cell r="G1385" t="str">
            <v>763305</v>
          </cell>
          <cell r="H1385">
            <v>44228</v>
          </cell>
          <cell r="J1385">
            <v>105.6</v>
          </cell>
          <cell r="L1385">
            <v>91.312280550699995</v>
          </cell>
          <cell r="M1385">
            <v>22</v>
          </cell>
          <cell r="O1385">
            <v>2.0099999999999998</v>
          </cell>
          <cell r="S1385">
            <v>0</v>
          </cell>
        </row>
        <row r="1386">
          <cell r="C1386" t="str">
            <v>HOSPITAL MESTRE VITALINO</v>
          </cell>
          <cell r="E1386" t="str">
            <v>VICTOR ALVES MOTA DE ANDRADE</v>
          </cell>
          <cell r="F1386" t="str">
            <v>2 - Outros Profissionais da Saúde</v>
          </cell>
          <cell r="G1386" t="str">
            <v>223605</v>
          </cell>
          <cell r="H1386">
            <v>44228</v>
          </cell>
          <cell r="J1386">
            <v>278.22239999999999</v>
          </cell>
          <cell r="L1386">
            <v>0</v>
          </cell>
          <cell r="O1386">
            <v>1.68</v>
          </cell>
          <cell r="S1386">
            <v>0</v>
          </cell>
        </row>
        <row r="1387">
          <cell r="C1387" t="str">
            <v>HOSPITAL MESTRE VITALINO</v>
          </cell>
          <cell r="E1387" t="str">
            <v>VICTOR HUGO SILVA OLIVARES</v>
          </cell>
          <cell r="F1387" t="str">
            <v>2 - Outros Profissionais da Saúde</v>
          </cell>
          <cell r="G1387" t="str">
            <v>521130</v>
          </cell>
          <cell r="H1387">
            <v>44228</v>
          </cell>
          <cell r="J1387">
            <v>111</v>
          </cell>
          <cell r="L1387">
            <v>91.312280550699995</v>
          </cell>
          <cell r="M1387">
            <v>22</v>
          </cell>
          <cell r="O1387">
            <v>2.0099999999999998</v>
          </cell>
          <cell r="S1387">
            <v>0</v>
          </cell>
        </row>
        <row r="1388">
          <cell r="C1388" t="str">
            <v>HOSPITAL MESTRE VITALINO</v>
          </cell>
          <cell r="E1388" t="str">
            <v>VICTOR MELO FRANCA CAMPOS</v>
          </cell>
          <cell r="F1388" t="str">
            <v>1 - Médico</v>
          </cell>
          <cell r="G1388" t="str">
            <v>225225</v>
          </cell>
          <cell r="H1388">
            <v>44228</v>
          </cell>
          <cell r="J1388">
            <v>1419.1536000000001</v>
          </cell>
          <cell r="L1388">
            <v>91.312280550699995</v>
          </cell>
          <cell r="M1388">
            <v>2.75</v>
          </cell>
          <cell r="O1388">
            <v>6.13</v>
          </cell>
          <cell r="P1388">
            <v>1.23</v>
          </cell>
          <cell r="S1388">
            <v>0</v>
          </cell>
        </row>
        <row r="1389">
          <cell r="C1389" t="str">
            <v>HOSPITAL MESTRE VITALINO</v>
          </cell>
          <cell r="E1389" t="str">
            <v>VILMA MARIA XAVIER DA SILVA DE ALMEIDA</v>
          </cell>
          <cell r="F1389" t="str">
            <v>3 - Administrativo</v>
          </cell>
          <cell r="G1389" t="str">
            <v>763305</v>
          </cell>
          <cell r="H1389">
            <v>44228</v>
          </cell>
          <cell r="J1389">
            <v>105.6</v>
          </cell>
          <cell r="L1389">
            <v>91.312280550699995</v>
          </cell>
          <cell r="M1389">
            <v>22</v>
          </cell>
          <cell r="O1389">
            <v>2.0099999999999998</v>
          </cell>
          <cell r="S1389">
            <v>0</v>
          </cell>
        </row>
        <row r="1390">
          <cell r="C1390" t="str">
            <v>HOSPITAL MESTRE VITALINO</v>
          </cell>
          <cell r="E1390" t="str">
            <v>VIOLETA CANEJO ROSSE</v>
          </cell>
          <cell r="F1390" t="str">
            <v>1 - Médico</v>
          </cell>
          <cell r="G1390" t="str">
            <v>225125</v>
          </cell>
          <cell r="H1390">
            <v>44228</v>
          </cell>
          <cell r="J1390">
            <v>1298.4623999999999</v>
          </cell>
          <cell r="L1390">
            <v>91.312280550699995</v>
          </cell>
          <cell r="M1390">
            <v>2.75</v>
          </cell>
          <cell r="O1390">
            <v>6.13</v>
          </cell>
          <cell r="P1390">
            <v>1.23</v>
          </cell>
          <cell r="S1390">
            <v>0</v>
          </cell>
        </row>
        <row r="1391">
          <cell r="C1391" t="str">
            <v>HOSPITAL MESTRE VITALINO</v>
          </cell>
          <cell r="E1391" t="str">
            <v>VIVIA DE AMORIM LIRA</v>
          </cell>
          <cell r="F1391" t="str">
            <v>2 - Outros Profissionais da Saúde</v>
          </cell>
          <cell r="G1391" t="str">
            <v>322205</v>
          </cell>
          <cell r="H1391">
            <v>44228</v>
          </cell>
          <cell r="J1391">
            <v>143.3424</v>
          </cell>
          <cell r="L1391">
            <v>91.312280550699995</v>
          </cell>
          <cell r="M1391">
            <v>25.05</v>
          </cell>
          <cell r="O1391">
            <v>2.0099999999999998</v>
          </cell>
          <cell r="S1391">
            <v>0</v>
          </cell>
        </row>
        <row r="1392">
          <cell r="C1392" t="str">
            <v>HOSPITAL MESTRE VITALINO</v>
          </cell>
          <cell r="E1392" t="str">
            <v>VIVIANA DE ASSIS MOURA</v>
          </cell>
          <cell r="F1392" t="str">
            <v>2 - Outros Profissionais da Saúde</v>
          </cell>
          <cell r="G1392" t="str">
            <v>322205</v>
          </cell>
          <cell r="H1392">
            <v>44228</v>
          </cell>
          <cell r="J1392">
            <v>137.01840000000001</v>
          </cell>
          <cell r="L1392">
            <v>91.312280550699995</v>
          </cell>
          <cell r="M1392">
            <v>25.05</v>
          </cell>
          <cell r="O1392">
            <v>2.0099999999999998</v>
          </cell>
          <cell r="S1392">
            <v>0</v>
          </cell>
        </row>
        <row r="1393">
          <cell r="C1393" t="str">
            <v>HOSPITAL MESTRE VITALINO</v>
          </cell>
          <cell r="E1393" t="str">
            <v>VIVIANE DA SILVA MATEUS</v>
          </cell>
          <cell r="F1393" t="str">
            <v>2 - Outros Profissionais da Saúde</v>
          </cell>
          <cell r="G1393" t="str">
            <v>322205</v>
          </cell>
          <cell r="H1393">
            <v>44228</v>
          </cell>
          <cell r="J1393">
            <v>84.975999999999999</v>
          </cell>
          <cell r="L1393">
            <v>91.312280550699995</v>
          </cell>
          <cell r="M1393">
            <v>15.03</v>
          </cell>
          <cell r="O1393">
            <v>2.0099999999999998</v>
          </cell>
          <cell r="R1393">
            <v>264</v>
          </cell>
          <cell r="S1393">
            <v>75.150000000000006</v>
          </cell>
        </row>
        <row r="1394">
          <cell r="C1394" t="str">
            <v>HOSPITAL MESTRE VITALINO</v>
          </cell>
          <cell r="E1394" t="str">
            <v>VIVIANE MARIA DA SILVA</v>
          </cell>
          <cell r="F1394" t="str">
            <v>2 - Outros Profissionais da Saúde</v>
          </cell>
          <cell r="G1394" t="str">
            <v>521130</v>
          </cell>
          <cell r="H1394">
            <v>44228</v>
          </cell>
          <cell r="J1394">
            <v>105.6</v>
          </cell>
          <cell r="L1394">
            <v>91.312280550699995</v>
          </cell>
          <cell r="M1394">
            <v>22</v>
          </cell>
          <cell r="O1394">
            <v>2.0099999999999998</v>
          </cell>
          <cell r="S1394">
            <v>0</v>
          </cell>
        </row>
        <row r="1395">
          <cell r="C1395" t="str">
            <v>HOSPITAL MESTRE VITALINO</v>
          </cell>
          <cell r="E1395" t="str">
            <v>VIVIANE MARIA DE LIMA</v>
          </cell>
          <cell r="F1395" t="str">
            <v>2 - Outros Profissionais da Saúde</v>
          </cell>
          <cell r="G1395" t="str">
            <v>322205</v>
          </cell>
          <cell r="H1395">
            <v>44228</v>
          </cell>
          <cell r="J1395">
            <v>157.50960000000001</v>
          </cell>
          <cell r="L1395">
            <v>0</v>
          </cell>
          <cell r="O1395">
            <v>2.0099999999999998</v>
          </cell>
          <cell r="S1395">
            <v>0</v>
          </cell>
        </row>
        <row r="1396">
          <cell r="C1396" t="str">
            <v>HOSPITAL MESTRE VITALINO</v>
          </cell>
          <cell r="E1396" t="str">
            <v>VIVIANE MARTINS CORDEIRO</v>
          </cell>
          <cell r="F1396" t="str">
            <v>2 - Outros Profissionais da Saúde</v>
          </cell>
          <cell r="G1396" t="str">
            <v>325210</v>
          </cell>
          <cell r="H1396">
            <v>44228</v>
          </cell>
          <cell r="J1396">
            <v>124.1104</v>
          </cell>
          <cell r="L1396">
            <v>0</v>
          </cell>
          <cell r="O1396">
            <v>2.0099999999999998</v>
          </cell>
          <cell r="R1396">
            <v>92.4</v>
          </cell>
          <cell r="S1396">
            <v>75.680000000000007</v>
          </cell>
        </row>
        <row r="1397">
          <cell r="C1397" t="str">
            <v>HOSPITAL MESTRE VITALINO</v>
          </cell>
          <cell r="E1397" t="str">
            <v>VIVIANE RODRIGUES DOS SANTOS BISPO</v>
          </cell>
          <cell r="F1397" t="str">
            <v>3 - Administrativo</v>
          </cell>
          <cell r="G1397" t="str">
            <v>514320</v>
          </cell>
          <cell r="H1397">
            <v>44228</v>
          </cell>
          <cell r="J1397">
            <v>111.2</v>
          </cell>
          <cell r="L1397">
            <v>91.312280550699995</v>
          </cell>
          <cell r="M1397">
            <v>22</v>
          </cell>
          <cell r="O1397">
            <v>2.0099999999999998</v>
          </cell>
          <cell r="S1397">
            <v>0</v>
          </cell>
        </row>
        <row r="1398">
          <cell r="C1398" t="str">
            <v>HOSPITAL MESTRE VITALINO</v>
          </cell>
          <cell r="E1398" t="str">
            <v>VIVIANE VIANA DUDA ARRUDA</v>
          </cell>
          <cell r="F1398" t="str">
            <v>2 - Outros Profissionais da Saúde</v>
          </cell>
          <cell r="G1398" t="str">
            <v>223505</v>
          </cell>
          <cell r="H1398">
            <v>44228</v>
          </cell>
          <cell r="J1398">
            <v>266.45920000000001</v>
          </cell>
          <cell r="L1398">
            <v>91.312280550699995</v>
          </cell>
          <cell r="M1398">
            <v>3.53</v>
          </cell>
          <cell r="O1398">
            <v>1.68</v>
          </cell>
          <cell r="S1398">
            <v>0</v>
          </cell>
        </row>
        <row r="1399">
          <cell r="C1399" t="str">
            <v>HOSPITAL MESTRE VITALINO</v>
          </cell>
          <cell r="E1399" t="str">
            <v>VIVIANNE BARRETO OLIVEIRA DE MENEZES</v>
          </cell>
          <cell r="F1399" t="str">
            <v>1 - Médico</v>
          </cell>
          <cell r="G1399" t="str">
            <v>225124</v>
          </cell>
          <cell r="H1399">
            <v>44228</v>
          </cell>
          <cell r="J1399">
            <v>892.58079999999995</v>
          </cell>
          <cell r="L1399">
            <v>91.312280550699995</v>
          </cell>
          <cell r="M1399">
            <v>1.37</v>
          </cell>
          <cell r="O1399">
            <v>6.13</v>
          </cell>
          <cell r="P1399">
            <v>1.23</v>
          </cell>
          <cell r="S1399">
            <v>0</v>
          </cell>
        </row>
        <row r="1400">
          <cell r="C1400" t="str">
            <v>HOSPITAL MESTRE VITALINO</v>
          </cell>
          <cell r="E1400" t="str">
            <v>WALDENIO SOARES DA SILVA JUNIOR</v>
          </cell>
          <cell r="F1400" t="str">
            <v>1 - Médico</v>
          </cell>
          <cell r="G1400" t="str">
            <v>225103</v>
          </cell>
          <cell r="H1400">
            <v>44228</v>
          </cell>
          <cell r="J1400">
            <v>848.25120000000004</v>
          </cell>
          <cell r="L1400">
            <v>91.312280550699995</v>
          </cell>
          <cell r="M1400">
            <v>2.75</v>
          </cell>
          <cell r="O1400">
            <v>6.13</v>
          </cell>
          <cell r="P1400">
            <v>1.23</v>
          </cell>
          <cell r="S1400">
            <v>0</v>
          </cell>
        </row>
        <row r="1401">
          <cell r="C1401" t="str">
            <v>HOSPITAL MESTRE VITALINO</v>
          </cell>
          <cell r="E1401" t="str">
            <v>WALESKA MAYARA GOMES DE LIMA</v>
          </cell>
          <cell r="F1401" t="str">
            <v>2 - Outros Profissionais da Saúde</v>
          </cell>
          <cell r="G1401" t="str">
            <v>221205</v>
          </cell>
          <cell r="H1401">
            <v>44228</v>
          </cell>
          <cell r="J1401">
            <v>316.97519999999997</v>
          </cell>
          <cell r="L1401">
            <v>91.312280550699995</v>
          </cell>
          <cell r="M1401">
            <v>13.49</v>
          </cell>
          <cell r="O1401">
            <v>2.0099999999999998</v>
          </cell>
          <cell r="S1401">
            <v>0</v>
          </cell>
        </row>
        <row r="1402">
          <cell r="C1402" t="str">
            <v>HOSPITAL MESTRE VITALINO</v>
          </cell>
          <cell r="E1402" t="str">
            <v>WALLKYRIA DE FATIMA PASCOAL SALGADO DA ROCHA</v>
          </cell>
          <cell r="F1402" t="str">
            <v>2 - Outros Profissionais da Saúde</v>
          </cell>
          <cell r="G1402" t="str">
            <v>223710</v>
          </cell>
          <cell r="H1402">
            <v>44228</v>
          </cell>
          <cell r="J1402">
            <v>270.16879999999998</v>
          </cell>
          <cell r="L1402">
            <v>0</v>
          </cell>
          <cell r="O1402">
            <v>2.0099999999999998</v>
          </cell>
          <cell r="S1402">
            <v>0</v>
          </cell>
        </row>
        <row r="1403">
          <cell r="C1403" t="str">
            <v>HOSPITAL MESTRE VITALINO</v>
          </cell>
          <cell r="E1403" t="str">
            <v>WALTER JEFFERSON DA SILVA</v>
          </cell>
          <cell r="F1403" t="str">
            <v>2 - Outros Profissionais da Saúde</v>
          </cell>
          <cell r="G1403" t="str">
            <v>322205</v>
          </cell>
          <cell r="H1403">
            <v>44228</v>
          </cell>
          <cell r="J1403">
            <v>153.75919999999999</v>
          </cell>
          <cell r="L1403">
            <v>91.312280550699995</v>
          </cell>
          <cell r="M1403">
            <v>25.05</v>
          </cell>
          <cell r="O1403">
            <v>2.0099999999999998</v>
          </cell>
          <cell r="S1403">
            <v>0</v>
          </cell>
        </row>
        <row r="1404">
          <cell r="C1404" t="str">
            <v>HOSPITAL MESTRE VITALINO</v>
          </cell>
          <cell r="E1404" t="str">
            <v>WANDERSON LUAN CAETANO DE ALMEIDA</v>
          </cell>
          <cell r="F1404" t="str">
            <v>3 - Administrativo</v>
          </cell>
          <cell r="G1404" t="str">
            <v>411010</v>
          </cell>
          <cell r="H1404">
            <v>44228</v>
          </cell>
          <cell r="J1404">
            <v>116.73439999999999</v>
          </cell>
          <cell r="L1404">
            <v>91.312280550699995</v>
          </cell>
          <cell r="M1404">
            <v>23.18</v>
          </cell>
          <cell r="O1404">
            <v>2.0099999999999998</v>
          </cell>
          <cell r="S1404">
            <v>0</v>
          </cell>
        </row>
        <row r="1405">
          <cell r="C1405" t="str">
            <v>HOSPITAL MESTRE VITALINO</v>
          </cell>
          <cell r="E1405" t="str">
            <v>WANESSA BARROS DA SILVA</v>
          </cell>
          <cell r="F1405" t="str">
            <v>2 - Outros Profissionais da Saúde</v>
          </cell>
          <cell r="G1405" t="str">
            <v>223505</v>
          </cell>
          <cell r="H1405">
            <v>44228</v>
          </cell>
          <cell r="J1405">
            <v>228.67519999999999</v>
          </cell>
          <cell r="L1405">
            <v>91.312280550699995</v>
          </cell>
          <cell r="M1405">
            <v>2.66</v>
          </cell>
          <cell r="O1405">
            <v>1.68</v>
          </cell>
          <cell r="S1405">
            <v>0</v>
          </cell>
        </row>
        <row r="1406">
          <cell r="C1406" t="str">
            <v>HOSPITAL MESTRE VITALINO</v>
          </cell>
          <cell r="E1406" t="str">
            <v>WANESSA DE MELO SILVA</v>
          </cell>
          <cell r="F1406" t="str">
            <v>2 - Outros Profissionais da Saúde</v>
          </cell>
          <cell r="G1406" t="str">
            <v>251605</v>
          </cell>
          <cell r="H1406">
            <v>44228</v>
          </cell>
          <cell r="J1406">
            <v>171.36</v>
          </cell>
          <cell r="L1406">
            <v>91.312280550699995</v>
          </cell>
          <cell r="M1406">
            <v>37.82</v>
          </cell>
          <cell r="O1406">
            <v>2.0099999999999998</v>
          </cell>
          <cell r="S1406">
            <v>0</v>
          </cell>
        </row>
        <row r="1407">
          <cell r="C1407" t="str">
            <v>HOSPITAL MESTRE VITALINO</v>
          </cell>
          <cell r="E1407" t="str">
            <v>WARLEY FERNANDO AMORIM CABRAL</v>
          </cell>
          <cell r="F1407" t="str">
            <v>3 - Administrativo</v>
          </cell>
          <cell r="G1407" t="str">
            <v>514320</v>
          </cell>
          <cell r="H1407">
            <v>44228</v>
          </cell>
          <cell r="J1407">
            <v>111.56</v>
          </cell>
          <cell r="L1407">
            <v>91.312280550699995</v>
          </cell>
          <cell r="M1407">
            <v>22</v>
          </cell>
          <cell r="O1407">
            <v>2.0099999999999998</v>
          </cell>
          <cell r="S1407">
            <v>0</v>
          </cell>
        </row>
        <row r="1408">
          <cell r="C1408" t="str">
            <v>HOSPITAL MESTRE VITALINO</v>
          </cell>
          <cell r="E1408" t="str">
            <v>WEDJA CARLA DA SILVA LIMA</v>
          </cell>
          <cell r="F1408" t="str">
            <v>2 - Outros Profissionais da Saúde</v>
          </cell>
          <cell r="G1408" t="str">
            <v>322205</v>
          </cell>
          <cell r="H1408">
            <v>44228</v>
          </cell>
          <cell r="J1408">
            <v>0</v>
          </cell>
          <cell r="K1408">
            <v>151.59</v>
          </cell>
          <cell r="L1408">
            <v>91.312280550699995</v>
          </cell>
          <cell r="M1408">
            <v>10.02</v>
          </cell>
          <cell r="O1408">
            <v>1.68</v>
          </cell>
          <cell r="S1408">
            <v>0</v>
          </cell>
        </row>
        <row r="1409">
          <cell r="C1409" t="str">
            <v>HOSPITAL MESTRE VITALINO</v>
          </cell>
          <cell r="E1409" t="str">
            <v>WEDLA DEIZIANE DA SILVA FIRMINO</v>
          </cell>
          <cell r="F1409" t="str">
            <v>3 - Administrativo</v>
          </cell>
          <cell r="G1409" t="str">
            <v>411010</v>
          </cell>
          <cell r="H1409">
            <v>44228</v>
          </cell>
          <cell r="J1409">
            <v>92.734399999999994</v>
          </cell>
          <cell r="L1409">
            <v>0</v>
          </cell>
          <cell r="O1409">
            <v>2.0099999999999998</v>
          </cell>
          <cell r="S1409">
            <v>0</v>
          </cell>
          <cell r="U1409">
            <v>64</v>
          </cell>
          <cell r="X1409" t="str">
            <v>AUX. CRECHE I</v>
          </cell>
        </row>
        <row r="1410">
          <cell r="C1410" t="str">
            <v>HOSPITAL MESTRE VITALINO</v>
          </cell>
          <cell r="E1410" t="str">
            <v>WEDMERY MIRON PEREIRA</v>
          </cell>
          <cell r="F1410" t="str">
            <v>2 - Outros Profissionais da Saúde</v>
          </cell>
          <cell r="G1410" t="str">
            <v>322205</v>
          </cell>
          <cell r="H1410">
            <v>44228</v>
          </cell>
          <cell r="J1410">
            <v>165.09440000000001</v>
          </cell>
          <cell r="L1410">
            <v>91.312280550699995</v>
          </cell>
          <cell r="M1410">
            <v>25.05</v>
          </cell>
          <cell r="O1410">
            <v>2.0099999999999998</v>
          </cell>
          <cell r="S1410">
            <v>0</v>
          </cell>
        </row>
        <row r="1411">
          <cell r="C1411" t="str">
            <v>HOSPITAL MESTRE VITALINO</v>
          </cell>
          <cell r="E1411" t="str">
            <v>WEDNA MARIA SOUZA DA SILVA</v>
          </cell>
          <cell r="F1411" t="str">
            <v>2 - Outros Profissionais da Saúde</v>
          </cell>
          <cell r="G1411" t="str">
            <v>322205</v>
          </cell>
          <cell r="H1411">
            <v>44228</v>
          </cell>
          <cell r="J1411">
            <v>145.35759999999999</v>
          </cell>
          <cell r="L1411">
            <v>0</v>
          </cell>
          <cell r="O1411">
            <v>2.0099999999999998</v>
          </cell>
          <cell r="S1411">
            <v>0</v>
          </cell>
          <cell r="U1411">
            <v>66.11</v>
          </cell>
          <cell r="X1411" t="str">
            <v>AUX. CRECHE I</v>
          </cell>
        </row>
        <row r="1412">
          <cell r="C1412" t="str">
            <v>HOSPITAL MESTRE VITALINO</v>
          </cell>
          <cell r="E1412" t="str">
            <v>WEDNA MARTINS DE FREITAS</v>
          </cell>
          <cell r="F1412" t="str">
            <v>2 - Outros Profissionais da Saúde</v>
          </cell>
          <cell r="G1412" t="str">
            <v>322205</v>
          </cell>
          <cell r="H1412">
            <v>44228</v>
          </cell>
          <cell r="J1412">
            <v>134.99039999999999</v>
          </cell>
          <cell r="L1412">
            <v>91.312280550699995</v>
          </cell>
          <cell r="M1412">
            <v>25.05</v>
          </cell>
          <cell r="O1412">
            <v>2.0099999999999998</v>
          </cell>
          <cell r="S1412">
            <v>0</v>
          </cell>
        </row>
        <row r="1413">
          <cell r="C1413" t="str">
            <v>HOSPITAL MESTRE VITALINO</v>
          </cell>
          <cell r="E1413" t="str">
            <v>WELLTEN CLELIO GOMES</v>
          </cell>
          <cell r="F1413" t="str">
            <v>3 - Administrativo</v>
          </cell>
          <cell r="G1413" t="str">
            <v>517410</v>
          </cell>
          <cell r="H1413">
            <v>44228</v>
          </cell>
          <cell r="J1413">
            <v>104</v>
          </cell>
          <cell r="L1413">
            <v>91.312280550699995</v>
          </cell>
          <cell r="M1413">
            <v>22</v>
          </cell>
          <cell r="O1413">
            <v>2.0099999999999998</v>
          </cell>
          <cell r="S1413">
            <v>0</v>
          </cell>
        </row>
        <row r="1414">
          <cell r="C1414" t="str">
            <v>HOSPITAL MESTRE VITALINO</v>
          </cell>
          <cell r="E1414" t="str">
            <v>WELTON TIAGO LOPES CAVALCANTE SILVA</v>
          </cell>
          <cell r="F1414" t="str">
            <v>3 - Administrativo</v>
          </cell>
          <cell r="G1414" t="str">
            <v>515110</v>
          </cell>
          <cell r="H1414">
            <v>44228</v>
          </cell>
          <cell r="J1414">
            <v>117.88800000000001</v>
          </cell>
          <cell r="L1414">
            <v>0</v>
          </cell>
          <cell r="O1414">
            <v>2.0099999999999998</v>
          </cell>
          <cell r="S1414">
            <v>0</v>
          </cell>
        </row>
        <row r="1415">
          <cell r="C1415" t="str">
            <v>HOSPITAL MESTRE VITALINO</v>
          </cell>
          <cell r="E1415" t="str">
            <v>WERIQUESSON DAYVID FERREIRA DOS SANTOS</v>
          </cell>
          <cell r="F1415" t="str">
            <v>3 - Administrativo</v>
          </cell>
          <cell r="G1415" t="str">
            <v>514320</v>
          </cell>
          <cell r="H1415">
            <v>44228</v>
          </cell>
          <cell r="J1415">
            <v>123.488</v>
          </cell>
          <cell r="L1415">
            <v>91.312280550699995</v>
          </cell>
          <cell r="M1415">
            <v>22</v>
          </cell>
          <cell r="O1415">
            <v>2.0099999999999998</v>
          </cell>
          <cell r="R1415">
            <v>184.8</v>
          </cell>
          <cell r="S1415">
            <v>66</v>
          </cell>
        </row>
        <row r="1416">
          <cell r="C1416" t="str">
            <v>HOSPITAL MESTRE VITALINO</v>
          </cell>
          <cell r="E1416" t="str">
            <v>WESLEY HENRIQUE DA SILVA ALMEIDA</v>
          </cell>
          <cell r="F1416" t="str">
            <v>3 - Administrativo</v>
          </cell>
          <cell r="G1416" t="str">
            <v>763305</v>
          </cell>
          <cell r="H1416">
            <v>44228</v>
          </cell>
          <cell r="J1416">
            <v>111.744</v>
          </cell>
          <cell r="L1416">
            <v>91.312280550699995</v>
          </cell>
          <cell r="M1416">
            <v>22</v>
          </cell>
          <cell r="O1416">
            <v>2.0099999999999998</v>
          </cell>
          <cell r="S1416">
            <v>0</v>
          </cell>
        </row>
        <row r="1417">
          <cell r="C1417" t="str">
            <v>HOSPITAL MESTRE VITALINO</v>
          </cell>
          <cell r="E1417" t="str">
            <v>WESLEY MATHEUS MENEZES SILVA</v>
          </cell>
          <cell r="F1417" t="str">
            <v>3 - Administrativo</v>
          </cell>
          <cell r="G1417" t="str">
            <v>514320</v>
          </cell>
          <cell r="H1417">
            <v>44228</v>
          </cell>
          <cell r="J1417">
            <v>123.488</v>
          </cell>
          <cell r="L1417">
            <v>91.312280550699995</v>
          </cell>
          <cell r="M1417">
            <v>22</v>
          </cell>
          <cell r="O1417">
            <v>2.0099999999999998</v>
          </cell>
          <cell r="S1417">
            <v>0</v>
          </cell>
        </row>
        <row r="1418">
          <cell r="C1418" t="str">
            <v>HOSPITAL MESTRE VITALINO</v>
          </cell>
          <cell r="E1418" t="str">
            <v>WEVERSON MARCELL CORDEIRO SILVA</v>
          </cell>
          <cell r="F1418" t="str">
            <v>3 - Administrativo</v>
          </cell>
          <cell r="G1418" t="str">
            <v>411010</v>
          </cell>
          <cell r="H1418">
            <v>44228</v>
          </cell>
          <cell r="J1418">
            <v>92.734399999999994</v>
          </cell>
          <cell r="L1418">
            <v>91.312280550699995</v>
          </cell>
          <cell r="M1418">
            <v>23.18</v>
          </cell>
          <cell r="O1418">
            <v>2.0099999999999998</v>
          </cell>
          <cell r="S1418">
            <v>0</v>
          </cell>
        </row>
        <row r="1419">
          <cell r="C1419" t="str">
            <v>HOSPITAL MESTRE VITALINO</v>
          </cell>
          <cell r="E1419" t="str">
            <v>WEVERTON HONORIO GOMES</v>
          </cell>
          <cell r="F1419" t="str">
            <v>2 - Outros Profissionais da Saúde</v>
          </cell>
          <cell r="G1419" t="str">
            <v>223505</v>
          </cell>
          <cell r="H1419">
            <v>44228</v>
          </cell>
          <cell r="J1419">
            <v>259.54320000000001</v>
          </cell>
          <cell r="L1419">
            <v>0</v>
          </cell>
          <cell r="O1419">
            <v>1.68</v>
          </cell>
          <cell r="S1419">
            <v>0</v>
          </cell>
        </row>
        <row r="1420">
          <cell r="C1420" t="str">
            <v>HOSPITAL MESTRE VITALINO</v>
          </cell>
          <cell r="E1420" t="str">
            <v>WILIANE SALES MONTEIRO</v>
          </cell>
          <cell r="F1420" t="str">
            <v>2 - Outros Profissionais da Saúde</v>
          </cell>
          <cell r="G1420" t="str">
            <v>223505</v>
          </cell>
          <cell r="H1420">
            <v>44228</v>
          </cell>
          <cell r="J1420">
            <v>216.732</v>
          </cell>
          <cell r="L1420">
            <v>91.312280550699995</v>
          </cell>
          <cell r="M1420">
            <v>2.66</v>
          </cell>
          <cell r="O1420">
            <v>1.68</v>
          </cell>
          <cell r="S1420">
            <v>0</v>
          </cell>
        </row>
        <row r="1421">
          <cell r="C1421" t="str">
            <v>HOSPITAL MESTRE VITALINO</v>
          </cell>
          <cell r="E1421" t="str">
            <v>WILLIAN ELIVAN SANTOS DA SILVA</v>
          </cell>
          <cell r="F1421" t="str">
            <v>3 - Administrativo</v>
          </cell>
          <cell r="G1421" t="str">
            <v>513505</v>
          </cell>
          <cell r="H1421">
            <v>44228</v>
          </cell>
          <cell r="J1421">
            <v>112.2</v>
          </cell>
          <cell r="L1421">
            <v>91.312280550699995</v>
          </cell>
          <cell r="M1421">
            <v>22</v>
          </cell>
          <cell r="O1421">
            <v>2.0099999999999998</v>
          </cell>
          <cell r="S1421">
            <v>0</v>
          </cell>
        </row>
        <row r="1422">
          <cell r="C1422" t="str">
            <v>HOSPITAL MESTRE VITALINO</v>
          </cell>
          <cell r="E1422" t="str">
            <v>WILLIANE DOS SANTOS FARIAS</v>
          </cell>
          <cell r="F1422" t="str">
            <v>3 - Administrativo</v>
          </cell>
          <cell r="G1422" t="str">
            <v>513430</v>
          </cell>
          <cell r="H1422">
            <v>44228</v>
          </cell>
          <cell r="J1422">
            <v>135.96799999999999</v>
          </cell>
          <cell r="L1422">
            <v>91.312280550699995</v>
          </cell>
          <cell r="M1422">
            <v>22</v>
          </cell>
          <cell r="O1422">
            <v>2.0099999999999998</v>
          </cell>
          <cell r="S1422">
            <v>0</v>
          </cell>
          <cell r="U1422">
            <v>64</v>
          </cell>
          <cell r="X1422" t="str">
            <v>AUX. CRECHE I</v>
          </cell>
        </row>
        <row r="1423">
          <cell r="C1423" t="str">
            <v>HOSPITAL MESTRE VITALINO</v>
          </cell>
          <cell r="E1423" t="str">
            <v>WILLIANE MARIA NUNES GONCALVES</v>
          </cell>
          <cell r="F1423" t="str">
            <v>2 - Outros Profissionais da Saúde</v>
          </cell>
          <cell r="G1423" t="str">
            <v>322205</v>
          </cell>
          <cell r="H1423">
            <v>44228</v>
          </cell>
          <cell r="J1423">
            <v>144.20959999999999</v>
          </cell>
          <cell r="L1423">
            <v>91.312280550699995</v>
          </cell>
          <cell r="M1423">
            <v>24.21</v>
          </cell>
          <cell r="O1423">
            <v>2.0099999999999998</v>
          </cell>
          <cell r="R1423">
            <v>184.8</v>
          </cell>
          <cell r="S1423">
            <v>75.150000000000006</v>
          </cell>
        </row>
        <row r="1424">
          <cell r="C1424" t="str">
            <v>HOSPITAL MESTRE VITALINO</v>
          </cell>
          <cell r="E1424" t="str">
            <v>WILLIANY BEZERRA DA SILVA</v>
          </cell>
          <cell r="F1424" t="str">
            <v>2 - Outros Profissionais da Saúde</v>
          </cell>
          <cell r="G1424" t="str">
            <v>322205</v>
          </cell>
          <cell r="H1424">
            <v>44228</v>
          </cell>
          <cell r="J1424">
            <v>138.36799999999999</v>
          </cell>
          <cell r="L1424">
            <v>91.312280550699995</v>
          </cell>
          <cell r="M1424">
            <v>25.05</v>
          </cell>
          <cell r="O1424">
            <v>2.0099999999999998</v>
          </cell>
          <cell r="S1424">
            <v>0</v>
          </cell>
          <cell r="U1424">
            <v>66.11</v>
          </cell>
          <cell r="X1424" t="str">
            <v>AUX. CRECHE I</v>
          </cell>
        </row>
        <row r="1425">
          <cell r="C1425" t="str">
            <v>HOSPITAL MESTRE VITALINO</v>
          </cell>
          <cell r="E1425" t="str">
            <v>WILMA MARIA DE ARAUJO</v>
          </cell>
          <cell r="F1425" t="str">
            <v>3 - Administrativo</v>
          </cell>
          <cell r="G1425" t="str">
            <v>514320</v>
          </cell>
          <cell r="H1425">
            <v>44228</v>
          </cell>
          <cell r="J1425">
            <v>136.2824</v>
          </cell>
          <cell r="L1425">
            <v>91.312280550699995</v>
          </cell>
          <cell r="M1425">
            <v>22</v>
          </cell>
          <cell r="O1425">
            <v>2.0099999999999998</v>
          </cell>
          <cell r="S1425">
            <v>0</v>
          </cell>
        </row>
        <row r="1426">
          <cell r="C1426" t="str">
            <v>HOSPITAL MESTRE VITALINO</v>
          </cell>
          <cell r="E1426" t="str">
            <v>WILMA RODRIGUES DOS SANTOS</v>
          </cell>
          <cell r="F1426" t="str">
            <v>2 - Outros Profissionais da Saúde</v>
          </cell>
          <cell r="G1426" t="str">
            <v>223505</v>
          </cell>
          <cell r="H1426">
            <v>44228</v>
          </cell>
          <cell r="J1426">
            <v>218.5992</v>
          </cell>
          <cell r="L1426">
            <v>91.312280550699995</v>
          </cell>
          <cell r="M1426">
            <v>2.66</v>
          </cell>
          <cell r="O1426">
            <v>1.68</v>
          </cell>
          <cell r="S1426">
            <v>0</v>
          </cell>
        </row>
        <row r="1427">
          <cell r="C1427" t="str">
            <v>HOSPITAL MESTRE VITALINO</v>
          </cell>
          <cell r="E1427" t="str">
            <v>WYARA MILENNA SANTANA TEIXEIRA</v>
          </cell>
          <cell r="F1427" t="str">
            <v>2 - Outros Profissionais da Saúde</v>
          </cell>
          <cell r="G1427" t="str">
            <v>223605</v>
          </cell>
          <cell r="H1427">
            <v>44228</v>
          </cell>
          <cell r="J1427">
            <v>305.48480000000001</v>
          </cell>
          <cell r="L1427">
            <v>91.312280550699995</v>
          </cell>
          <cell r="M1427">
            <v>0.3</v>
          </cell>
          <cell r="O1427">
            <v>1.68</v>
          </cell>
          <cell r="S1427">
            <v>0</v>
          </cell>
          <cell r="U1427">
            <v>76.319999999999993</v>
          </cell>
          <cell r="X1427" t="str">
            <v>AUX.CRECHE FERIAS</v>
          </cell>
        </row>
        <row r="1428">
          <cell r="C1428" t="str">
            <v>HOSPITAL MESTRE VITALINO</v>
          </cell>
          <cell r="E1428" t="str">
            <v>YAGO MATHEUS MARTINS DE LIMA</v>
          </cell>
          <cell r="F1428" t="str">
            <v>2 - Outros Profissionais da Saúde</v>
          </cell>
          <cell r="G1428" t="str">
            <v>324205</v>
          </cell>
          <cell r="H1428">
            <v>44228</v>
          </cell>
          <cell r="J1428">
            <v>159.20160000000001</v>
          </cell>
          <cell r="L1428">
            <v>0</v>
          </cell>
          <cell r="O1428">
            <v>2.0099999999999998</v>
          </cell>
          <cell r="S1428">
            <v>0</v>
          </cell>
        </row>
        <row r="1429">
          <cell r="C1429" t="str">
            <v>HOSPITAL MESTRE VITALINO</v>
          </cell>
          <cell r="E1429" t="str">
            <v>YALLE LARYSSA FLORENCIO SILVA</v>
          </cell>
          <cell r="F1429" t="str">
            <v>2 - Outros Profissionais da Saúde</v>
          </cell>
          <cell r="G1429" t="str">
            <v>223505</v>
          </cell>
          <cell r="H1429">
            <v>44228</v>
          </cell>
          <cell r="J1429">
            <v>256.63600000000002</v>
          </cell>
          <cell r="L1429">
            <v>91.312280550699995</v>
          </cell>
          <cell r="M1429">
            <v>3.31</v>
          </cell>
          <cell r="O1429">
            <v>1.68</v>
          </cell>
          <cell r="S1429">
            <v>0</v>
          </cell>
        </row>
        <row r="1430">
          <cell r="C1430" t="str">
            <v>HOSPITAL MESTRE VITALINO</v>
          </cell>
          <cell r="E1430" t="str">
            <v>YANA AYLA DE ANDRADE LYRA</v>
          </cell>
          <cell r="F1430" t="str">
            <v>2 - Outros Profissionais da Saúde</v>
          </cell>
          <cell r="G1430" t="str">
            <v>223605</v>
          </cell>
          <cell r="H1430">
            <v>44228</v>
          </cell>
          <cell r="J1430">
            <v>231.92</v>
          </cell>
          <cell r="L1430">
            <v>0</v>
          </cell>
          <cell r="O1430">
            <v>1.68</v>
          </cell>
          <cell r="S1430">
            <v>0</v>
          </cell>
        </row>
        <row r="1431">
          <cell r="C1431" t="str">
            <v>HOSPITAL MESTRE VITALINO</v>
          </cell>
          <cell r="E1431" t="str">
            <v>YNAIARA PRISCILLA DA SILVA GONDIM</v>
          </cell>
          <cell r="F1431" t="str">
            <v>2 - Outros Profissionais da Saúde</v>
          </cell>
          <cell r="G1431" t="str">
            <v>223605</v>
          </cell>
          <cell r="H1431">
            <v>44228</v>
          </cell>
          <cell r="J1431">
            <v>228.32079999999999</v>
          </cell>
          <cell r="L1431">
            <v>91.312280550699995</v>
          </cell>
          <cell r="M1431">
            <v>3.01</v>
          </cell>
          <cell r="O1431">
            <v>1.68</v>
          </cell>
          <cell r="S1431">
            <v>0</v>
          </cell>
        </row>
        <row r="1432">
          <cell r="C1432" t="str">
            <v>HOSPITAL MESTRE VITALINO</v>
          </cell>
          <cell r="E1432" t="str">
            <v>YUANY BRUNA DE MELO LIRA</v>
          </cell>
          <cell r="F1432" t="str">
            <v>2 - Outros Profissionais da Saúde</v>
          </cell>
          <cell r="G1432" t="str">
            <v>322205</v>
          </cell>
          <cell r="H1432">
            <v>44228</v>
          </cell>
          <cell r="J1432">
            <v>95.644800000000004</v>
          </cell>
          <cell r="L1432">
            <v>91.312280550699995</v>
          </cell>
          <cell r="M1432">
            <v>17.53</v>
          </cell>
          <cell r="O1432">
            <v>2.0099999999999998</v>
          </cell>
          <cell r="S1432">
            <v>0</v>
          </cell>
        </row>
        <row r="1433">
          <cell r="C1433" t="str">
            <v>HOSPITAL MESTRE VITALINO</v>
          </cell>
          <cell r="E1433" t="str">
            <v>ZENAILDE QUITERIA DA SILVA</v>
          </cell>
          <cell r="F1433" t="str">
            <v>2 - Outros Profissionais da Saúde</v>
          </cell>
          <cell r="G1433" t="str">
            <v>322205</v>
          </cell>
          <cell r="H1433">
            <v>44228</v>
          </cell>
          <cell r="J1433">
            <v>184.83840000000001</v>
          </cell>
          <cell r="L1433">
            <v>91.312280550699995</v>
          </cell>
          <cell r="M1433">
            <v>1.67</v>
          </cell>
          <cell r="O1433">
            <v>2.0099999999999998</v>
          </cell>
          <cell r="S1433">
            <v>0</v>
          </cell>
        </row>
        <row r="1434">
          <cell r="C1434" t="str">
            <v>HOSPITAL MESTRE VITALINO</v>
          </cell>
          <cell r="E1434" t="str">
            <v>ZENILDA FAUSTINO BATISTA</v>
          </cell>
          <cell r="F1434" t="str">
            <v>2 - Outros Profissionais da Saúde</v>
          </cell>
          <cell r="G1434" t="str">
            <v>322205</v>
          </cell>
          <cell r="H1434">
            <v>44228</v>
          </cell>
          <cell r="J1434">
            <v>109.0752</v>
          </cell>
          <cell r="L1434">
            <v>91.312280550699995</v>
          </cell>
          <cell r="M1434">
            <v>18.37</v>
          </cell>
          <cell r="O1434">
            <v>2.0099999999999998</v>
          </cell>
        </row>
        <row r="1436">
          <cell r="C1436" t="str">
            <v>HOSPITAL MESTRE VITALINO</v>
          </cell>
          <cell r="E1436" t="str">
            <v>ADRIANO JOSIVAL SOUSA</v>
          </cell>
          <cell r="F1436" t="str">
            <v>2 - Outros Profissionais da Saúde</v>
          </cell>
          <cell r="G1436" t="str">
            <v>322205</v>
          </cell>
          <cell r="H1436">
            <v>44228</v>
          </cell>
          <cell r="K1436">
            <v>60.89</v>
          </cell>
        </row>
        <row r="1437">
          <cell r="C1437" t="str">
            <v>HOSPITAL MESTRE VITALINO</v>
          </cell>
          <cell r="E1437" t="str">
            <v>ALMERES NASCIMENTO DE LIMA</v>
          </cell>
          <cell r="F1437" t="str">
            <v>2 - Outros Profissionais da Saúde</v>
          </cell>
          <cell r="G1437" t="str">
            <v>322205</v>
          </cell>
          <cell r="H1437">
            <v>44228</v>
          </cell>
          <cell r="K1437">
            <v>13.67</v>
          </cell>
        </row>
        <row r="1438">
          <cell r="C1438" t="str">
            <v>HOSPITAL MESTRE VITALINO</v>
          </cell>
          <cell r="E1438" t="str">
            <v>ANA CAROLINA DA SILVA CADETE</v>
          </cell>
          <cell r="F1438" t="str">
            <v>2 - Outros Profissionais da Saúde</v>
          </cell>
          <cell r="G1438" t="str">
            <v>322205</v>
          </cell>
          <cell r="H1438">
            <v>44228</v>
          </cell>
          <cell r="J1438">
            <v>0.64</v>
          </cell>
        </row>
        <row r="1439">
          <cell r="C1439" t="str">
            <v>HOSPITAL MESTRE VITALINO</v>
          </cell>
          <cell r="E1439" t="str">
            <v>ANANDA CAROLINA DE ARAUJO SILVA</v>
          </cell>
          <cell r="F1439" t="str">
            <v>2 - Outros Profissionais da Saúde</v>
          </cell>
          <cell r="G1439" t="str">
            <v>322205</v>
          </cell>
          <cell r="H1439">
            <v>44228</v>
          </cell>
          <cell r="J1439">
            <v>6.98</v>
          </cell>
        </row>
        <row r="1440">
          <cell r="C1440" t="str">
            <v>HOSPITAL MESTRE VITALINO</v>
          </cell>
          <cell r="E1440" t="str">
            <v>ANDRE AUGUSTO SOUZA SANTOS</v>
          </cell>
          <cell r="F1440" t="str">
            <v>2 - Outros Profissionais da Saúde</v>
          </cell>
          <cell r="G1440" t="str">
            <v>322205</v>
          </cell>
          <cell r="H1440">
            <v>44228</v>
          </cell>
          <cell r="K1440">
            <v>19.579999999999998</v>
          </cell>
        </row>
        <row r="1441">
          <cell r="C1441" t="str">
            <v>HOSPITAL MESTRE VITALINO</v>
          </cell>
          <cell r="E1441" t="str">
            <v>ANDREIA MARIA DA SILVA</v>
          </cell>
          <cell r="F1441" t="str">
            <v>2 - Outros Profissionais da Saúde</v>
          </cell>
          <cell r="G1441" t="str">
            <v>322205</v>
          </cell>
          <cell r="H1441">
            <v>44228</v>
          </cell>
          <cell r="K1441">
            <v>59.23</v>
          </cell>
        </row>
        <row r="1442">
          <cell r="C1442" t="str">
            <v>HOSPITAL MESTRE VITALINO</v>
          </cell>
          <cell r="E1442" t="str">
            <v>ANDREIA MAYARA DE OLIVEIRA</v>
          </cell>
          <cell r="F1442" t="str">
            <v>2 - Outros Profissionais da Saúde</v>
          </cell>
          <cell r="G1442" t="str">
            <v>322205</v>
          </cell>
          <cell r="H1442">
            <v>44228</v>
          </cell>
          <cell r="J1442">
            <v>6.44</v>
          </cell>
        </row>
        <row r="1443">
          <cell r="C1443" t="str">
            <v>HOSPITAL MESTRE VITALINO</v>
          </cell>
          <cell r="E1443" t="str">
            <v>ANDREZA DE ALMEIDA SANTOS</v>
          </cell>
          <cell r="F1443" t="str">
            <v>2 - Outros Profissionais da Saúde</v>
          </cell>
          <cell r="G1443" t="str">
            <v>322205</v>
          </cell>
          <cell r="H1443">
            <v>44228</v>
          </cell>
          <cell r="J1443">
            <v>0.1</v>
          </cell>
        </row>
        <row r="1444">
          <cell r="C1444" t="str">
            <v>HOSPITAL MESTRE VITALINO</v>
          </cell>
          <cell r="E1444" t="str">
            <v>CARLOS EDUARDO SILVA ARQUILINO DE LIMA</v>
          </cell>
          <cell r="F1444" t="str">
            <v>2 - Outros Profissionais da Saúde</v>
          </cell>
          <cell r="G1444" t="str">
            <v>322205</v>
          </cell>
          <cell r="H1444">
            <v>44228</v>
          </cell>
          <cell r="K1444">
            <v>18.03</v>
          </cell>
        </row>
        <row r="1445">
          <cell r="C1445" t="str">
            <v>HOSPITAL MESTRE VITALINO</v>
          </cell>
          <cell r="E1445" t="str">
            <v>CILENE SANTOS MORORO</v>
          </cell>
          <cell r="F1445" t="str">
            <v>2 - Outros Profissionais da Saúde</v>
          </cell>
          <cell r="G1445" t="str">
            <v>322205</v>
          </cell>
          <cell r="H1445">
            <v>44228</v>
          </cell>
          <cell r="K1445">
            <v>58.44</v>
          </cell>
        </row>
        <row r="1446">
          <cell r="C1446" t="str">
            <v>HOSPITAL MESTRE VITALINO</v>
          </cell>
          <cell r="E1446" t="str">
            <v>CINTIA KATALINE PALMEIRA CORREIA</v>
          </cell>
          <cell r="F1446" t="str">
            <v>2 - Outros Profissionais da Saúde</v>
          </cell>
          <cell r="G1446" t="str">
            <v>322205</v>
          </cell>
          <cell r="H1446">
            <v>44228</v>
          </cell>
          <cell r="K1446">
            <v>38.840000000000003</v>
          </cell>
        </row>
        <row r="1447">
          <cell r="C1447" t="str">
            <v>HOSPITAL MESTRE VITALINO</v>
          </cell>
          <cell r="E1447" t="str">
            <v>CINTIA LUCIA DA SILVA DE JESUS LIMA</v>
          </cell>
          <cell r="F1447" t="str">
            <v>2 - Outros Profissionais da Saúde</v>
          </cell>
          <cell r="G1447" t="str">
            <v>322205</v>
          </cell>
          <cell r="H1447">
            <v>44228</v>
          </cell>
          <cell r="K1447">
            <v>8.34</v>
          </cell>
        </row>
        <row r="1448">
          <cell r="C1448" t="str">
            <v>HOSPITAL MESTRE VITALINO</v>
          </cell>
          <cell r="E1448" t="str">
            <v>CLEONICE SILVA DE VASCONCELOS</v>
          </cell>
          <cell r="F1448" t="str">
            <v>2 - Outros Profissionais da Saúde</v>
          </cell>
          <cell r="G1448" t="str">
            <v>322205</v>
          </cell>
          <cell r="H1448">
            <v>44228</v>
          </cell>
          <cell r="J1448">
            <v>21.43</v>
          </cell>
        </row>
        <row r="1449">
          <cell r="C1449" t="str">
            <v>HOSPITAL MESTRE VITALINO</v>
          </cell>
          <cell r="E1449" t="str">
            <v>DANIELE LARISSA FRANCA DA SILVA BARRETO</v>
          </cell>
          <cell r="F1449" t="str">
            <v>2 - Outros Profissionais da Saúde</v>
          </cell>
          <cell r="G1449" t="str">
            <v>322205</v>
          </cell>
          <cell r="H1449">
            <v>44228</v>
          </cell>
          <cell r="J1449">
            <v>14.9</v>
          </cell>
        </row>
        <row r="1450">
          <cell r="C1450" t="str">
            <v>HOSPITAL MESTRE VITALINO</v>
          </cell>
          <cell r="E1450" t="str">
            <v>DEBORA DE ANDRADE SILVA</v>
          </cell>
          <cell r="F1450" t="str">
            <v>2 - Outros Profissionais da Saúde</v>
          </cell>
          <cell r="G1450" t="str">
            <v>322205</v>
          </cell>
          <cell r="H1450">
            <v>44228</v>
          </cell>
          <cell r="K1450">
            <v>60.05</v>
          </cell>
        </row>
        <row r="1451">
          <cell r="C1451" t="str">
            <v>HOSPITAL MESTRE VITALINO</v>
          </cell>
          <cell r="E1451" t="str">
            <v>DELVAIR ANA DO NASCIMENTO</v>
          </cell>
          <cell r="F1451" t="str">
            <v>2 - Outros Profissionais da Saúde</v>
          </cell>
          <cell r="G1451" t="str">
            <v>322205</v>
          </cell>
          <cell r="H1451">
            <v>44228</v>
          </cell>
          <cell r="J1451">
            <v>3.4</v>
          </cell>
        </row>
        <row r="1452">
          <cell r="C1452" t="str">
            <v>HOSPITAL MESTRE VITALINO</v>
          </cell>
          <cell r="E1452" t="str">
            <v>DEYSIANE SAMARA DE ALMEIDA LEITE</v>
          </cell>
          <cell r="F1452" t="str">
            <v>2 - Outros Profissionais da Saúde</v>
          </cell>
          <cell r="G1452" t="str">
            <v>322205</v>
          </cell>
          <cell r="H1452">
            <v>44228</v>
          </cell>
          <cell r="J1452">
            <v>7.78</v>
          </cell>
        </row>
        <row r="1453">
          <cell r="C1453" t="str">
            <v>HOSPITAL MESTRE VITALINO</v>
          </cell>
          <cell r="E1453" t="str">
            <v>EDILMA MARIA DOMINGOS</v>
          </cell>
          <cell r="F1453" t="str">
            <v>2 - Outros Profissionais da Saúde</v>
          </cell>
          <cell r="G1453" t="str">
            <v>322205</v>
          </cell>
          <cell r="H1453">
            <v>44228</v>
          </cell>
          <cell r="J1453">
            <v>0.65</v>
          </cell>
        </row>
        <row r="1454">
          <cell r="C1454" t="str">
            <v>HOSPITAL MESTRE VITALINO</v>
          </cell>
          <cell r="E1454" t="str">
            <v>EDVANDO ALVES DE BRITO</v>
          </cell>
          <cell r="F1454" t="str">
            <v>2 - Outros Profissionais da Saúde</v>
          </cell>
          <cell r="G1454" t="str">
            <v>322205</v>
          </cell>
          <cell r="H1454">
            <v>44228</v>
          </cell>
          <cell r="K1454">
            <v>63.05</v>
          </cell>
        </row>
        <row r="1455">
          <cell r="C1455" t="str">
            <v>HOSPITAL MESTRE VITALINO</v>
          </cell>
          <cell r="E1455" t="str">
            <v>ELISANGELA ALVES DE ARAUJO</v>
          </cell>
          <cell r="F1455" t="str">
            <v>2 - Outros Profissionais da Saúde</v>
          </cell>
          <cell r="G1455" t="str">
            <v>322205</v>
          </cell>
          <cell r="H1455">
            <v>44228</v>
          </cell>
          <cell r="K1455">
            <v>43.19</v>
          </cell>
        </row>
        <row r="1456">
          <cell r="C1456" t="str">
            <v>HOSPITAL MESTRE VITALINO</v>
          </cell>
          <cell r="E1456" t="str">
            <v>EMANUELLY NATTALLY DE LIMA P SANTOS</v>
          </cell>
          <cell r="F1456" t="str">
            <v>2 - Outros Profissionais da Saúde</v>
          </cell>
          <cell r="G1456" t="str">
            <v>322205</v>
          </cell>
          <cell r="H1456">
            <v>44228</v>
          </cell>
          <cell r="J1456">
            <v>2.93</v>
          </cell>
        </row>
        <row r="1457">
          <cell r="C1457" t="str">
            <v>HOSPITAL MESTRE VITALINO</v>
          </cell>
          <cell r="E1457" t="str">
            <v>FERNANDA BARBOSA DA SILVA</v>
          </cell>
          <cell r="F1457" t="str">
            <v>2 - Outros Profissionais da Saúde</v>
          </cell>
          <cell r="G1457" t="str">
            <v>322205</v>
          </cell>
          <cell r="H1457">
            <v>44228</v>
          </cell>
          <cell r="J1457">
            <v>7.42</v>
          </cell>
        </row>
        <row r="1458">
          <cell r="C1458" t="str">
            <v>HOSPITAL MESTRE VITALINO</v>
          </cell>
          <cell r="E1458" t="str">
            <v>FLAVIA JORDAO DE FARIAS LUCAS</v>
          </cell>
          <cell r="F1458" t="str">
            <v>2 - Outros Profissionais da Saúde</v>
          </cell>
          <cell r="G1458" t="str">
            <v>322205</v>
          </cell>
          <cell r="H1458">
            <v>44228</v>
          </cell>
          <cell r="K1458">
            <v>48.1</v>
          </cell>
        </row>
        <row r="1459">
          <cell r="C1459" t="str">
            <v>HOSPITAL MESTRE VITALINO</v>
          </cell>
          <cell r="E1459" t="str">
            <v>GERMANA MILENA DA SILVA</v>
          </cell>
          <cell r="F1459" t="str">
            <v>2 - Outros Profissionais da Saúde</v>
          </cell>
          <cell r="G1459" t="str">
            <v>322205</v>
          </cell>
          <cell r="H1459">
            <v>44228</v>
          </cell>
          <cell r="K1459">
            <v>47.78</v>
          </cell>
        </row>
        <row r="1460">
          <cell r="C1460" t="str">
            <v>HOSPITAL MESTRE VITALINO</v>
          </cell>
          <cell r="E1460" t="str">
            <v>IAGO FILIPE LIMA DO NASCIMENTO</v>
          </cell>
          <cell r="F1460" t="str">
            <v>2 - Outros Profissionais da Saúde</v>
          </cell>
          <cell r="G1460" t="str">
            <v>322205</v>
          </cell>
          <cell r="H1460">
            <v>44228</v>
          </cell>
          <cell r="J1460">
            <v>21.28</v>
          </cell>
        </row>
        <row r="1461">
          <cell r="C1461" t="str">
            <v>HOSPITAL MESTRE VITALINO</v>
          </cell>
          <cell r="E1461" t="str">
            <v>INES FLORENCIO DE CARVALHO SILVA</v>
          </cell>
          <cell r="F1461" t="str">
            <v>2 - Outros Profissionais da Saúde</v>
          </cell>
          <cell r="G1461" t="str">
            <v>322205</v>
          </cell>
          <cell r="H1461">
            <v>44228</v>
          </cell>
          <cell r="K1461">
            <v>63.98</v>
          </cell>
        </row>
        <row r="1462">
          <cell r="C1462" t="str">
            <v>HOSPITAL MESTRE VITALINO</v>
          </cell>
          <cell r="E1462" t="str">
            <v>IRANEIDE JOSEFA DE LIMA</v>
          </cell>
          <cell r="F1462" t="str">
            <v>2 - Outros Profissionais da Saúde</v>
          </cell>
          <cell r="G1462" t="str">
            <v>322205</v>
          </cell>
          <cell r="H1462">
            <v>44228</v>
          </cell>
          <cell r="J1462">
            <v>7.67</v>
          </cell>
        </row>
        <row r="1463">
          <cell r="C1463" t="str">
            <v>HOSPITAL MESTRE VITALINO</v>
          </cell>
          <cell r="E1463" t="str">
            <v>ISMAR GOMES DE LUCENA NETO</v>
          </cell>
          <cell r="F1463" t="str">
            <v>2 - Outros Profissionais da Saúde</v>
          </cell>
          <cell r="G1463" t="str">
            <v>322205</v>
          </cell>
          <cell r="H1463">
            <v>44228</v>
          </cell>
        </row>
        <row r="1464">
          <cell r="C1464" t="str">
            <v>HOSPITAL MESTRE VITALINO</v>
          </cell>
          <cell r="E1464" t="str">
            <v>IVONEIDE ALVES DE LIMA SILVA</v>
          </cell>
          <cell r="F1464" t="str">
            <v>2 - Outros Profissionais da Saúde</v>
          </cell>
          <cell r="G1464" t="str">
            <v>322205</v>
          </cell>
          <cell r="H1464">
            <v>44228</v>
          </cell>
          <cell r="J1464">
            <v>3.64</v>
          </cell>
        </row>
        <row r="1465">
          <cell r="C1465" t="str">
            <v>HOSPITAL MESTRE VITALINO</v>
          </cell>
          <cell r="E1465" t="str">
            <v>JACIELIO PEREIRA DE FRANCA</v>
          </cell>
          <cell r="F1465" t="str">
            <v>2 - Outros Profissionais da Saúde</v>
          </cell>
          <cell r="G1465" t="str">
            <v>322205</v>
          </cell>
          <cell r="H1465">
            <v>44228</v>
          </cell>
          <cell r="J1465">
            <v>6.2</v>
          </cell>
        </row>
        <row r="1466">
          <cell r="C1466" t="str">
            <v>HOSPITAL MESTRE VITALINO</v>
          </cell>
          <cell r="E1466" t="str">
            <v>JADILANDIA CORDEIRO ALVES</v>
          </cell>
          <cell r="F1466" t="str">
            <v>2 - Outros Profissionais da Saúde</v>
          </cell>
          <cell r="G1466" t="str">
            <v>322205</v>
          </cell>
          <cell r="H1466">
            <v>44228</v>
          </cell>
          <cell r="K1466">
            <v>48.89</v>
          </cell>
        </row>
        <row r="1467">
          <cell r="C1467" t="str">
            <v>HOSPITAL MESTRE VITALINO</v>
          </cell>
          <cell r="E1467" t="str">
            <v>JANICLEIDE MARIA DA SILVA</v>
          </cell>
          <cell r="F1467" t="str">
            <v>2 - Outros Profissionais da Saúde</v>
          </cell>
          <cell r="G1467" t="str">
            <v>322205</v>
          </cell>
          <cell r="H1467">
            <v>44228</v>
          </cell>
          <cell r="K1467">
            <v>41.35</v>
          </cell>
        </row>
        <row r="1468">
          <cell r="C1468" t="str">
            <v>HOSPITAL MESTRE VITALINO</v>
          </cell>
          <cell r="E1468" t="str">
            <v>JAQUELINE DA SILVA FERNANDES</v>
          </cell>
          <cell r="F1468" t="str">
            <v>2 - Outros Profissionais da Saúde</v>
          </cell>
          <cell r="G1468" t="str">
            <v>322205</v>
          </cell>
          <cell r="H1468">
            <v>44228</v>
          </cell>
          <cell r="J1468">
            <v>24.76</v>
          </cell>
        </row>
        <row r="1469">
          <cell r="C1469" t="str">
            <v>HOSPITAL MESTRE VITALINO</v>
          </cell>
          <cell r="E1469" t="str">
            <v>JONAS DA SILVA COSTA</v>
          </cell>
          <cell r="F1469" t="str">
            <v>2 - Outros Profissionais da Saúde</v>
          </cell>
          <cell r="G1469" t="str">
            <v>322205</v>
          </cell>
          <cell r="H1469">
            <v>44228</v>
          </cell>
          <cell r="J1469">
            <v>27.76</v>
          </cell>
        </row>
        <row r="1470">
          <cell r="C1470" t="str">
            <v>HOSPITAL MESTRE VITALINO</v>
          </cell>
          <cell r="E1470" t="str">
            <v>JOSE ALEXANDRE DE TORRES</v>
          </cell>
          <cell r="F1470" t="str">
            <v>2 - Outros Profissionais da Saúde</v>
          </cell>
          <cell r="G1470" t="str">
            <v>322205</v>
          </cell>
          <cell r="H1470">
            <v>44228</v>
          </cell>
          <cell r="J1470">
            <v>4.49</v>
          </cell>
        </row>
        <row r="1471">
          <cell r="C1471" t="str">
            <v>HOSPITAL MESTRE VITALINO</v>
          </cell>
          <cell r="E1471" t="str">
            <v>JOSEFA ODETE ZEFERINO</v>
          </cell>
          <cell r="F1471" t="str">
            <v>2 - Outros Profissionais da Saúde</v>
          </cell>
          <cell r="G1471" t="str">
            <v>322205</v>
          </cell>
          <cell r="H1471">
            <v>44228</v>
          </cell>
          <cell r="J1471">
            <v>25.55</v>
          </cell>
        </row>
        <row r="1472">
          <cell r="C1472" t="str">
            <v>HOSPITAL MESTRE VITALINO</v>
          </cell>
          <cell r="E1472" t="str">
            <v>JOSENI MARIA DOS SANTOS SILVA</v>
          </cell>
          <cell r="F1472" t="str">
            <v>2 - Outros Profissionais da Saúde</v>
          </cell>
          <cell r="G1472" t="str">
            <v>322205</v>
          </cell>
          <cell r="H1472">
            <v>44228</v>
          </cell>
          <cell r="J1472">
            <v>4.8</v>
          </cell>
        </row>
        <row r="1473">
          <cell r="C1473" t="str">
            <v>HOSPITAL MESTRE VITALINO</v>
          </cell>
          <cell r="E1473" t="str">
            <v>JOSIENE CLEMENTE SILVA BELO DE SOUZA</v>
          </cell>
          <cell r="F1473" t="str">
            <v>2 - Outros Profissionais da Saúde</v>
          </cell>
          <cell r="G1473" t="str">
            <v>322205</v>
          </cell>
          <cell r="H1473">
            <v>44228</v>
          </cell>
          <cell r="J1473">
            <v>31.01</v>
          </cell>
        </row>
        <row r="1474">
          <cell r="C1474" t="str">
            <v>HOSPITAL MESTRE VITALINO</v>
          </cell>
          <cell r="E1474" t="str">
            <v>JOSILENE AMERICO DA SILVA SOUZA</v>
          </cell>
          <cell r="F1474" t="str">
            <v>2 - Outros Profissionais da Saúde</v>
          </cell>
          <cell r="G1474" t="str">
            <v>322205</v>
          </cell>
          <cell r="H1474">
            <v>44228</v>
          </cell>
          <cell r="J1474">
            <v>25.51</v>
          </cell>
        </row>
        <row r="1475">
          <cell r="C1475" t="str">
            <v>HOSPITAL MESTRE VITALINO</v>
          </cell>
          <cell r="E1475" t="str">
            <v>KARINA CARLA GOMES BEZERRA</v>
          </cell>
          <cell r="F1475" t="str">
            <v>2 - Outros Profissionais da Saúde</v>
          </cell>
          <cell r="G1475" t="str">
            <v>322205</v>
          </cell>
          <cell r="H1475">
            <v>44228</v>
          </cell>
          <cell r="K1475">
            <v>59.17</v>
          </cell>
        </row>
        <row r="1476">
          <cell r="C1476" t="str">
            <v>HOSPITAL MESTRE VITALINO</v>
          </cell>
          <cell r="E1476" t="str">
            <v>KELLIS SANTOS DA SILVA</v>
          </cell>
          <cell r="F1476" t="str">
            <v>2 - Outros Profissionais da Saúde</v>
          </cell>
          <cell r="G1476" t="str">
            <v>322205</v>
          </cell>
          <cell r="H1476">
            <v>44228</v>
          </cell>
          <cell r="J1476">
            <v>2.62</v>
          </cell>
        </row>
        <row r="1477">
          <cell r="C1477" t="str">
            <v>HOSPITAL MESTRE VITALINO</v>
          </cell>
          <cell r="E1477" t="str">
            <v>LINDINALVA ARAUJO PIMENTEIRA DE ABREU SOUZA</v>
          </cell>
          <cell r="F1477" t="str">
            <v>2 - Outros Profissionais da Saúde</v>
          </cell>
          <cell r="G1477" t="str">
            <v>322205</v>
          </cell>
          <cell r="H1477">
            <v>44228</v>
          </cell>
          <cell r="J1477">
            <v>12.17</v>
          </cell>
        </row>
        <row r="1478">
          <cell r="C1478" t="str">
            <v>HOSPITAL MESTRE VITALINO</v>
          </cell>
          <cell r="E1478" t="str">
            <v>LUCIANA PATRICIA DA SILVA</v>
          </cell>
          <cell r="F1478" t="str">
            <v>2 - Outros Profissionais da Saúde</v>
          </cell>
          <cell r="G1478" t="str">
            <v>322205</v>
          </cell>
          <cell r="H1478">
            <v>44228</v>
          </cell>
          <cell r="J1478">
            <v>7.91</v>
          </cell>
        </row>
        <row r="1479">
          <cell r="C1479" t="str">
            <v>HOSPITAL MESTRE VITALINO</v>
          </cell>
          <cell r="E1479" t="str">
            <v>LUCIANO ALVES DE LIMA SILVA</v>
          </cell>
          <cell r="F1479" t="str">
            <v>2 - Outros Profissionais da Saúde</v>
          </cell>
          <cell r="G1479" t="str">
            <v>322205</v>
          </cell>
          <cell r="H1479">
            <v>44228</v>
          </cell>
          <cell r="J1479">
            <v>19.53</v>
          </cell>
        </row>
        <row r="1480">
          <cell r="C1480" t="str">
            <v>HOSPITAL MESTRE VITALINO</v>
          </cell>
          <cell r="E1480" t="str">
            <v>LUCICLEIDE DE ANDRADE SOUZA</v>
          </cell>
          <cell r="F1480" t="str">
            <v>2 - Outros Profissionais da Saúde</v>
          </cell>
          <cell r="G1480" t="str">
            <v>322205</v>
          </cell>
          <cell r="H1480">
            <v>44228</v>
          </cell>
          <cell r="K1480">
            <v>7.66</v>
          </cell>
        </row>
        <row r="1481">
          <cell r="C1481" t="str">
            <v>HOSPITAL MESTRE VITALINO</v>
          </cell>
          <cell r="E1481" t="str">
            <v>LUIZ FABRICIO TAVARES</v>
          </cell>
          <cell r="F1481" t="str">
            <v>2 - Outros Profissionais da Saúde</v>
          </cell>
          <cell r="G1481" t="str">
            <v>322205</v>
          </cell>
          <cell r="H1481">
            <v>44228</v>
          </cell>
          <cell r="J1481">
            <v>27.5</v>
          </cell>
        </row>
        <row r="1482">
          <cell r="C1482" t="str">
            <v>HOSPITAL MESTRE VITALINO</v>
          </cell>
          <cell r="E1482" t="str">
            <v>MARCELO PEDRO DA SILVA</v>
          </cell>
          <cell r="F1482" t="str">
            <v>2 - Outros Profissionais da Saúde</v>
          </cell>
          <cell r="G1482" t="str">
            <v>322205</v>
          </cell>
          <cell r="H1482">
            <v>44228</v>
          </cell>
          <cell r="J1482">
            <v>12.9</v>
          </cell>
        </row>
        <row r="1483">
          <cell r="C1483" t="str">
            <v>HOSPITAL MESTRE VITALINO</v>
          </cell>
          <cell r="E1483" t="str">
            <v>MARIA ANAILZA LOPES DAS NEVES</v>
          </cell>
          <cell r="F1483" t="str">
            <v>2 - Outros Profissionais da Saúde</v>
          </cell>
          <cell r="G1483" t="str">
            <v>322205</v>
          </cell>
          <cell r="H1483">
            <v>44228</v>
          </cell>
          <cell r="K1483">
            <v>18.59</v>
          </cell>
        </row>
        <row r="1484">
          <cell r="C1484" t="str">
            <v>HOSPITAL MESTRE VITALINO</v>
          </cell>
          <cell r="E1484" t="str">
            <v>MARIA CRISTINA DE CARVALHO SILVA SANTOS</v>
          </cell>
          <cell r="F1484" t="str">
            <v>2 - Outros Profissionais da Saúde</v>
          </cell>
          <cell r="G1484" t="str">
            <v>322205</v>
          </cell>
          <cell r="H1484">
            <v>44228</v>
          </cell>
          <cell r="K1484">
            <v>9.59</v>
          </cell>
        </row>
        <row r="1485">
          <cell r="C1485" t="str">
            <v>HOSPITAL MESTRE VITALINO</v>
          </cell>
          <cell r="E1485" t="str">
            <v>MARIA DAS GRACAS DA CONCEICAO SILVA</v>
          </cell>
          <cell r="F1485" t="str">
            <v>2 - Outros Profissionais da Saúde</v>
          </cell>
          <cell r="G1485" t="str">
            <v>322205</v>
          </cell>
          <cell r="H1485">
            <v>44228</v>
          </cell>
          <cell r="J1485">
            <v>5.21</v>
          </cell>
        </row>
        <row r="1486">
          <cell r="C1486" t="str">
            <v>HOSPITAL MESTRE VITALINO</v>
          </cell>
          <cell r="E1486" t="str">
            <v>MARIA DE FATIMA DA SILVA</v>
          </cell>
          <cell r="F1486" t="str">
            <v>2 - Outros Profissionais da Saúde</v>
          </cell>
          <cell r="G1486" t="str">
            <v>322205</v>
          </cell>
          <cell r="H1486">
            <v>44228</v>
          </cell>
          <cell r="J1486">
            <v>22.31</v>
          </cell>
        </row>
        <row r="1487">
          <cell r="C1487" t="str">
            <v>HOSPITAL MESTRE VITALINO</v>
          </cell>
          <cell r="E1487" t="str">
            <v>MARIA DE FATIMA DA SILVA ALVES</v>
          </cell>
          <cell r="F1487" t="str">
            <v>2 - Outros Profissionais da Saúde</v>
          </cell>
          <cell r="G1487" t="str">
            <v>322205</v>
          </cell>
          <cell r="H1487">
            <v>44228</v>
          </cell>
          <cell r="J1487">
            <v>3.59</v>
          </cell>
        </row>
        <row r="1488">
          <cell r="C1488" t="str">
            <v>HOSPITAL MESTRE VITALINO</v>
          </cell>
          <cell r="E1488" t="str">
            <v>MARIA EMILLY DE LIMA BEZERRA</v>
          </cell>
          <cell r="F1488" t="str">
            <v>2 - Outros Profissionais da Saúde</v>
          </cell>
          <cell r="G1488" t="str">
            <v>322205</v>
          </cell>
          <cell r="H1488">
            <v>44228</v>
          </cell>
          <cell r="K1488">
            <v>39.909999999999997</v>
          </cell>
        </row>
        <row r="1489">
          <cell r="C1489" t="str">
            <v>HOSPITAL MESTRE VITALINO</v>
          </cell>
          <cell r="E1489" t="str">
            <v>MARIA JOSE FILHA</v>
          </cell>
          <cell r="F1489" t="str">
            <v>2 - Outros Profissionais da Saúde</v>
          </cell>
          <cell r="G1489" t="str">
            <v>322205</v>
          </cell>
          <cell r="H1489">
            <v>44228</v>
          </cell>
          <cell r="K1489">
            <v>50.93</v>
          </cell>
        </row>
        <row r="1490">
          <cell r="C1490" t="str">
            <v>HOSPITAL MESTRE VITALINO</v>
          </cell>
          <cell r="E1490" t="str">
            <v>MARIA JOSEANE DA SILVA</v>
          </cell>
          <cell r="F1490" t="str">
            <v>2 - Outros Profissionais da Saúde</v>
          </cell>
          <cell r="G1490" t="str">
            <v>322205</v>
          </cell>
          <cell r="H1490">
            <v>44228</v>
          </cell>
          <cell r="K1490">
            <v>53.83</v>
          </cell>
        </row>
        <row r="1491">
          <cell r="C1491" t="str">
            <v>HOSPITAL MESTRE VITALINO</v>
          </cell>
          <cell r="E1491" t="str">
            <v>MARIA JULIANA DA SILVA LIMA</v>
          </cell>
          <cell r="F1491" t="str">
            <v>2 - Outros Profissionais da Saúde</v>
          </cell>
          <cell r="G1491" t="str">
            <v>322205</v>
          </cell>
          <cell r="H1491">
            <v>44228</v>
          </cell>
          <cell r="K1491">
            <v>44.95</v>
          </cell>
        </row>
        <row r="1492">
          <cell r="C1492" t="str">
            <v>HOSPITAL MESTRE VITALINO</v>
          </cell>
          <cell r="E1492" t="str">
            <v>MARIA LUCIANA DO NASCIMENTO FARIAS</v>
          </cell>
          <cell r="F1492" t="str">
            <v>2 - Outros Profissionais da Saúde</v>
          </cell>
          <cell r="G1492" t="str">
            <v>322205</v>
          </cell>
          <cell r="H1492">
            <v>44228</v>
          </cell>
          <cell r="K1492">
            <v>24.22</v>
          </cell>
        </row>
        <row r="1493">
          <cell r="C1493" t="str">
            <v>HOSPITAL MESTRE VITALINO</v>
          </cell>
          <cell r="E1493" t="str">
            <v>MARIA LUIZA DA SILVA</v>
          </cell>
          <cell r="F1493" t="str">
            <v>2 - Outros Profissionais da Saúde</v>
          </cell>
          <cell r="G1493" t="str">
            <v>322205</v>
          </cell>
          <cell r="H1493">
            <v>44228</v>
          </cell>
          <cell r="K1493">
            <v>2.56</v>
          </cell>
        </row>
        <row r="1494">
          <cell r="C1494" t="str">
            <v>HOSPITAL MESTRE VITALINO</v>
          </cell>
          <cell r="E1494" t="str">
            <v>MARIA VANEISI FERREIRA</v>
          </cell>
          <cell r="F1494" t="str">
            <v>2 - Outros Profissionais da Saúde</v>
          </cell>
          <cell r="G1494" t="str">
            <v>322205</v>
          </cell>
          <cell r="H1494">
            <v>44228</v>
          </cell>
          <cell r="J1494">
            <v>0.32</v>
          </cell>
        </row>
        <row r="1495">
          <cell r="C1495" t="str">
            <v>HOSPITAL MESTRE VITALINO</v>
          </cell>
          <cell r="E1495" t="str">
            <v>MARIA VILMA DA SILVA</v>
          </cell>
          <cell r="F1495" t="str">
            <v>2 - Outros Profissionais da Saúde</v>
          </cell>
          <cell r="G1495" t="str">
            <v>322205</v>
          </cell>
          <cell r="H1495">
            <v>44228</v>
          </cell>
          <cell r="J1495">
            <v>0.44</v>
          </cell>
        </row>
        <row r="1496">
          <cell r="C1496" t="str">
            <v>HOSPITAL MESTRE VITALINO</v>
          </cell>
          <cell r="E1496" t="str">
            <v>MARINALVA GOMES DOS SANTOS</v>
          </cell>
          <cell r="F1496" t="str">
            <v>2 - Outros Profissionais da Saúde</v>
          </cell>
          <cell r="G1496" t="str">
            <v>322205</v>
          </cell>
          <cell r="H1496">
            <v>44228</v>
          </cell>
          <cell r="J1496">
            <v>0.65</v>
          </cell>
        </row>
        <row r="1497">
          <cell r="C1497" t="str">
            <v>HOSPITAL MESTRE VITALINO</v>
          </cell>
          <cell r="E1497" t="str">
            <v>MIEDJA PATRICIO DE SOUZA</v>
          </cell>
          <cell r="F1497" t="str">
            <v>2 - Outros Profissionais da Saúde</v>
          </cell>
          <cell r="G1497" t="str">
            <v>322205</v>
          </cell>
          <cell r="H1497">
            <v>44228</v>
          </cell>
          <cell r="J1497">
            <v>1.5</v>
          </cell>
        </row>
        <row r="1498">
          <cell r="C1498" t="str">
            <v>HOSPITAL MESTRE VITALINO</v>
          </cell>
          <cell r="E1498" t="str">
            <v>MILIANE GOMES DA SILVA</v>
          </cell>
          <cell r="F1498" t="str">
            <v>2 - Outros Profissionais da Saúde</v>
          </cell>
          <cell r="G1498" t="str">
            <v>322205</v>
          </cell>
          <cell r="H1498">
            <v>44228</v>
          </cell>
          <cell r="K1498">
            <v>61.24</v>
          </cell>
        </row>
        <row r="1499">
          <cell r="C1499" t="str">
            <v>HOSPITAL MESTRE VITALINO</v>
          </cell>
          <cell r="E1499" t="str">
            <v>NATACHA KETILLY LIMA DE OLIVEIRA</v>
          </cell>
          <cell r="F1499" t="str">
            <v>2 - Outros Profissionais da Saúde</v>
          </cell>
          <cell r="G1499" t="str">
            <v>322205</v>
          </cell>
          <cell r="H1499">
            <v>44228</v>
          </cell>
          <cell r="K1499">
            <v>17.07</v>
          </cell>
        </row>
        <row r="1500">
          <cell r="C1500" t="str">
            <v>HOSPITAL MESTRE VITALINO</v>
          </cell>
          <cell r="E1500" t="str">
            <v>POLIANA MARIA DA SILVA</v>
          </cell>
          <cell r="F1500" t="str">
            <v>2 - Outros Profissionais da Saúde</v>
          </cell>
          <cell r="G1500" t="str">
            <v>322205</v>
          </cell>
          <cell r="H1500">
            <v>44228</v>
          </cell>
          <cell r="J1500">
            <v>16.2</v>
          </cell>
        </row>
        <row r="1501">
          <cell r="C1501" t="str">
            <v>HOSPITAL MESTRE VITALINO</v>
          </cell>
          <cell r="E1501" t="str">
            <v>RAFAELA DA CONCEICAO SILVA</v>
          </cell>
          <cell r="F1501" t="str">
            <v>2 - Outros Profissionais da Saúde</v>
          </cell>
          <cell r="G1501" t="str">
            <v>322205</v>
          </cell>
          <cell r="H1501">
            <v>44228</v>
          </cell>
          <cell r="J1501">
            <v>0.74</v>
          </cell>
        </row>
        <row r="1502">
          <cell r="C1502" t="str">
            <v>HOSPITAL MESTRE VITALINO</v>
          </cell>
          <cell r="E1502" t="str">
            <v>RANYELA DA COSTA OLIVEIRA</v>
          </cell>
          <cell r="F1502" t="str">
            <v>2 - Outros Profissionais da Saúde</v>
          </cell>
          <cell r="G1502" t="str">
            <v>322205</v>
          </cell>
          <cell r="H1502">
            <v>44228</v>
          </cell>
          <cell r="K1502">
            <v>17.829999999999998</v>
          </cell>
        </row>
        <row r="1503">
          <cell r="C1503" t="str">
            <v>HOSPITAL MESTRE VITALINO</v>
          </cell>
          <cell r="E1503" t="str">
            <v>RAONE JOSE DA SILVA</v>
          </cell>
          <cell r="F1503" t="str">
            <v>2 - Outros Profissionais da Saúde</v>
          </cell>
          <cell r="G1503" t="str">
            <v>322205</v>
          </cell>
          <cell r="H1503">
            <v>44228</v>
          </cell>
          <cell r="K1503">
            <v>42.88</v>
          </cell>
        </row>
        <row r="1504">
          <cell r="C1504" t="str">
            <v>HOSPITAL MESTRE VITALINO</v>
          </cell>
          <cell r="E1504" t="str">
            <v>RAQUEL PEREIRA TEIXEIRA CONCEICAO</v>
          </cell>
          <cell r="F1504" t="str">
            <v>2 - Outros Profissionais da Saúde</v>
          </cell>
          <cell r="G1504" t="str">
            <v>322205</v>
          </cell>
          <cell r="H1504">
            <v>44228</v>
          </cell>
          <cell r="J1504">
            <v>4.04</v>
          </cell>
        </row>
        <row r="1505">
          <cell r="C1505" t="str">
            <v>HOSPITAL MESTRE VITALINO</v>
          </cell>
          <cell r="E1505" t="str">
            <v>REGINA CARLA FERREIRA GOMES</v>
          </cell>
          <cell r="F1505" t="str">
            <v>2 - Outros Profissionais da Saúde</v>
          </cell>
          <cell r="G1505" t="str">
            <v>322205</v>
          </cell>
          <cell r="H1505">
            <v>44228</v>
          </cell>
          <cell r="K1505">
            <v>54.6</v>
          </cell>
        </row>
        <row r="1506">
          <cell r="C1506" t="str">
            <v>HOSPITAL MESTRE VITALINO</v>
          </cell>
          <cell r="E1506" t="str">
            <v>REJANE FLORENCIO DE LIMA DA SILVA</v>
          </cell>
          <cell r="F1506" t="str">
            <v>2 - Outros Profissionais da Saúde</v>
          </cell>
          <cell r="G1506" t="str">
            <v>322205</v>
          </cell>
          <cell r="H1506">
            <v>44228</v>
          </cell>
          <cell r="K1506">
            <v>15.84</v>
          </cell>
        </row>
        <row r="1507">
          <cell r="C1507" t="str">
            <v>HOSPITAL MESTRE VITALINO</v>
          </cell>
          <cell r="E1507" t="str">
            <v>RENATA MARIA SANTOS</v>
          </cell>
          <cell r="F1507" t="str">
            <v>2 - Outros Profissionais da Saúde</v>
          </cell>
          <cell r="G1507" t="str">
            <v>322205</v>
          </cell>
          <cell r="H1507">
            <v>44228</v>
          </cell>
          <cell r="J1507">
            <v>5.56</v>
          </cell>
        </row>
        <row r="1508">
          <cell r="C1508" t="str">
            <v>HOSPITAL MESTRE VITALINO</v>
          </cell>
          <cell r="E1508" t="str">
            <v>ROSANGELA MARIA DA SILVA</v>
          </cell>
          <cell r="F1508" t="str">
            <v>2 - Outros Profissionais da Saúde</v>
          </cell>
          <cell r="G1508" t="str">
            <v>322205</v>
          </cell>
          <cell r="H1508">
            <v>44228</v>
          </cell>
          <cell r="K1508">
            <v>62.67</v>
          </cell>
        </row>
        <row r="1509">
          <cell r="C1509" t="str">
            <v>HOSPITAL MESTRE VITALINO</v>
          </cell>
          <cell r="E1509" t="str">
            <v>ROSENILDA MARIA PEREIRA LOPES</v>
          </cell>
          <cell r="F1509" t="str">
            <v>2 - Outros Profissionais da Saúde</v>
          </cell>
          <cell r="G1509" t="str">
            <v>322205</v>
          </cell>
          <cell r="H1509">
            <v>44228</v>
          </cell>
          <cell r="J1509">
            <v>6.08</v>
          </cell>
        </row>
        <row r="1510">
          <cell r="C1510" t="str">
            <v>HOSPITAL MESTRE VITALINO</v>
          </cell>
          <cell r="E1510" t="str">
            <v>SAMMY DEYWSON DE OLIVEIRA FERREIRA</v>
          </cell>
          <cell r="F1510" t="str">
            <v>2 - Outros Profissionais da Saúde</v>
          </cell>
          <cell r="G1510" t="str">
            <v>322205</v>
          </cell>
          <cell r="H1510">
            <v>44228</v>
          </cell>
          <cell r="J1510">
            <v>29.63</v>
          </cell>
        </row>
        <row r="1511">
          <cell r="C1511" t="str">
            <v>HOSPITAL MESTRE VITALINO</v>
          </cell>
          <cell r="E1511" t="str">
            <v>SERGIANE RITA DOS SANTOS</v>
          </cell>
          <cell r="F1511" t="str">
            <v>2 - Outros Profissionais da Saúde</v>
          </cell>
          <cell r="G1511" t="str">
            <v>322205</v>
          </cell>
          <cell r="H1511">
            <v>44228</v>
          </cell>
          <cell r="J1511">
            <v>25.86</v>
          </cell>
        </row>
        <row r="1512">
          <cell r="C1512" t="str">
            <v>HOSPITAL MESTRE VITALINO</v>
          </cell>
          <cell r="E1512" t="str">
            <v>SIBELE BEZERRA DA SILVA</v>
          </cell>
          <cell r="F1512" t="str">
            <v>2 - Outros Profissionais da Saúde</v>
          </cell>
          <cell r="G1512" t="str">
            <v>322205</v>
          </cell>
          <cell r="H1512">
            <v>44228</v>
          </cell>
          <cell r="J1512">
            <v>1.49</v>
          </cell>
        </row>
        <row r="1513">
          <cell r="C1513" t="str">
            <v>HOSPITAL MESTRE VITALINO</v>
          </cell>
          <cell r="E1513" t="str">
            <v>SILVANE GOES DO AMARAL</v>
          </cell>
          <cell r="F1513" t="str">
            <v>2 - Outros Profissionais da Saúde</v>
          </cell>
          <cell r="G1513" t="str">
            <v>322205</v>
          </cell>
          <cell r="H1513">
            <v>44228</v>
          </cell>
          <cell r="K1513">
            <v>17.45</v>
          </cell>
        </row>
        <row r="1514">
          <cell r="C1514" t="str">
            <v>HOSPITAL MESTRE VITALINO</v>
          </cell>
          <cell r="E1514" t="str">
            <v>SILVANIA DE SOUZA COSTA</v>
          </cell>
          <cell r="F1514" t="str">
            <v>2 - Outros Profissionais da Saúde</v>
          </cell>
          <cell r="G1514" t="str">
            <v>322205</v>
          </cell>
          <cell r="H1514">
            <v>44228</v>
          </cell>
          <cell r="J1514">
            <v>1.5</v>
          </cell>
        </row>
        <row r="1515">
          <cell r="C1515" t="str">
            <v>HOSPITAL MESTRE VITALINO</v>
          </cell>
          <cell r="E1515" t="str">
            <v>SUELLEN DA SILVA</v>
          </cell>
          <cell r="F1515" t="str">
            <v>2 - Outros Profissionais da Saúde</v>
          </cell>
          <cell r="G1515" t="str">
            <v>322205</v>
          </cell>
          <cell r="H1515">
            <v>44228</v>
          </cell>
          <cell r="K1515">
            <v>36.74</v>
          </cell>
        </row>
        <row r="1516">
          <cell r="C1516" t="str">
            <v>HOSPITAL MESTRE VITALINO</v>
          </cell>
          <cell r="E1516" t="str">
            <v>TAINA SILVA FERREIRA</v>
          </cell>
          <cell r="F1516" t="str">
            <v>2 - Outros Profissionais da Saúde</v>
          </cell>
          <cell r="G1516" t="str">
            <v>322205</v>
          </cell>
          <cell r="H1516">
            <v>44228</v>
          </cell>
          <cell r="K1516">
            <v>50.76</v>
          </cell>
        </row>
        <row r="1517">
          <cell r="C1517" t="str">
            <v>HOSPITAL MESTRE VITALINO</v>
          </cell>
          <cell r="E1517" t="str">
            <v>TALLINE VILA NOVA BEZERRA DE VASCONCELOS</v>
          </cell>
          <cell r="F1517" t="str">
            <v>2 - Outros Profissionais da Saúde</v>
          </cell>
          <cell r="G1517" t="str">
            <v>322205</v>
          </cell>
          <cell r="H1517">
            <v>44228</v>
          </cell>
          <cell r="K1517">
            <v>53.02</v>
          </cell>
        </row>
        <row r="1518">
          <cell r="C1518" t="str">
            <v>HOSPITAL MESTRE VITALINO</v>
          </cell>
          <cell r="E1518" t="str">
            <v>VANESSA DE SOUSA FARIAS</v>
          </cell>
          <cell r="F1518" t="str">
            <v>2 - Outros Profissionais da Saúde</v>
          </cell>
          <cell r="G1518" t="str">
            <v>322205</v>
          </cell>
          <cell r="H1518">
            <v>44228</v>
          </cell>
          <cell r="J1518">
            <v>3.99</v>
          </cell>
        </row>
        <row r="1519">
          <cell r="C1519" t="str">
            <v>HOSPITAL MESTRE VITALINO</v>
          </cell>
          <cell r="E1519" t="str">
            <v>VANUBIA PATRICIA FIGUEREDO</v>
          </cell>
          <cell r="F1519" t="str">
            <v>2 - Outros Profissionais da Saúde</v>
          </cell>
          <cell r="G1519" t="str">
            <v>322205</v>
          </cell>
          <cell r="H1519">
            <v>44228</v>
          </cell>
          <cell r="K1519">
            <v>53.78</v>
          </cell>
        </row>
        <row r="1520">
          <cell r="C1520" t="str">
            <v>HOSPITAL MESTRE VITALINO</v>
          </cell>
          <cell r="E1520" t="str">
            <v>VERA LUCIA FEITOSA BEZERRA</v>
          </cell>
          <cell r="F1520" t="str">
            <v>2 - Outros Profissionais da Saúde</v>
          </cell>
          <cell r="G1520" t="str">
            <v>322205</v>
          </cell>
          <cell r="H1520">
            <v>44228</v>
          </cell>
          <cell r="K1520">
            <v>58.58</v>
          </cell>
        </row>
        <row r="1521">
          <cell r="C1521" t="str">
            <v>HOSPITAL MESTRE VITALINO</v>
          </cell>
          <cell r="E1521" t="str">
            <v>WELLIDA DARCIA DE LIMA FERREIRA CARVALHO</v>
          </cell>
          <cell r="F1521" t="str">
            <v>2 - Outros Profissionais da Saúde</v>
          </cell>
          <cell r="G1521" t="str">
            <v>322205</v>
          </cell>
          <cell r="H1521">
            <v>44228</v>
          </cell>
          <cell r="J1521">
            <v>3.87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9DFC9-B021-4295-B990-05AA4BC540DE}">
  <sheetPr>
    <tabColor theme="3" tint="0.39997558519241921"/>
  </sheetPr>
  <dimension ref="A1:AB5002"/>
  <sheetViews>
    <sheetView showGridLines="0" tabSelected="1" zoomScaleNormal="100" workbookViewId="0">
      <selection activeCell="L15" sqref="L1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ABDENAGO MENDES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513505</v>
      </c>
      <c r="G3" s="13">
        <f>IF('[1]TCE - ANEXO III - Preencher'!H12="","",'[1]TCE - ANEXO III - Preencher'!H12)</f>
        <v>44228</v>
      </c>
      <c r="H3" s="14">
        <f>'[1]TCE - ANEXO III - Preencher'!I12</f>
        <v>0</v>
      </c>
      <c r="I3" s="14">
        <f>'[1]TCE - ANEXO III - Preencher'!J12</f>
        <v>111.2</v>
      </c>
      <c r="J3" s="14">
        <f>'[1]TCE - ANEXO III - Preencher'!K12</f>
        <v>0</v>
      </c>
      <c r="K3" s="15">
        <f>'[1]TCE - ANEXO III - Preencher'!L12</f>
        <v>91.312280550699995</v>
      </c>
      <c r="L3" s="15">
        <f>'[1]TCE - ANEXO III - Preencher'!M12</f>
        <v>22</v>
      </c>
      <c r="M3" s="15">
        <f>K3-L3</f>
        <v>69.312280550699995</v>
      </c>
      <c r="N3" s="15">
        <f>'[1]TCE - ANEXO III - Preencher'!O12</f>
        <v>2.0099999999999998</v>
      </c>
      <c r="O3" s="15">
        <f>'[1]TCE - ANEXO III - Preencher'!P12</f>
        <v>0</v>
      </c>
      <c r="P3" s="16">
        <f>N3-O3</f>
        <v>2.0099999999999998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182.52228055069997</v>
      </c>
    </row>
    <row r="4" spans="1:28" x14ac:dyDescent="0.2">
      <c r="A4" s="8">
        <f>IFERROR(VLOOKUP(B4,'[1]DADOS (OCULTAR)'!$P$3:$R$56,3,0),"")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ABDIAS CANDIDO DA SILVA FILHO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517410</v>
      </c>
      <c r="G4" s="13">
        <f>IF('[1]TCE - ANEXO III - Preencher'!H13="","",'[1]TCE - ANEXO III - Preencher'!H13)</f>
        <v>44228</v>
      </c>
      <c r="H4" s="14">
        <f>'[1]TCE - ANEXO III - Preencher'!I13</f>
        <v>0</v>
      </c>
      <c r="I4" s="14">
        <f>'[1]TCE - ANEXO III - Preencher'!J13</f>
        <v>106.24</v>
      </c>
      <c r="J4" s="14">
        <f>'[1]TCE - ANEXO III - Preencher'!K13</f>
        <v>0</v>
      </c>
      <c r="K4" s="15">
        <f>'[1]TCE - ANEXO III - Preencher'!L13</f>
        <v>91.312280550699995</v>
      </c>
      <c r="L4" s="15">
        <f>'[1]TCE - ANEXO III - Preencher'!M13</f>
        <v>22</v>
      </c>
      <c r="M4" s="15">
        <f t="shared" ref="M4:M67" si="1">K4-L4</f>
        <v>69.312280550699995</v>
      </c>
      <c r="N4" s="15">
        <f>'[1]TCE - ANEXO III - Preencher'!O13</f>
        <v>2.0099999999999998</v>
      </c>
      <c r="O4" s="15">
        <f>'[1]TCE - ANEXO III - Preencher'!P13</f>
        <v>0</v>
      </c>
      <c r="P4" s="16">
        <f t="shared" ref="P4:P67" si="2">N4-O4</f>
        <v>2.0099999999999998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177.5622805507</v>
      </c>
    </row>
    <row r="5" spans="1:28" x14ac:dyDescent="0.2">
      <c r="A5" s="8">
        <f>IFERROR(VLOOKUP(B5,'[1]DADOS (OCULTAR)'!$P$3:$R$56,3,0),"")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ABEL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515110</v>
      </c>
      <c r="G5" s="13">
        <f>IF('[1]TCE - ANEXO III - Preencher'!H14="","",'[1]TCE - ANEXO III - Preencher'!H14)</f>
        <v>44228</v>
      </c>
      <c r="H5" s="14">
        <f>'[1]TCE - ANEXO III - Preencher'!I14</f>
        <v>0</v>
      </c>
      <c r="I5" s="14">
        <f>'[1]TCE - ANEXO III - Preencher'!J14</f>
        <v>117.12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2.0099999999999998</v>
      </c>
      <c r="O5" s="15">
        <f>'[1]TCE - ANEXO III - Preencher'!P14</f>
        <v>0</v>
      </c>
      <c r="P5" s="16">
        <f t="shared" si="2"/>
        <v>2.0099999999999998</v>
      </c>
      <c r="Q5" s="15">
        <f>'[1]TCE - ANEXO III - Preencher'!R14</f>
        <v>92.4</v>
      </c>
      <c r="R5" s="15">
        <f>'[1]TCE - ANEXO III - Preencher'!S14</f>
        <v>66</v>
      </c>
      <c r="S5" s="16">
        <f t="shared" si="3"/>
        <v>26.400000000000006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145.53000000000003</v>
      </c>
    </row>
    <row r="6" spans="1:28" x14ac:dyDescent="0.2">
      <c r="A6" s="8">
        <f>IFERROR(VLOOKUP(B6,'[1]DADOS (OCULTAR)'!$P$3:$R$56,3,0),"")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ABELARDO ALVES MACIEL JUNIOR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225150</v>
      </c>
      <c r="G6" s="13">
        <f>IF('[1]TCE - ANEXO III - Preencher'!H15="","",'[1]TCE - ANEXO III - Preencher'!H15)</f>
        <v>44228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6.13</v>
      </c>
      <c r="O6" s="15">
        <f>'[1]TCE - ANEXO III - Preencher'!P15</f>
        <v>0</v>
      </c>
      <c r="P6" s="16">
        <f t="shared" si="2"/>
        <v>6.13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6.13</v>
      </c>
    </row>
    <row r="7" spans="1:28" x14ac:dyDescent="0.2">
      <c r="A7" s="8">
        <f>IFERROR(VLOOKUP(B7,'[1]DADOS (OCULTAR)'!$P$3:$R$56,3,0),"")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ADALBERTO DE LIMA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225125</v>
      </c>
      <c r="G7" s="13">
        <f>IF('[1]TCE - ANEXO III - Preencher'!H16="","",'[1]TCE - ANEXO III - Preencher'!H16)</f>
        <v>44228</v>
      </c>
      <c r="H7" s="14">
        <f>'[1]TCE - ANEXO III - Preencher'!I16</f>
        <v>0</v>
      </c>
      <c r="I7" s="14">
        <f>'[1]TCE - ANEXO III - Preencher'!J16</f>
        <v>2239.3063999999999</v>
      </c>
      <c r="J7" s="14">
        <f>'[1]TCE - ANEXO III - Preencher'!K16</f>
        <v>0</v>
      </c>
      <c r="K7" s="15">
        <f>'[1]TCE - ANEXO III - Preencher'!L16</f>
        <v>91.312280550699995</v>
      </c>
      <c r="L7" s="15">
        <f>'[1]TCE - ANEXO III - Preencher'!M16</f>
        <v>0.18</v>
      </c>
      <c r="M7" s="15">
        <f t="shared" si="1"/>
        <v>91.132280550699988</v>
      </c>
      <c r="N7" s="15">
        <f>'[1]TCE - ANEXO III - Preencher'!O16</f>
        <v>6.13</v>
      </c>
      <c r="O7" s="15">
        <f>'[1]TCE - ANEXO III - Preencher'!P16</f>
        <v>1.23</v>
      </c>
      <c r="P7" s="16">
        <f t="shared" si="2"/>
        <v>4.9000000000000004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2335.3386805507002</v>
      </c>
    </row>
    <row r="8" spans="1:28" x14ac:dyDescent="0.2">
      <c r="A8" s="8">
        <f>IFERROR(VLOOKUP(B8,'[1]DADOS (OCULTAR)'!$P$3:$R$56,3,0),"")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ADALBERTO LUIS DA SILVA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142520</v>
      </c>
      <c r="G8" s="13">
        <f>IF('[1]TCE - ANEXO III - Preencher'!H17="","",'[1]TCE - ANEXO III - Preencher'!H17)</f>
        <v>44228</v>
      </c>
      <c r="H8" s="14">
        <f>'[1]TCE - ANEXO III - Preencher'!I17</f>
        <v>0</v>
      </c>
      <c r="I8" s="14">
        <f>'[1]TCE - ANEXO III - Preencher'!J17</f>
        <v>706.28880000000004</v>
      </c>
      <c r="J8" s="14">
        <f>'[1]TCE - ANEXO III - Preencher'!K17</f>
        <v>0</v>
      </c>
      <c r="K8" s="15">
        <f>'[1]TCE - ANEXO III - Preencher'!L17</f>
        <v>91.312280550699995</v>
      </c>
      <c r="L8" s="15">
        <f>'[1]TCE - ANEXO III - Preencher'!M17</f>
        <v>66.62</v>
      </c>
      <c r="M8" s="15">
        <f t="shared" si="1"/>
        <v>24.692280550699991</v>
      </c>
      <c r="N8" s="15">
        <f>'[1]TCE - ANEXO III - Preencher'!O17</f>
        <v>2.0099999999999998</v>
      </c>
      <c r="O8" s="15">
        <f>'[1]TCE - ANEXO III - Preencher'!P17</f>
        <v>0</v>
      </c>
      <c r="P8" s="16">
        <f t="shared" si="2"/>
        <v>2.0099999999999998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732.99108055069996</v>
      </c>
    </row>
    <row r="9" spans="1:28" x14ac:dyDescent="0.2">
      <c r="A9" s="8">
        <f>IFERROR(VLOOKUP(B9,'[1]DADOS (OCULTAR)'!$P$3:$R$56,3,0),"")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ADALGISA FREIRE DA SILVA NETA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517415</v>
      </c>
      <c r="G9" s="13">
        <f>IF('[1]TCE - ANEXO III - Preencher'!H18="","",'[1]TCE - ANEXO III - Preencher'!H18)</f>
        <v>44228</v>
      </c>
      <c r="H9" s="14">
        <f>'[1]TCE - ANEXO III - Preencher'!I18</f>
        <v>0</v>
      </c>
      <c r="I9" s="14">
        <f>'[1]TCE - ANEXO III - Preencher'!J18</f>
        <v>118.3344</v>
      </c>
      <c r="J9" s="14">
        <f>'[1]TCE - ANEXO III - Preencher'!K18</f>
        <v>0</v>
      </c>
      <c r="K9" s="15">
        <f>'[1]TCE - ANEXO III - Preencher'!L18</f>
        <v>91.312280550699995</v>
      </c>
      <c r="L9" s="15">
        <f>'[1]TCE - ANEXO III - Preencher'!M18</f>
        <v>23.18</v>
      </c>
      <c r="M9" s="15">
        <f t="shared" si="1"/>
        <v>68.132280550699988</v>
      </c>
      <c r="N9" s="15">
        <f>'[1]TCE - ANEXO III - Preencher'!O18</f>
        <v>2.0099999999999998</v>
      </c>
      <c r="O9" s="15">
        <f>'[1]TCE - ANEXO III - Preencher'!P18</f>
        <v>0</v>
      </c>
      <c r="P9" s="16">
        <f t="shared" si="2"/>
        <v>2.0099999999999998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188.4766805507</v>
      </c>
    </row>
    <row r="10" spans="1:28" x14ac:dyDescent="0.2">
      <c r="A10" s="8">
        <f>IFERROR(VLOOKUP(B10,'[1]DADOS (OCULTAR)'!$P$3:$R$56,3,0),"")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ADEILSON DUARTE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514320</v>
      </c>
      <c r="G10" s="13">
        <f>IF('[1]TCE - ANEXO III - Preencher'!H19="","",'[1]TCE - ANEXO III - Preencher'!H19)</f>
        <v>44228</v>
      </c>
      <c r="H10" s="14">
        <f>'[1]TCE - ANEXO III - Preencher'!I19</f>
        <v>0</v>
      </c>
      <c r="I10" s="14">
        <f>'[1]TCE - ANEXO III - Preencher'!J19</f>
        <v>113.2848</v>
      </c>
      <c r="J10" s="14">
        <f>'[1]TCE - ANEXO III - Preencher'!K19</f>
        <v>0</v>
      </c>
      <c r="K10" s="15">
        <f>'[1]TCE - ANEXO III - Preencher'!L19</f>
        <v>91.312280550699995</v>
      </c>
      <c r="L10" s="15">
        <f>'[1]TCE - ANEXO III - Preencher'!M19</f>
        <v>20.53</v>
      </c>
      <c r="M10" s="15">
        <f t="shared" si="1"/>
        <v>70.782280550699994</v>
      </c>
      <c r="N10" s="15">
        <f>'[1]TCE - ANEXO III - Preencher'!O19</f>
        <v>2.0099999999999998</v>
      </c>
      <c r="O10" s="15">
        <f>'[1]TCE - ANEXO III - Preencher'!P19</f>
        <v>0</v>
      </c>
      <c r="P10" s="16">
        <f t="shared" si="2"/>
        <v>2.0099999999999998</v>
      </c>
      <c r="Q10" s="15">
        <f>'[1]TCE - ANEXO III - Preencher'!R19</f>
        <v>132</v>
      </c>
      <c r="R10" s="15">
        <f>'[1]TCE - ANEXO III - Preencher'!S19</f>
        <v>69.55</v>
      </c>
      <c r="S10" s="16">
        <f t="shared" si="3"/>
        <v>62.45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248.52708055069996</v>
      </c>
    </row>
    <row r="11" spans="1:28" x14ac:dyDescent="0.2">
      <c r="A11" s="8">
        <f>IFERROR(VLOOKUP(B11,'[1]DADOS (OCULTAR)'!$P$3:$R$56,3,0),"")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ADEILSON JOSE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517410</v>
      </c>
      <c r="G11" s="13">
        <f>IF('[1]TCE - ANEXO III - Preencher'!H20="","",'[1]TCE - ANEXO III - Preencher'!H20)</f>
        <v>44228</v>
      </c>
      <c r="H11" s="14">
        <f>'[1]TCE - ANEXO III - Preencher'!I20</f>
        <v>0</v>
      </c>
      <c r="I11" s="14">
        <f>'[1]TCE - ANEXO III - Preencher'!J20</f>
        <v>106.7336</v>
      </c>
      <c r="J11" s="14">
        <f>'[1]TCE - ANEXO III - Preencher'!K20</f>
        <v>0</v>
      </c>
      <c r="K11" s="15">
        <f>'[1]TCE - ANEXO III - Preencher'!L20</f>
        <v>91.312280550699995</v>
      </c>
      <c r="L11" s="15">
        <f>'[1]TCE - ANEXO III - Preencher'!M20</f>
        <v>22</v>
      </c>
      <c r="M11" s="15">
        <f t="shared" si="1"/>
        <v>69.312280550699995</v>
      </c>
      <c r="N11" s="15">
        <f>'[1]TCE - ANEXO III - Preencher'!O20</f>
        <v>2.0099999999999998</v>
      </c>
      <c r="O11" s="15">
        <f>'[1]TCE - ANEXO III - Preencher'!P20</f>
        <v>0</v>
      </c>
      <c r="P11" s="16">
        <f t="shared" si="2"/>
        <v>2.0099999999999998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178.05588055069998</v>
      </c>
    </row>
    <row r="12" spans="1:28" x14ac:dyDescent="0.2">
      <c r="A12" s="8">
        <f>IFERROR(VLOOKUP(B12,'[1]DADOS (OCULTAR)'!$P$3:$R$56,3,0),"")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ADELMA SANTANA DE MOURA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223605</v>
      </c>
      <c r="G12" s="13">
        <f>IF('[1]TCE - ANEXO III - Preencher'!H21="","",'[1]TCE - ANEXO III - Preencher'!H21)</f>
        <v>44228</v>
      </c>
      <c r="H12" s="14">
        <f>'[1]TCE - ANEXO III - Preencher'!I21</f>
        <v>0</v>
      </c>
      <c r="I12" s="14">
        <f>'[1]TCE - ANEXO III - Preencher'!J21</f>
        <v>211.08799999999999</v>
      </c>
      <c r="J12" s="14">
        <f>'[1]TCE - ANEXO III - Preencher'!K21</f>
        <v>0</v>
      </c>
      <c r="K12" s="15">
        <f>'[1]TCE - ANEXO III - Preencher'!L21</f>
        <v>91.312280550699995</v>
      </c>
      <c r="L12" s="15">
        <f>'[1]TCE - ANEXO III - Preencher'!M21</f>
        <v>2.54</v>
      </c>
      <c r="M12" s="15">
        <f t="shared" si="1"/>
        <v>88.772280550699989</v>
      </c>
      <c r="N12" s="15">
        <f>'[1]TCE - ANEXO III - Preencher'!O21</f>
        <v>1.68</v>
      </c>
      <c r="O12" s="15">
        <f>'[1]TCE - ANEXO III - Preencher'!P21</f>
        <v>0</v>
      </c>
      <c r="P12" s="16">
        <f t="shared" si="2"/>
        <v>1.68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301.5402805507</v>
      </c>
    </row>
    <row r="13" spans="1:28" x14ac:dyDescent="0.2">
      <c r="A13" s="8">
        <f>IFERROR(VLOOKUP(B13,'[1]DADOS (OCULTAR)'!$P$3:$R$56,3,0),"")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ADELSON TENORIO DE ALBUQUERQUE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44228</v>
      </c>
      <c r="H13" s="14">
        <f>'[1]TCE - ANEXO III - Preencher'!I22</f>
        <v>0</v>
      </c>
      <c r="I13" s="14">
        <f>'[1]TCE - ANEXO III - Preencher'!J22</f>
        <v>157.6728</v>
      </c>
      <c r="J13" s="14">
        <f>'[1]TCE - ANEXO III - Preencher'!K22</f>
        <v>0</v>
      </c>
      <c r="K13" s="15">
        <f>'[1]TCE - ANEXO III - Preencher'!L22</f>
        <v>91.312280550699995</v>
      </c>
      <c r="L13" s="15">
        <f>'[1]TCE - ANEXO III - Preencher'!M22</f>
        <v>25.05</v>
      </c>
      <c r="M13" s="15">
        <f t="shared" si="1"/>
        <v>66.262280550699998</v>
      </c>
      <c r="N13" s="15">
        <f>'[1]TCE - ANEXO III - Preencher'!O22</f>
        <v>2.0099999999999998</v>
      </c>
      <c r="O13" s="15">
        <f>'[1]TCE - ANEXO III - Preencher'!P22</f>
        <v>0</v>
      </c>
      <c r="P13" s="16">
        <f t="shared" si="2"/>
        <v>2.0099999999999998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225.94508055069997</v>
      </c>
    </row>
    <row r="14" spans="1:28" x14ac:dyDescent="0.2">
      <c r="A14" s="8">
        <f>IFERROR(VLOOKUP(B14,'[1]DADOS (OCULTAR)'!$P$3:$R$56,3,0),"")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ADERSON DE FARIAS LIMA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225225</v>
      </c>
      <c r="G14" s="13">
        <f>IF('[1]TCE - ANEXO III - Preencher'!H23="","",'[1]TCE - ANEXO III - Preencher'!H23)</f>
        <v>44228</v>
      </c>
      <c r="H14" s="14">
        <f>'[1]TCE - ANEXO III - Preencher'!I23</f>
        <v>0</v>
      </c>
      <c r="I14" s="14">
        <f>'[1]TCE - ANEXO III - Preencher'!J23</f>
        <v>2188.0927999999999</v>
      </c>
      <c r="J14" s="14">
        <f>'[1]TCE - ANEXO III - Preencher'!K23</f>
        <v>0</v>
      </c>
      <c r="K14" s="15">
        <f>'[1]TCE - ANEXO III - Preencher'!L23</f>
        <v>91.312280550699995</v>
      </c>
      <c r="L14" s="15">
        <f>'[1]TCE - ANEXO III - Preencher'!M23</f>
        <v>2.75</v>
      </c>
      <c r="M14" s="15">
        <f t="shared" si="1"/>
        <v>88.562280550699995</v>
      </c>
      <c r="N14" s="15">
        <f>'[1]TCE - ANEXO III - Preencher'!O23</f>
        <v>6.13</v>
      </c>
      <c r="O14" s="15">
        <f>'[1]TCE - ANEXO III - Preencher'!P23</f>
        <v>1.23</v>
      </c>
      <c r="P14" s="16">
        <f t="shared" si="2"/>
        <v>4.9000000000000004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2281.5550805507</v>
      </c>
    </row>
    <row r="15" spans="1:28" x14ac:dyDescent="0.2">
      <c r="A15" s="8">
        <f>IFERROR(VLOOKUP(B15,'[1]DADOS (OCULTAR)'!$P$3:$R$56,3,0),"")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ADILA CRISTINA SOARES DE SOUSA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44228</v>
      </c>
      <c r="H15" s="14">
        <f>'[1]TCE - ANEXO III - Preencher'!I24</f>
        <v>0</v>
      </c>
      <c r="I15" s="14">
        <f>'[1]TCE - ANEXO III - Preencher'!J24</f>
        <v>211.23519999999999</v>
      </c>
      <c r="J15" s="14">
        <f>'[1]TCE - ANEXO III - Preencher'!K24</f>
        <v>0</v>
      </c>
      <c r="K15" s="15">
        <f>'[1]TCE - ANEXO III - Preencher'!L24</f>
        <v>91.312280550699995</v>
      </c>
      <c r="L15" s="15">
        <f>'[1]TCE - ANEXO III - Preencher'!M24</f>
        <v>2.5</v>
      </c>
      <c r="M15" s="15">
        <f t="shared" si="1"/>
        <v>88.812280550699995</v>
      </c>
      <c r="N15" s="15">
        <f>'[1]TCE - ANEXO III - Preencher'!O24</f>
        <v>2.0099999999999998</v>
      </c>
      <c r="O15" s="15">
        <f>'[1]TCE - ANEXO III - Preencher'!P24</f>
        <v>0</v>
      </c>
      <c r="P15" s="16">
        <f t="shared" si="2"/>
        <v>2.0099999999999998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302.05748055070001</v>
      </c>
    </row>
    <row r="16" spans="1:28" x14ac:dyDescent="0.2">
      <c r="A16" s="8">
        <f>IFERROR(VLOOKUP(B16,'[1]DADOS (OCULTAR)'!$P$3:$R$56,3,0),"")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ADRIANA ALVES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322205</v>
      </c>
      <c r="G16" s="13">
        <f>IF('[1]TCE - ANEXO III - Preencher'!H25="","",'[1]TCE - ANEXO III - Preencher'!H25)</f>
        <v>44228</v>
      </c>
      <c r="H16" s="14">
        <f>'[1]TCE - ANEXO III - Preencher'!I25</f>
        <v>0</v>
      </c>
      <c r="I16" s="14">
        <f>'[1]TCE - ANEXO III - Preencher'!J25</f>
        <v>156.67439999999999</v>
      </c>
      <c r="J16" s="14">
        <f>'[1]TCE - ANEXO III - Preencher'!K25</f>
        <v>0</v>
      </c>
      <c r="K16" s="15">
        <f>'[1]TCE - ANEXO III - Preencher'!L25</f>
        <v>91.312280550699995</v>
      </c>
      <c r="L16" s="15">
        <f>'[1]TCE - ANEXO III - Preencher'!M25</f>
        <v>25.05</v>
      </c>
      <c r="M16" s="15">
        <f t="shared" si="1"/>
        <v>66.262280550699998</v>
      </c>
      <c r="N16" s="15">
        <f>'[1]TCE - ANEXO III - Preencher'!O25</f>
        <v>2.0099999999999998</v>
      </c>
      <c r="O16" s="15">
        <f>'[1]TCE - ANEXO III - Preencher'!P25</f>
        <v>0</v>
      </c>
      <c r="P16" s="16">
        <f t="shared" si="2"/>
        <v>2.0099999999999998</v>
      </c>
      <c r="Q16" s="15">
        <f>'[1]TCE - ANEXO III - Preencher'!R25</f>
        <v>184.8</v>
      </c>
      <c r="R16" s="15">
        <f>'[1]TCE - ANEXO III - Preencher'!S25</f>
        <v>75.150000000000006</v>
      </c>
      <c r="S16" s="16">
        <f t="shared" si="3"/>
        <v>109.65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334.59668055069994</v>
      </c>
    </row>
    <row r="17" spans="1:28" x14ac:dyDescent="0.2">
      <c r="A17" s="8">
        <f>IFERROR(VLOOKUP(B17,'[1]DADOS (OCULTAR)'!$P$3:$R$56,3,0),"")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ADRIANA DE LUCENA ARAUJO MELO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225150</v>
      </c>
      <c r="G17" s="13">
        <f>IF('[1]TCE - ANEXO III - Preencher'!H26="","",'[1]TCE - ANEXO III - Preencher'!H26)</f>
        <v>44228</v>
      </c>
      <c r="H17" s="14">
        <f>'[1]TCE - ANEXO III - Preencher'!I26</f>
        <v>0</v>
      </c>
      <c r="I17" s="14">
        <f>'[1]TCE - ANEXO III - Preencher'!J26</f>
        <v>1313.0224000000001</v>
      </c>
      <c r="J17" s="14">
        <f>'[1]TCE - ANEXO III - Preencher'!K26</f>
        <v>0</v>
      </c>
      <c r="K17" s="15">
        <f>'[1]TCE - ANEXO III - Preencher'!L26</f>
        <v>91.312280550699995</v>
      </c>
      <c r="L17" s="15">
        <f>'[1]TCE - ANEXO III - Preencher'!M26</f>
        <v>2.75</v>
      </c>
      <c r="M17" s="15">
        <f t="shared" si="1"/>
        <v>88.562280550699995</v>
      </c>
      <c r="N17" s="15">
        <f>'[1]TCE - ANEXO III - Preencher'!O26</f>
        <v>6.13</v>
      </c>
      <c r="O17" s="15">
        <f>'[1]TCE - ANEXO III - Preencher'!P26</f>
        <v>1.23</v>
      </c>
      <c r="P17" s="16">
        <f t="shared" si="2"/>
        <v>4.9000000000000004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1406.4846805507002</v>
      </c>
    </row>
    <row r="18" spans="1:28" x14ac:dyDescent="0.2">
      <c r="A18" s="8">
        <f>IFERROR(VLOOKUP(B18,'[1]DADOS (OCULTAR)'!$P$3:$R$56,3,0),"")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ADRIANA FERREIRA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44228</v>
      </c>
      <c r="H18" s="14">
        <f>'[1]TCE - ANEXO III - Preencher'!I27</f>
        <v>0</v>
      </c>
      <c r="I18" s="14">
        <f>'[1]TCE - ANEXO III - Preencher'!J27</f>
        <v>170.05520000000001</v>
      </c>
      <c r="J18" s="14">
        <f>'[1]TCE - ANEXO III - Preencher'!K27</f>
        <v>0</v>
      </c>
      <c r="K18" s="15">
        <f>'[1]TCE - ANEXO III - Preencher'!L27</f>
        <v>91.312280550699995</v>
      </c>
      <c r="L18" s="15">
        <f>'[1]TCE - ANEXO III - Preencher'!M27</f>
        <v>25.05</v>
      </c>
      <c r="M18" s="15">
        <f t="shared" si="1"/>
        <v>66.262280550699998</v>
      </c>
      <c r="N18" s="15">
        <f>'[1]TCE - ANEXO III - Preencher'!O27</f>
        <v>2.0099999999999998</v>
      </c>
      <c r="O18" s="15">
        <f>'[1]TCE - ANEXO III - Preencher'!P27</f>
        <v>0</v>
      </c>
      <c r="P18" s="16">
        <f t="shared" si="2"/>
        <v>2.0099999999999998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238.32748055069999</v>
      </c>
    </row>
    <row r="19" spans="1:28" x14ac:dyDescent="0.2">
      <c r="A19" s="8">
        <f>IFERROR(VLOOKUP(B19,'[1]DADOS (OCULTAR)'!$P$3:$R$56,3,0),"")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ADRIANA MARIA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44228</v>
      </c>
      <c r="H19" s="14">
        <f>'[1]TCE - ANEXO III - Preencher'!I28</f>
        <v>0</v>
      </c>
      <c r="I19" s="14">
        <f>'[1]TCE - ANEXO III - Preencher'!J28</f>
        <v>105.9744</v>
      </c>
      <c r="J19" s="14">
        <f>'[1]TCE - ANEXO III - Preencher'!K28</f>
        <v>0</v>
      </c>
      <c r="K19" s="15">
        <f>'[1]TCE - ANEXO III - Preencher'!L28</f>
        <v>91.312280550699995</v>
      </c>
      <c r="L19" s="15">
        <f>'[1]TCE - ANEXO III - Preencher'!M28</f>
        <v>17.53</v>
      </c>
      <c r="M19" s="15">
        <f t="shared" si="1"/>
        <v>73.782280550699994</v>
      </c>
      <c r="N19" s="15">
        <f>'[1]TCE - ANEXO III - Preencher'!O28</f>
        <v>2.0099999999999998</v>
      </c>
      <c r="O19" s="15">
        <f>'[1]TCE - ANEXO III - Preencher'!P28</f>
        <v>0</v>
      </c>
      <c r="P19" s="16">
        <f t="shared" si="2"/>
        <v>2.0099999999999998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181.76668055069999</v>
      </c>
    </row>
    <row r="20" spans="1:28" x14ac:dyDescent="0.2">
      <c r="A20" s="8">
        <f>IFERROR(VLOOKUP(B20,'[1]DADOS (OCULTAR)'!$P$3:$R$56,3,0),"")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ADRIANA MARIA DE SIQUEIRA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411010</v>
      </c>
      <c r="G20" s="13">
        <f>IF('[1]TCE - ANEXO III - Preencher'!H29="","",'[1]TCE - ANEXO III - Preencher'!H29)</f>
        <v>44228</v>
      </c>
      <c r="H20" s="14">
        <f>'[1]TCE - ANEXO III - Preencher'!I29</f>
        <v>0</v>
      </c>
      <c r="I20" s="14">
        <f>'[1]TCE - ANEXO III - Preencher'!J29</f>
        <v>99.536799999999999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2.0099999999999998</v>
      </c>
      <c r="O20" s="15">
        <f>'[1]TCE - ANEXO III - Preencher'!P29</f>
        <v>0</v>
      </c>
      <c r="P20" s="16">
        <f t="shared" si="2"/>
        <v>2.0099999999999998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59.73</v>
      </c>
      <c r="U20" s="15">
        <f>'[1]TCE - ANEXO III - Preencher'!V29</f>
        <v>0</v>
      </c>
      <c r="V20" s="16">
        <f t="shared" si="4"/>
        <v>59.73</v>
      </c>
      <c r="W20" s="17" t="str">
        <f>IF('[1]TCE - ANEXO III - Preencher'!X29="","",'[1]TCE - ANEXO III - Preencher'!X29)</f>
        <v>AUX. CRECHE I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161.27680000000001</v>
      </c>
    </row>
    <row r="21" spans="1:28" x14ac:dyDescent="0.2">
      <c r="A21" s="8">
        <f>IFERROR(VLOOKUP(B21,'[1]DADOS (OCULTAR)'!$P$3:$R$56,3,0),"")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ADRIANA MERY RODRIGUES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44228</v>
      </c>
      <c r="H21" s="14">
        <f>'[1]TCE - ANEXO III - Preencher'!I30</f>
        <v>0</v>
      </c>
      <c r="I21" s="14">
        <f>'[1]TCE - ANEXO III - Preencher'!J30</f>
        <v>120.5544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2.0099999999999998</v>
      </c>
      <c r="O21" s="15">
        <f>'[1]TCE - ANEXO III - Preencher'!P30</f>
        <v>0</v>
      </c>
      <c r="P21" s="16">
        <f t="shared" si="2"/>
        <v>2.0099999999999998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122.56440000000001</v>
      </c>
    </row>
    <row r="22" spans="1:28" x14ac:dyDescent="0.2">
      <c r="A22" s="8">
        <f>IFERROR(VLOOKUP(B22,'[1]DADOS (OCULTAR)'!$P$3:$R$56,3,0),"")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PATRICIA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223505</v>
      </c>
      <c r="G22" s="13">
        <f>IF('[1]TCE - ANEXO III - Preencher'!H31="","",'[1]TCE - ANEXO III - Preencher'!H31)</f>
        <v>44228</v>
      </c>
      <c r="H22" s="14">
        <f>'[1]TCE - ANEXO III - Preencher'!I31</f>
        <v>0</v>
      </c>
      <c r="I22" s="14">
        <f>'[1]TCE - ANEXO III - Preencher'!J31</f>
        <v>271.96800000000002</v>
      </c>
      <c r="J22" s="14">
        <f>'[1]TCE - ANEXO III - Preencher'!K31</f>
        <v>0</v>
      </c>
      <c r="K22" s="15">
        <f>'[1]TCE - ANEXO III - Preencher'!L31</f>
        <v>91.312280550699995</v>
      </c>
      <c r="L22" s="15">
        <f>'[1]TCE - ANEXO III - Preencher'!M31</f>
        <v>2.66</v>
      </c>
      <c r="M22" s="15">
        <f t="shared" si="1"/>
        <v>88.652280550699999</v>
      </c>
      <c r="N22" s="15">
        <f>'[1]TCE - ANEXO III - Preencher'!O31</f>
        <v>1.68</v>
      </c>
      <c r="O22" s="15">
        <f>'[1]TCE - ANEXO III - Preencher'!P31</f>
        <v>0</v>
      </c>
      <c r="P22" s="16">
        <f t="shared" si="2"/>
        <v>1.68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362.30028055070005</v>
      </c>
    </row>
    <row r="23" spans="1:28" x14ac:dyDescent="0.2">
      <c r="A23" s="8">
        <f>IFERROR(VLOOKUP(B23,'[1]DADOS (OCULTAR)'!$P$3:$R$56,3,0),"")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QUITERIA ROGACIANO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223505</v>
      </c>
      <c r="G23" s="13">
        <f>IF('[1]TCE - ANEXO III - Preencher'!H32="","",'[1]TCE - ANEXO III - Preencher'!H32)</f>
        <v>44228</v>
      </c>
      <c r="H23" s="14">
        <f>'[1]TCE - ANEXO III - Preencher'!I32</f>
        <v>0</v>
      </c>
      <c r="I23" s="14">
        <f>'[1]TCE - ANEXO III - Preencher'!J32</f>
        <v>202.20400000000001</v>
      </c>
      <c r="J23" s="14">
        <f>'[1]TCE - ANEXO III - Preencher'!K32</f>
        <v>0</v>
      </c>
      <c r="K23" s="15">
        <f>'[1]TCE - ANEXO III - Preencher'!L32</f>
        <v>91.312280550699995</v>
      </c>
      <c r="L23" s="15">
        <f>'[1]TCE - ANEXO III - Preencher'!M32</f>
        <v>2.66</v>
      </c>
      <c r="M23" s="15">
        <f t="shared" si="1"/>
        <v>88.652280550699999</v>
      </c>
      <c r="N23" s="15">
        <f>'[1]TCE - ANEXO III - Preencher'!O32</f>
        <v>1.68</v>
      </c>
      <c r="O23" s="15">
        <f>'[1]TCE - ANEXO III - Preencher'!P32</f>
        <v>0</v>
      </c>
      <c r="P23" s="16">
        <f t="shared" si="2"/>
        <v>1.68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292.53628055070004</v>
      </c>
    </row>
    <row r="24" spans="1:28" x14ac:dyDescent="0.2">
      <c r="A24" s="8">
        <f>IFERROR(VLOOKUP(B24,'[1]DADOS (OCULTAR)'!$P$3:$R$56,3,0),"")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ADSON MORAIS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411010</v>
      </c>
      <c r="G24" s="13">
        <f>IF('[1]TCE - ANEXO III - Preencher'!H33="","",'[1]TCE - ANEXO III - Preencher'!H33)</f>
        <v>44228</v>
      </c>
      <c r="H24" s="14">
        <f>'[1]TCE - ANEXO III - Preencher'!I33</f>
        <v>0</v>
      </c>
      <c r="I24" s="14">
        <f>'[1]TCE - ANEXO III - Preencher'!J33</f>
        <v>92.734399999999994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2.0099999999999998</v>
      </c>
      <c r="O24" s="15">
        <f>'[1]TCE - ANEXO III - Preencher'!P33</f>
        <v>0</v>
      </c>
      <c r="P24" s="16">
        <f t="shared" si="2"/>
        <v>2.0099999999999998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94.744399999999999</v>
      </c>
    </row>
    <row r="25" spans="1:28" x14ac:dyDescent="0.2">
      <c r="A25" s="8">
        <f>IFERROR(VLOOKUP(B25,'[1]DADOS (OCULTAR)'!$P$3:$R$56,3,0),"")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AFONSO HENRIQUE PASSOS DE MORAES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225150</v>
      </c>
      <c r="G25" s="13">
        <f>IF('[1]TCE - ANEXO III - Preencher'!H34="","",'[1]TCE - ANEXO III - Preencher'!H34)</f>
        <v>44228</v>
      </c>
      <c r="H25" s="14">
        <f>'[1]TCE - ANEXO III - Preencher'!I34</f>
        <v>0</v>
      </c>
      <c r="I25" s="14">
        <f>'[1]TCE - ANEXO III - Preencher'!J34</f>
        <v>837.35360000000003</v>
      </c>
      <c r="J25" s="14">
        <f>'[1]TCE - ANEXO III - Preencher'!K34</f>
        <v>0</v>
      </c>
      <c r="K25" s="15">
        <f>'[1]TCE - ANEXO III - Preencher'!L34</f>
        <v>91.312280550699995</v>
      </c>
      <c r="L25" s="15">
        <f>'[1]TCE - ANEXO III - Preencher'!M34</f>
        <v>2.75</v>
      </c>
      <c r="M25" s="15">
        <f t="shared" si="1"/>
        <v>88.562280550699995</v>
      </c>
      <c r="N25" s="15">
        <f>'[1]TCE - ANEXO III - Preencher'!O34</f>
        <v>6.13</v>
      </c>
      <c r="O25" s="15">
        <f>'[1]TCE - ANEXO III - Preencher'!P34</f>
        <v>1.23</v>
      </c>
      <c r="P25" s="16">
        <f t="shared" si="2"/>
        <v>4.9000000000000004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930.81588055069994</v>
      </c>
    </row>
    <row r="26" spans="1:28" x14ac:dyDescent="0.2">
      <c r="A26" s="8">
        <f>IFERROR(VLOOKUP(B26,'[1]DADOS (OCULTAR)'!$P$3:$R$56,3,0),"")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AGNAILTON ANTONIO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223505</v>
      </c>
      <c r="G26" s="13">
        <f>IF('[1]TCE - ANEXO III - Preencher'!H35="","",'[1]TCE - ANEXO III - Preencher'!H35)</f>
        <v>44228</v>
      </c>
      <c r="H26" s="14">
        <f>'[1]TCE - ANEXO III - Preencher'!I35</f>
        <v>0</v>
      </c>
      <c r="I26" s="14">
        <f>'[1]TCE - ANEXO III - Preencher'!J35</f>
        <v>273.32960000000003</v>
      </c>
      <c r="J26" s="14">
        <f>'[1]TCE - ANEXO III - Preencher'!K35</f>
        <v>0</v>
      </c>
      <c r="K26" s="15">
        <f>'[1]TCE - ANEXO III - Preencher'!L35</f>
        <v>91.312280550699995</v>
      </c>
      <c r="L26" s="15">
        <f>'[1]TCE - ANEXO III - Preencher'!M35</f>
        <v>2.66</v>
      </c>
      <c r="M26" s="15">
        <f t="shared" si="1"/>
        <v>88.652280550699999</v>
      </c>
      <c r="N26" s="15">
        <f>'[1]TCE - ANEXO III - Preencher'!O35</f>
        <v>1.68</v>
      </c>
      <c r="O26" s="15">
        <f>'[1]TCE - ANEXO III - Preencher'!P35</f>
        <v>0</v>
      </c>
      <c r="P26" s="16">
        <f t="shared" si="2"/>
        <v>1.68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363.6618805507</v>
      </c>
    </row>
    <row r="27" spans="1:28" x14ac:dyDescent="0.2">
      <c r="A27" s="8">
        <f>IFERROR(VLOOKUP(B27,'[1]DADOS (OCULTAR)'!$P$3:$R$56,3,0),"")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AGUEDA MARIA RAFAEL ARAUJO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322205</v>
      </c>
      <c r="G27" s="13">
        <f>IF('[1]TCE - ANEXO III - Preencher'!H36="","",'[1]TCE - ANEXO III - Preencher'!H36)</f>
        <v>44228</v>
      </c>
      <c r="H27" s="14">
        <f>'[1]TCE - ANEXO III - Preencher'!I36</f>
        <v>0</v>
      </c>
      <c r="I27" s="14">
        <f>'[1]TCE - ANEXO III - Preencher'!J36</f>
        <v>135.4888</v>
      </c>
      <c r="J27" s="14">
        <f>'[1]TCE - ANEXO III - Preencher'!K36</f>
        <v>0</v>
      </c>
      <c r="K27" s="15">
        <f>'[1]TCE - ANEXO III - Preencher'!L36</f>
        <v>91.312280550699995</v>
      </c>
      <c r="L27" s="15">
        <f>'[1]TCE - ANEXO III - Preencher'!M36</f>
        <v>25.05</v>
      </c>
      <c r="M27" s="15">
        <f t="shared" si="1"/>
        <v>66.262280550699998</v>
      </c>
      <c r="N27" s="15">
        <f>'[1]TCE - ANEXO III - Preencher'!O36</f>
        <v>2.0099999999999998</v>
      </c>
      <c r="O27" s="15">
        <f>'[1]TCE - ANEXO III - Preencher'!P36</f>
        <v>0</v>
      </c>
      <c r="P27" s="16">
        <f t="shared" si="2"/>
        <v>2.0099999999999998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203.7610805507</v>
      </c>
    </row>
    <row r="28" spans="1:28" x14ac:dyDescent="0.2">
      <c r="A28" s="8">
        <f>IFERROR(VLOOKUP(B28,'[1]DADOS (OCULTAR)'!$P$3:$R$56,3,0),"")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AINA BARBOSA CHAGAS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223605</v>
      </c>
      <c r="G28" s="13">
        <f>IF('[1]TCE - ANEXO III - Preencher'!H37="","",'[1]TCE - ANEXO III - Preencher'!H37)</f>
        <v>44228</v>
      </c>
      <c r="H28" s="14">
        <f>'[1]TCE - ANEXO III - Preencher'!I37</f>
        <v>0</v>
      </c>
      <c r="I28" s="14">
        <f>'[1]TCE - ANEXO III - Preencher'!J37</f>
        <v>221.316</v>
      </c>
      <c r="J28" s="14">
        <f>'[1]TCE - ANEXO III - Preencher'!K37</f>
        <v>0</v>
      </c>
      <c r="K28" s="15">
        <f>'[1]TCE - ANEXO III - Preencher'!L37</f>
        <v>91.312280550699995</v>
      </c>
      <c r="L28" s="15">
        <f>'[1]TCE - ANEXO III - Preencher'!M37</f>
        <v>3.01</v>
      </c>
      <c r="M28" s="15">
        <f t="shared" si="1"/>
        <v>88.30228055069999</v>
      </c>
      <c r="N28" s="15">
        <f>'[1]TCE - ANEXO III - Preencher'!O37</f>
        <v>1.68</v>
      </c>
      <c r="O28" s="15">
        <f>'[1]TCE - ANEXO III - Preencher'!P37</f>
        <v>0</v>
      </c>
      <c r="P28" s="16">
        <f t="shared" si="2"/>
        <v>1.68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311.29828055069999</v>
      </c>
    </row>
    <row r="29" spans="1:28" x14ac:dyDescent="0.2">
      <c r="A29" s="8">
        <f>IFERROR(VLOOKUP(B29,'[1]DADOS (OCULTAR)'!$P$3:$R$56,3,0),"")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AIRTON COSTA MADUREIRA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225225</v>
      </c>
      <c r="G29" s="13">
        <f>IF('[1]TCE - ANEXO III - Preencher'!H38="","",'[1]TCE - ANEXO III - Preencher'!H38)</f>
        <v>44228</v>
      </c>
      <c r="H29" s="14">
        <f>'[1]TCE - ANEXO III - Preencher'!I38</f>
        <v>0</v>
      </c>
      <c r="I29" s="14">
        <f>'[1]TCE - ANEXO III - Preencher'!J38</f>
        <v>1206.4480000000001</v>
      </c>
      <c r="J29" s="14">
        <f>'[1]TCE - ANEXO III - Preencher'!K38</f>
        <v>0</v>
      </c>
      <c r="K29" s="15">
        <f>'[1]TCE - ANEXO III - Preencher'!L38</f>
        <v>91.312280550699995</v>
      </c>
      <c r="L29" s="15">
        <f>'[1]TCE - ANEXO III - Preencher'!M38</f>
        <v>2.75</v>
      </c>
      <c r="M29" s="15">
        <f t="shared" si="1"/>
        <v>88.562280550699995</v>
      </c>
      <c r="N29" s="15">
        <f>'[1]TCE - ANEXO III - Preencher'!O38</f>
        <v>6.13</v>
      </c>
      <c r="O29" s="15">
        <f>'[1]TCE - ANEXO III - Preencher'!P38</f>
        <v>1.23</v>
      </c>
      <c r="P29" s="16">
        <f t="shared" si="2"/>
        <v>4.9000000000000004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1299.9102805507002</v>
      </c>
    </row>
    <row r="30" spans="1:28" x14ac:dyDescent="0.2">
      <c r="A30" s="8">
        <f>IFERROR(VLOOKUP(B30,'[1]DADOS (OCULTAR)'!$P$3:$R$56,3,0),"")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AIRTON RIBEIRO DOS ANJOS FILHO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225125</v>
      </c>
      <c r="G30" s="13">
        <f>IF('[1]TCE - ANEXO III - Preencher'!H39="","",'[1]TCE - ANEXO III - Preencher'!H39)</f>
        <v>44228</v>
      </c>
      <c r="H30" s="14">
        <f>'[1]TCE - ANEXO III - Preencher'!I39</f>
        <v>0</v>
      </c>
      <c r="I30" s="14">
        <f>'[1]TCE - ANEXO III - Preencher'!J39</f>
        <v>1452.12</v>
      </c>
      <c r="J30" s="14">
        <f>'[1]TCE - ANEXO III - Preencher'!K39</f>
        <v>0</v>
      </c>
      <c r="K30" s="15">
        <f>'[1]TCE - ANEXO III - Preencher'!L39</f>
        <v>91.312280550699995</v>
      </c>
      <c r="L30" s="15">
        <f>'[1]TCE - ANEXO III - Preencher'!M39</f>
        <v>1.37</v>
      </c>
      <c r="M30" s="15">
        <f t="shared" si="1"/>
        <v>89.942280550699991</v>
      </c>
      <c r="N30" s="15">
        <f>'[1]TCE - ANEXO III - Preencher'!O39</f>
        <v>6.13</v>
      </c>
      <c r="O30" s="15">
        <f>'[1]TCE - ANEXO III - Preencher'!P39</f>
        <v>1.23</v>
      </c>
      <c r="P30" s="16">
        <f t="shared" si="2"/>
        <v>4.9000000000000004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1546.9622805506999</v>
      </c>
    </row>
    <row r="31" spans="1:28" x14ac:dyDescent="0.2">
      <c r="A31" s="8">
        <f>IFERROR(VLOOKUP(B31,'[1]DADOS (OCULTAR)'!$P$3:$R$56,3,0),"")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ALANA EMANUELLY RIBEIRO DE OLIVEIRA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223505</v>
      </c>
      <c r="G31" s="13">
        <f>IF('[1]TCE - ANEXO III - Preencher'!H40="","",'[1]TCE - ANEXO III - Preencher'!H40)</f>
        <v>44228</v>
      </c>
      <c r="H31" s="14">
        <f>'[1]TCE - ANEXO III - Preencher'!I40</f>
        <v>0</v>
      </c>
      <c r="I31" s="14">
        <f>'[1]TCE - ANEXO III - Preencher'!J40</f>
        <v>207.7816</v>
      </c>
      <c r="J31" s="14">
        <f>'[1]TCE - ANEXO III - Preencher'!K40</f>
        <v>0</v>
      </c>
      <c r="K31" s="15">
        <f>'[1]TCE - ANEXO III - Preencher'!L40</f>
        <v>91.312280550699995</v>
      </c>
      <c r="L31" s="15">
        <f>'[1]TCE - ANEXO III - Preencher'!M40</f>
        <v>2.66</v>
      </c>
      <c r="M31" s="15">
        <f t="shared" si="1"/>
        <v>88.652280550699999</v>
      </c>
      <c r="N31" s="15">
        <f>'[1]TCE - ANEXO III - Preencher'!O40</f>
        <v>1.68</v>
      </c>
      <c r="O31" s="15">
        <f>'[1]TCE - ANEXO III - Preencher'!P40</f>
        <v>0</v>
      </c>
      <c r="P31" s="16">
        <f t="shared" si="2"/>
        <v>1.68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298.1138805507</v>
      </c>
    </row>
    <row r="32" spans="1:28" x14ac:dyDescent="0.2">
      <c r="A32" s="8">
        <f>IFERROR(VLOOKUP(B32,'[1]DADOS (OCULTAR)'!$P$3:$R$56,3,0),"")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ALANNA LORENA LACERDA C DE ALMEIDA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223505</v>
      </c>
      <c r="G32" s="13">
        <f>IF('[1]TCE - ANEXO III - Preencher'!H41="","",'[1]TCE - ANEXO III - Preencher'!H41)</f>
        <v>44228</v>
      </c>
      <c r="H32" s="14">
        <f>'[1]TCE - ANEXO III - Preencher'!I41</f>
        <v>0</v>
      </c>
      <c r="I32" s="14">
        <f>'[1]TCE - ANEXO III - Preencher'!J41</f>
        <v>224.26159999999999</v>
      </c>
      <c r="J32" s="14">
        <f>'[1]TCE - ANEXO III - Preencher'!K41</f>
        <v>0</v>
      </c>
      <c r="K32" s="15">
        <f>'[1]TCE - ANEXO III - Preencher'!L41</f>
        <v>91.312280550699995</v>
      </c>
      <c r="L32" s="15">
        <f>'[1]TCE - ANEXO III - Preencher'!M41</f>
        <v>2.66</v>
      </c>
      <c r="M32" s="15">
        <f t="shared" si="1"/>
        <v>88.652280550699999</v>
      </c>
      <c r="N32" s="15">
        <f>'[1]TCE - ANEXO III - Preencher'!O41</f>
        <v>1.68</v>
      </c>
      <c r="O32" s="15">
        <f>'[1]TCE - ANEXO III - Preencher'!P41</f>
        <v>0</v>
      </c>
      <c r="P32" s="16">
        <f t="shared" si="2"/>
        <v>1.68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314.59388055070002</v>
      </c>
    </row>
    <row r="33" spans="1:28" x14ac:dyDescent="0.2">
      <c r="A33" s="8">
        <f>IFERROR(VLOOKUP(B33,'[1]DADOS (OCULTAR)'!$P$3:$R$56,3,0),"")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ALBARIS ALVES DOS SANTOS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322205</v>
      </c>
      <c r="G33" s="13">
        <f>IF('[1]TCE - ANEXO III - Preencher'!H42="","",'[1]TCE - ANEXO III - Preencher'!H42)</f>
        <v>44228</v>
      </c>
      <c r="H33" s="14">
        <f>'[1]TCE - ANEXO III - Preencher'!I42</f>
        <v>0</v>
      </c>
      <c r="I33" s="14">
        <f>'[1]TCE - ANEXO III - Preencher'!J42</f>
        <v>119.12</v>
      </c>
      <c r="J33" s="14">
        <f>'[1]TCE - ANEXO III - Preencher'!K42</f>
        <v>0</v>
      </c>
      <c r="K33" s="15">
        <f>'[1]TCE - ANEXO III - Preencher'!L42</f>
        <v>91.312280550699995</v>
      </c>
      <c r="L33" s="15">
        <f>'[1]TCE - ANEXO III - Preencher'!M42</f>
        <v>10.02</v>
      </c>
      <c r="M33" s="15">
        <f t="shared" si="1"/>
        <v>81.292280550699999</v>
      </c>
      <c r="N33" s="15">
        <f>'[1]TCE - ANEXO III - Preencher'!O42</f>
        <v>2.0099999999999998</v>
      </c>
      <c r="O33" s="15">
        <f>'[1]TCE - ANEXO III - Preencher'!P42</f>
        <v>0</v>
      </c>
      <c r="P33" s="16">
        <f t="shared" si="2"/>
        <v>2.0099999999999998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202.42228055070001</v>
      </c>
    </row>
    <row r="34" spans="1:28" x14ac:dyDescent="0.2">
      <c r="A34" s="8">
        <f>IFERROR(VLOOKUP(B34,'[1]DADOS (OCULTAR)'!$P$3:$R$56,3,0),"")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ALBIANE KESIA XAVIER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223505</v>
      </c>
      <c r="G34" s="13">
        <f>IF('[1]TCE - ANEXO III - Preencher'!H43="","",'[1]TCE - ANEXO III - Preencher'!H43)</f>
        <v>44228</v>
      </c>
      <c r="H34" s="14">
        <f>'[1]TCE - ANEXO III - Preencher'!I43</f>
        <v>0</v>
      </c>
      <c r="I34" s="14">
        <f>'[1]TCE - ANEXO III - Preencher'!J43</f>
        <v>297.5224</v>
      </c>
      <c r="J34" s="14">
        <f>'[1]TCE - ANEXO III - Preencher'!K43</f>
        <v>0</v>
      </c>
      <c r="K34" s="15">
        <f>'[1]TCE - ANEXO III - Preencher'!L43</f>
        <v>91.312280550699995</v>
      </c>
      <c r="L34" s="15">
        <f>'[1]TCE - ANEXO III - Preencher'!M43</f>
        <v>3.53</v>
      </c>
      <c r="M34" s="15">
        <f t="shared" si="1"/>
        <v>87.782280550699994</v>
      </c>
      <c r="N34" s="15">
        <f>'[1]TCE - ANEXO III - Preencher'!O43</f>
        <v>1.68</v>
      </c>
      <c r="O34" s="15">
        <f>'[1]TCE - ANEXO III - Preencher'!P43</f>
        <v>0</v>
      </c>
      <c r="P34" s="16">
        <f t="shared" si="2"/>
        <v>1.68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386.98468055070003</v>
      </c>
    </row>
    <row r="35" spans="1:28" x14ac:dyDescent="0.2">
      <c r="A35" s="8">
        <f>IFERROR(VLOOKUP(B35,'[1]DADOS (OCULTAR)'!$P$3:$R$56,3,0),"")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ALBIEGIO CARLOS TAVARES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225150</v>
      </c>
      <c r="G35" s="13">
        <f>IF('[1]TCE - ANEXO III - Preencher'!H44="","",'[1]TCE - ANEXO III - Preencher'!H44)</f>
        <v>44228</v>
      </c>
      <c r="H35" s="14">
        <f>'[1]TCE - ANEXO III - Preencher'!I44</f>
        <v>0</v>
      </c>
      <c r="I35" s="14">
        <f>'[1]TCE - ANEXO III - Preencher'!J44</f>
        <v>3172.9784</v>
      </c>
      <c r="J35" s="14">
        <f>'[1]TCE - ANEXO III - Preencher'!K44</f>
        <v>0</v>
      </c>
      <c r="K35" s="15">
        <f>'[1]TCE - ANEXO III - Preencher'!L44</f>
        <v>91.312280550699995</v>
      </c>
      <c r="L35" s="15">
        <f>'[1]TCE - ANEXO III - Preencher'!M44</f>
        <v>2.57</v>
      </c>
      <c r="M35" s="15">
        <f t="shared" si="1"/>
        <v>88.742280550700002</v>
      </c>
      <c r="N35" s="15">
        <f>'[1]TCE - ANEXO III - Preencher'!O44</f>
        <v>6.13</v>
      </c>
      <c r="O35" s="15">
        <f>'[1]TCE - ANEXO III - Preencher'!P44</f>
        <v>1.23</v>
      </c>
      <c r="P35" s="16">
        <f t="shared" si="2"/>
        <v>4.9000000000000004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3266.6206805506999</v>
      </c>
    </row>
    <row r="36" spans="1:28" x14ac:dyDescent="0.2">
      <c r="A36" s="8">
        <f>IFERROR(VLOOKUP(B36,'[1]DADOS (OCULTAR)'!$P$3:$R$56,3,0),"")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ALCIMERE DA SILVA LIMA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410105</v>
      </c>
      <c r="G36" s="13">
        <f>IF('[1]TCE - ANEXO III - Preencher'!H45="","",'[1]TCE - ANEXO III - Preencher'!H45)</f>
        <v>44228</v>
      </c>
      <c r="H36" s="14">
        <f>'[1]TCE - ANEXO III - Preencher'!I45</f>
        <v>0</v>
      </c>
      <c r="I36" s="14">
        <f>'[1]TCE - ANEXO III - Preencher'!J45</f>
        <v>146.33439999999999</v>
      </c>
      <c r="J36" s="14">
        <f>'[1]TCE - ANEXO III - Preencher'!K45</f>
        <v>0</v>
      </c>
      <c r="K36" s="15">
        <f>'[1]TCE - ANEXO III - Preencher'!L45</f>
        <v>91.312280550699995</v>
      </c>
      <c r="L36" s="15">
        <f>'[1]TCE - ANEXO III - Preencher'!M45</f>
        <v>23.18</v>
      </c>
      <c r="M36" s="15">
        <f t="shared" si="1"/>
        <v>68.132280550699988</v>
      </c>
      <c r="N36" s="15">
        <f>'[1]TCE - ANEXO III - Preencher'!O45</f>
        <v>2.0099999999999998</v>
      </c>
      <c r="O36" s="15">
        <f>'[1]TCE - ANEXO III - Preencher'!P45</f>
        <v>0</v>
      </c>
      <c r="P36" s="16">
        <f t="shared" si="2"/>
        <v>2.0099999999999998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216.47668055069997</v>
      </c>
    </row>
    <row r="37" spans="1:28" x14ac:dyDescent="0.2">
      <c r="A37" s="8">
        <f>IFERROR(VLOOKUP(B37,'[1]DADOS (OCULTAR)'!$P$3:$R$56,3,0),"")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ALCIONE MARIA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322205</v>
      </c>
      <c r="G37" s="13">
        <f>IF('[1]TCE - ANEXO III - Preencher'!H46="","",'[1]TCE - ANEXO III - Preencher'!H46)</f>
        <v>44228</v>
      </c>
      <c r="H37" s="14">
        <f>'[1]TCE - ANEXO III - Preencher'!I46</f>
        <v>0</v>
      </c>
      <c r="I37" s="14">
        <f>'[1]TCE - ANEXO III - Preencher'!J46</f>
        <v>160.06399999999999</v>
      </c>
      <c r="J37" s="14">
        <f>'[1]TCE - ANEXO III - Preencher'!K46</f>
        <v>0</v>
      </c>
      <c r="K37" s="15">
        <f>'[1]TCE - ANEXO III - Preencher'!L46</f>
        <v>91.312280550699995</v>
      </c>
      <c r="L37" s="15">
        <f>'[1]TCE - ANEXO III - Preencher'!M46</f>
        <v>25.05</v>
      </c>
      <c r="M37" s="15">
        <f t="shared" si="1"/>
        <v>66.262280550699998</v>
      </c>
      <c r="N37" s="15">
        <f>'[1]TCE - ANEXO III - Preencher'!O46</f>
        <v>2.0099999999999998</v>
      </c>
      <c r="O37" s="15">
        <f>'[1]TCE - ANEXO III - Preencher'!P46</f>
        <v>0</v>
      </c>
      <c r="P37" s="16">
        <f t="shared" si="2"/>
        <v>2.0099999999999998</v>
      </c>
      <c r="Q37" s="15">
        <f>'[1]TCE - ANEXO III - Preencher'!R46</f>
        <v>184.8</v>
      </c>
      <c r="R37" s="15">
        <f>'[1]TCE - ANEXO III - Preencher'!S46</f>
        <v>75.150000000000006</v>
      </c>
      <c r="S37" s="16">
        <f t="shared" si="3"/>
        <v>109.65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337.98628055070003</v>
      </c>
    </row>
    <row r="38" spans="1:28" x14ac:dyDescent="0.2">
      <c r="A38" s="8">
        <f>IFERROR(VLOOKUP(B38,'[1]DADOS (OCULTAR)'!$P$3:$R$56,3,0),"")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ALDE HENRIQUE DE LIMA CARVALHO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521130</v>
      </c>
      <c r="G38" s="13">
        <f>IF('[1]TCE - ANEXO III - Preencher'!H47="","",'[1]TCE - ANEXO III - Preencher'!H47)</f>
        <v>44228</v>
      </c>
      <c r="H38" s="14">
        <f>'[1]TCE - ANEXO III - Preencher'!I47</f>
        <v>0</v>
      </c>
      <c r="I38" s="14">
        <f>'[1]TCE - ANEXO III - Preencher'!J47</f>
        <v>119.6392</v>
      </c>
      <c r="J38" s="14">
        <f>'[1]TCE - ANEXO III - Preencher'!K47</f>
        <v>0</v>
      </c>
      <c r="K38" s="15">
        <f>'[1]TCE - ANEXO III - Preencher'!L47</f>
        <v>91.312280550699995</v>
      </c>
      <c r="L38" s="15">
        <f>'[1]TCE - ANEXO III - Preencher'!M47</f>
        <v>22</v>
      </c>
      <c r="M38" s="15">
        <f t="shared" si="1"/>
        <v>69.312280550699995</v>
      </c>
      <c r="N38" s="15">
        <f>'[1]TCE - ANEXO III - Preencher'!O47</f>
        <v>2.0099999999999998</v>
      </c>
      <c r="O38" s="15">
        <f>'[1]TCE - ANEXO III - Preencher'!P47</f>
        <v>0</v>
      </c>
      <c r="P38" s="16">
        <f t="shared" si="2"/>
        <v>2.0099999999999998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190.9614805507</v>
      </c>
    </row>
    <row r="39" spans="1:28" x14ac:dyDescent="0.2">
      <c r="A39" s="8">
        <f>IFERROR(VLOOKUP(B39,'[1]DADOS (OCULTAR)'!$P$3:$R$56,3,0),"")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ALEKSSANDRA LACERDA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322405</v>
      </c>
      <c r="G39" s="13">
        <f>IF('[1]TCE - ANEXO III - Preencher'!H48="","",'[1]TCE - ANEXO III - Preencher'!H48)</f>
        <v>44228</v>
      </c>
      <c r="H39" s="14">
        <f>'[1]TCE - ANEXO III - Preencher'!I48</f>
        <v>0</v>
      </c>
      <c r="I39" s="14">
        <f>'[1]TCE - ANEXO III - Preencher'!J48</f>
        <v>171.4376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2.0099999999999998</v>
      </c>
      <c r="O39" s="15">
        <f>'[1]TCE - ANEXO III - Preencher'!P48</f>
        <v>0</v>
      </c>
      <c r="P39" s="16">
        <f t="shared" si="2"/>
        <v>2.0099999999999998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173.44759999999999</v>
      </c>
    </row>
    <row r="40" spans="1:28" x14ac:dyDescent="0.2">
      <c r="A40" s="8">
        <f>IFERROR(VLOOKUP(B40,'[1]DADOS (OCULTAR)'!$P$3:$R$56,3,0),"")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ALESSANDRA MATIAS TEIXEIRA ALVES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521130</v>
      </c>
      <c r="G40" s="13">
        <f>IF('[1]TCE - ANEXO III - Preencher'!H49="","",'[1]TCE - ANEXO III - Preencher'!H49)</f>
        <v>44228</v>
      </c>
      <c r="H40" s="14">
        <f>'[1]TCE - ANEXO III - Preencher'!I49</f>
        <v>0</v>
      </c>
      <c r="I40" s="14">
        <f>'[1]TCE - ANEXO III - Preencher'!J49</f>
        <v>105.48</v>
      </c>
      <c r="J40" s="14">
        <f>'[1]TCE - ANEXO III - Preencher'!K49</f>
        <v>0</v>
      </c>
      <c r="K40" s="15">
        <f>'[1]TCE - ANEXO III - Preencher'!L49</f>
        <v>91.312280550699995</v>
      </c>
      <c r="L40" s="15">
        <f>'[1]TCE - ANEXO III - Preencher'!M49</f>
        <v>22</v>
      </c>
      <c r="M40" s="15">
        <f t="shared" si="1"/>
        <v>69.312280550699995</v>
      </c>
      <c r="N40" s="15">
        <f>'[1]TCE - ANEXO III - Preencher'!O49</f>
        <v>2.0099999999999998</v>
      </c>
      <c r="O40" s="15">
        <f>'[1]TCE - ANEXO III - Preencher'!P49</f>
        <v>0</v>
      </c>
      <c r="P40" s="16">
        <f t="shared" si="2"/>
        <v>2.0099999999999998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64</v>
      </c>
      <c r="U40" s="15">
        <f>'[1]TCE - ANEXO III - Preencher'!V49</f>
        <v>0</v>
      </c>
      <c r="V40" s="16">
        <f t="shared" si="4"/>
        <v>64</v>
      </c>
      <c r="W40" s="17" t="str">
        <f>IF('[1]TCE - ANEXO III - Preencher'!X49="","",'[1]TCE - ANEXO III - Preencher'!X49)</f>
        <v>AUX.CRECHE II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240.8022805507</v>
      </c>
    </row>
    <row r="41" spans="1:28" x14ac:dyDescent="0.2">
      <c r="A41" s="8">
        <f>IFERROR(VLOOKUP(B41,'[1]DADOS (OCULTAR)'!$P$3:$R$56,3,0),"")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ALESSANDRA PEREIRA DE LUCENA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223505</v>
      </c>
      <c r="G41" s="13">
        <f>IF('[1]TCE - ANEXO III - Preencher'!H50="","",'[1]TCE - ANEXO III - Preencher'!H50)</f>
        <v>44228</v>
      </c>
      <c r="H41" s="14">
        <f>'[1]TCE - ANEXO III - Preencher'!I50</f>
        <v>0</v>
      </c>
      <c r="I41" s="14">
        <f>'[1]TCE - ANEXO III - Preencher'!J50</f>
        <v>291.51839999999999</v>
      </c>
      <c r="J41" s="14">
        <f>'[1]TCE - ANEXO III - Preencher'!K50</f>
        <v>0</v>
      </c>
      <c r="K41" s="15">
        <f>'[1]TCE - ANEXO III - Preencher'!L50</f>
        <v>91.312280550699995</v>
      </c>
      <c r="L41" s="15">
        <f>'[1]TCE - ANEXO III - Preencher'!M50</f>
        <v>3.53</v>
      </c>
      <c r="M41" s="15">
        <f t="shared" si="1"/>
        <v>87.782280550699994</v>
      </c>
      <c r="N41" s="15">
        <f>'[1]TCE - ANEXO III - Preencher'!O50</f>
        <v>1.68</v>
      </c>
      <c r="O41" s="15">
        <f>'[1]TCE - ANEXO III - Preencher'!P50</f>
        <v>0</v>
      </c>
      <c r="P41" s="16">
        <f t="shared" si="2"/>
        <v>1.68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380.98068055070001</v>
      </c>
    </row>
    <row r="42" spans="1:28" x14ac:dyDescent="0.2">
      <c r="A42" s="8">
        <f>IFERROR(VLOOKUP(B42,'[1]DADOS (OCULTAR)'!$P$3:$R$56,3,0),"")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ALESSANDRA THAIS WANDERLEY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223405</v>
      </c>
      <c r="G42" s="13">
        <f>IF('[1]TCE - ANEXO III - Preencher'!H51="","",'[1]TCE - ANEXO III - Preencher'!H51)</f>
        <v>44228</v>
      </c>
      <c r="H42" s="14">
        <f>'[1]TCE - ANEXO III - Preencher'!I51</f>
        <v>0</v>
      </c>
      <c r="I42" s="14">
        <f>'[1]TCE - ANEXO III - Preencher'!J51</f>
        <v>324.86959999999999</v>
      </c>
      <c r="J42" s="14">
        <f>'[1]TCE - ANEXO III - Preencher'!K51</f>
        <v>0</v>
      </c>
      <c r="K42" s="15">
        <f>'[1]TCE - ANEXO III - Preencher'!L51</f>
        <v>91.312280550699995</v>
      </c>
      <c r="L42" s="15">
        <f>'[1]TCE - ANEXO III - Preencher'!M51</f>
        <v>13.49</v>
      </c>
      <c r="M42" s="15">
        <f t="shared" si="1"/>
        <v>77.8222805507</v>
      </c>
      <c r="N42" s="15">
        <f>'[1]TCE - ANEXO III - Preencher'!O51</f>
        <v>2.0099999999999998</v>
      </c>
      <c r="O42" s="15">
        <f>'[1]TCE - ANEXO III - Preencher'!P51</f>
        <v>0</v>
      </c>
      <c r="P42" s="16">
        <f t="shared" si="2"/>
        <v>2.0099999999999998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404.70188055069997</v>
      </c>
    </row>
    <row r="43" spans="1:28" x14ac:dyDescent="0.2">
      <c r="A43" s="8">
        <f>IFERROR(VLOOKUP(B43,'[1]DADOS (OCULTAR)'!$P$3:$R$56,3,0),"")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ALESSANDRO CICERO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521130</v>
      </c>
      <c r="G43" s="13">
        <f>IF('[1]TCE - ANEXO III - Preencher'!H52="","",'[1]TCE - ANEXO III - Preencher'!H52)</f>
        <v>44228</v>
      </c>
      <c r="H43" s="14">
        <f>'[1]TCE - ANEXO III - Preencher'!I52</f>
        <v>0</v>
      </c>
      <c r="I43" s="14">
        <f>'[1]TCE - ANEXO III - Preencher'!J52</f>
        <v>117.88800000000001</v>
      </c>
      <c r="J43" s="14">
        <f>'[1]TCE - ANEXO III - Preencher'!K52</f>
        <v>0</v>
      </c>
      <c r="K43" s="15">
        <f>'[1]TCE - ANEXO III - Preencher'!L52</f>
        <v>91.312280550699995</v>
      </c>
      <c r="L43" s="15">
        <f>'[1]TCE - ANEXO III - Preencher'!M52</f>
        <v>22</v>
      </c>
      <c r="M43" s="15">
        <f t="shared" si="1"/>
        <v>69.312280550699995</v>
      </c>
      <c r="N43" s="15">
        <f>'[1]TCE - ANEXO III - Preencher'!O52</f>
        <v>2.0099999999999998</v>
      </c>
      <c r="O43" s="15">
        <f>'[1]TCE - ANEXO III - Preencher'!P52</f>
        <v>0</v>
      </c>
      <c r="P43" s="16">
        <f t="shared" si="2"/>
        <v>2.0099999999999998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189.21028055069999</v>
      </c>
    </row>
    <row r="44" spans="1:28" x14ac:dyDescent="0.2">
      <c r="A44" s="8">
        <f>IFERROR(VLOOKUP(B44,'[1]DADOS (OCULTAR)'!$P$3:$R$56,3,0),"")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ALETIANO BARROS DE SOUZA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44228</v>
      </c>
      <c r="H44" s="14">
        <f>'[1]TCE - ANEXO III - Preencher'!I53</f>
        <v>0</v>
      </c>
      <c r="I44" s="14">
        <f>'[1]TCE - ANEXO III - Preencher'!J53</f>
        <v>155.852</v>
      </c>
      <c r="J44" s="14">
        <f>'[1]TCE - ANEXO III - Preencher'!K53</f>
        <v>0</v>
      </c>
      <c r="K44" s="15">
        <f>'[1]TCE - ANEXO III - Preencher'!L53</f>
        <v>91.312280550699995</v>
      </c>
      <c r="L44" s="15">
        <f>'[1]TCE - ANEXO III - Preencher'!M53</f>
        <v>25.05</v>
      </c>
      <c r="M44" s="15">
        <f t="shared" si="1"/>
        <v>66.262280550699998</v>
      </c>
      <c r="N44" s="15">
        <f>'[1]TCE - ANEXO III - Preencher'!O53</f>
        <v>2.0099999999999998</v>
      </c>
      <c r="O44" s="15">
        <f>'[1]TCE - ANEXO III - Preencher'!P53</f>
        <v>0</v>
      </c>
      <c r="P44" s="16">
        <f t="shared" si="2"/>
        <v>2.0099999999999998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224.12428055070001</v>
      </c>
    </row>
    <row r="45" spans="1:28" x14ac:dyDescent="0.2">
      <c r="A45" s="8">
        <f>IFERROR(VLOOKUP(B45,'[1]DADOS (OCULTAR)'!$P$3:$R$56,3,0),"")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ALEX BARBOSA CORREIA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223505</v>
      </c>
      <c r="G45" s="13">
        <f>IF('[1]TCE - ANEXO III - Preencher'!H54="","",'[1]TCE - ANEXO III - Preencher'!H54)</f>
        <v>44228</v>
      </c>
      <c r="H45" s="14">
        <f>'[1]TCE - ANEXO III - Preencher'!I54</f>
        <v>0</v>
      </c>
      <c r="I45" s="14">
        <f>'[1]TCE - ANEXO III - Preencher'!J54</f>
        <v>461.84719999999999</v>
      </c>
      <c r="J45" s="14">
        <f>'[1]TCE - ANEXO III - Preencher'!K54</f>
        <v>0</v>
      </c>
      <c r="K45" s="15">
        <f>'[1]TCE - ANEXO III - Preencher'!L54</f>
        <v>91.312280550699995</v>
      </c>
      <c r="L45" s="15">
        <f>'[1]TCE - ANEXO III - Preencher'!M54</f>
        <v>0.23</v>
      </c>
      <c r="M45" s="15">
        <f t="shared" si="1"/>
        <v>91.082280550699991</v>
      </c>
      <c r="N45" s="15">
        <f>'[1]TCE - ANEXO III - Preencher'!O54</f>
        <v>1.68</v>
      </c>
      <c r="O45" s="15">
        <f>'[1]TCE - ANEXO III - Preencher'!P54</f>
        <v>0</v>
      </c>
      <c r="P45" s="16">
        <f t="shared" si="2"/>
        <v>1.68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554.60948055069991</v>
      </c>
    </row>
    <row r="46" spans="1:28" x14ac:dyDescent="0.2">
      <c r="A46" s="8">
        <f>IFERROR(VLOOKUP(B46,'[1]DADOS (OCULTAR)'!$P$3:$R$56,3,0),"")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ALEX BISPO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517410</v>
      </c>
      <c r="G46" s="13">
        <f>IF('[1]TCE - ANEXO III - Preencher'!H55="","",'[1]TCE - ANEXO III - Preencher'!H55)</f>
        <v>44228</v>
      </c>
      <c r="H46" s="14">
        <f>'[1]TCE - ANEXO III - Preencher'!I55</f>
        <v>0</v>
      </c>
      <c r="I46" s="14">
        <f>'[1]TCE - ANEXO III - Preencher'!J55</f>
        <v>96</v>
      </c>
      <c r="J46" s="14">
        <f>'[1]TCE - ANEXO III - Preencher'!K55</f>
        <v>0</v>
      </c>
      <c r="K46" s="15">
        <f>'[1]TCE - ANEXO III - Preencher'!L55</f>
        <v>91.312280550699995</v>
      </c>
      <c r="L46" s="15">
        <f>'[1]TCE - ANEXO III - Preencher'!M55</f>
        <v>22</v>
      </c>
      <c r="M46" s="15">
        <f t="shared" si="1"/>
        <v>69.312280550699995</v>
      </c>
      <c r="N46" s="15">
        <f>'[1]TCE - ANEXO III - Preencher'!O55</f>
        <v>2.0099999999999998</v>
      </c>
      <c r="O46" s="15">
        <f>'[1]TCE - ANEXO III - Preencher'!P55</f>
        <v>0</v>
      </c>
      <c r="P46" s="16">
        <f t="shared" si="2"/>
        <v>2.0099999999999998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167.32228055069999</v>
      </c>
    </row>
    <row r="47" spans="1:28" x14ac:dyDescent="0.2">
      <c r="A47" s="8">
        <f>IFERROR(VLOOKUP(B47,'[1]DADOS (OCULTAR)'!$P$3:$R$56,3,0),"")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ALEX JOSE DE VASCONCELOS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223505</v>
      </c>
      <c r="G47" s="13">
        <f>IF('[1]TCE - ANEXO III - Preencher'!H56="","",'[1]TCE - ANEXO III - Preencher'!H56)</f>
        <v>44228</v>
      </c>
      <c r="H47" s="14">
        <f>'[1]TCE - ANEXO III - Preencher'!I56</f>
        <v>0</v>
      </c>
      <c r="I47" s="14">
        <f>'[1]TCE - ANEXO III - Preencher'!J56</f>
        <v>266.77359999999999</v>
      </c>
      <c r="J47" s="14">
        <f>'[1]TCE - ANEXO III - Preencher'!K56</f>
        <v>0</v>
      </c>
      <c r="K47" s="15">
        <f>'[1]TCE - ANEXO III - Preencher'!L56</f>
        <v>91.312280550699995</v>
      </c>
      <c r="L47" s="15">
        <f>'[1]TCE - ANEXO III - Preencher'!M56</f>
        <v>3.31</v>
      </c>
      <c r="M47" s="15">
        <f t="shared" si="1"/>
        <v>88.002280550699993</v>
      </c>
      <c r="N47" s="15">
        <f>'[1]TCE - ANEXO III - Preencher'!O56</f>
        <v>1.68</v>
      </c>
      <c r="O47" s="15">
        <f>'[1]TCE - ANEXO III - Preencher'!P56</f>
        <v>0</v>
      </c>
      <c r="P47" s="16">
        <f t="shared" si="2"/>
        <v>1.68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356.45588055069999</v>
      </c>
    </row>
    <row r="48" spans="1:28" x14ac:dyDescent="0.2">
      <c r="A48" s="8">
        <f>IFERROR(VLOOKUP(B48,'[1]DADOS (OCULTAR)'!$P$3:$R$56,3,0),"")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ALEX MONTANHAS DE LIMA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322205</v>
      </c>
      <c r="G48" s="13">
        <f>IF('[1]TCE - ANEXO III - Preencher'!H57="","",'[1]TCE - ANEXO III - Preencher'!H57)</f>
        <v>44228</v>
      </c>
      <c r="H48" s="14">
        <f>'[1]TCE - ANEXO III - Preencher'!I57</f>
        <v>0</v>
      </c>
      <c r="I48" s="14">
        <f>'[1]TCE - ANEXO III - Preencher'!J57</f>
        <v>141.81440000000001</v>
      </c>
      <c r="J48" s="14">
        <f>'[1]TCE - ANEXO III - Preencher'!K57</f>
        <v>0</v>
      </c>
      <c r="K48" s="15">
        <f>'[1]TCE - ANEXO III - Preencher'!L57</f>
        <v>91.312280550699995</v>
      </c>
      <c r="L48" s="15">
        <f>'[1]TCE - ANEXO III - Preencher'!M57</f>
        <v>25.05</v>
      </c>
      <c r="M48" s="15">
        <f t="shared" si="1"/>
        <v>66.262280550699998</v>
      </c>
      <c r="N48" s="15">
        <f>'[1]TCE - ANEXO III - Preencher'!O57</f>
        <v>2.0099999999999998</v>
      </c>
      <c r="O48" s="15">
        <f>'[1]TCE - ANEXO III - Preencher'!P57</f>
        <v>0</v>
      </c>
      <c r="P48" s="16">
        <f t="shared" si="2"/>
        <v>2.0099999999999998</v>
      </c>
      <c r="Q48" s="15">
        <f>'[1]TCE - ANEXO III - Preencher'!R57</f>
        <v>184.8</v>
      </c>
      <c r="R48" s="15">
        <f>'[1]TCE - ANEXO III - Preencher'!S57</f>
        <v>75.150000000000006</v>
      </c>
      <c r="S48" s="16">
        <f t="shared" si="3"/>
        <v>109.65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319.73668055070004</v>
      </c>
    </row>
    <row r="49" spans="1:28" x14ac:dyDescent="0.2">
      <c r="A49" s="8">
        <f>IFERROR(VLOOKUP(B49,'[1]DADOS (OCULTAR)'!$P$3:$R$56,3,0),"")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ALEXANDER ELADIO DE LA TORRE LOPEZ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225120</v>
      </c>
      <c r="G49" s="13">
        <f>IF('[1]TCE - ANEXO III - Preencher'!H58="","",'[1]TCE - ANEXO III - Preencher'!H58)</f>
        <v>44228</v>
      </c>
      <c r="H49" s="14">
        <f>'[1]TCE - ANEXO III - Preencher'!I58</f>
        <v>0</v>
      </c>
      <c r="I49" s="14">
        <f>'[1]TCE - ANEXO III - Preencher'!J58</f>
        <v>989.01199999999994</v>
      </c>
      <c r="J49" s="14">
        <f>'[1]TCE - ANEXO III - Preencher'!K58</f>
        <v>0</v>
      </c>
      <c r="K49" s="15">
        <f>'[1]TCE - ANEXO III - Preencher'!L58</f>
        <v>91.312280550699995</v>
      </c>
      <c r="L49" s="15">
        <f>'[1]TCE - ANEXO III - Preencher'!M58</f>
        <v>2.75</v>
      </c>
      <c r="M49" s="15">
        <f t="shared" si="1"/>
        <v>88.562280550699995</v>
      </c>
      <c r="N49" s="15">
        <f>'[1]TCE - ANEXO III - Preencher'!O58</f>
        <v>6.13</v>
      </c>
      <c r="O49" s="15">
        <f>'[1]TCE - ANEXO III - Preencher'!P58</f>
        <v>1.23</v>
      </c>
      <c r="P49" s="16">
        <f t="shared" si="2"/>
        <v>4.9000000000000004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1082.4742805507001</v>
      </c>
    </row>
    <row r="50" spans="1:28" x14ac:dyDescent="0.2">
      <c r="A50" s="8">
        <f>IFERROR(VLOOKUP(B50,'[1]DADOS (OCULTAR)'!$P$3:$R$56,3,0),"")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ALEXANDRA CRISTIANA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514320</v>
      </c>
      <c r="G50" s="13">
        <f>IF('[1]TCE - ANEXO III - Preencher'!H59="","",'[1]TCE - ANEXO III - Preencher'!H59)</f>
        <v>44228</v>
      </c>
      <c r="H50" s="14">
        <f>'[1]TCE - ANEXO III - Preencher'!I59</f>
        <v>0</v>
      </c>
      <c r="I50" s="14">
        <f>'[1]TCE - ANEXO III - Preencher'!J59</f>
        <v>159.84</v>
      </c>
      <c r="J50" s="14">
        <f>'[1]TCE - ANEXO III - Preencher'!K59</f>
        <v>0</v>
      </c>
      <c r="K50" s="15">
        <f>'[1]TCE - ANEXO III - Preencher'!L59</f>
        <v>91.312280550699995</v>
      </c>
      <c r="L50" s="15">
        <f>'[1]TCE - ANEXO III - Preencher'!M59</f>
        <v>22</v>
      </c>
      <c r="M50" s="15">
        <f t="shared" si="1"/>
        <v>69.312280550699995</v>
      </c>
      <c r="N50" s="15">
        <f>'[1]TCE - ANEXO III - Preencher'!O59</f>
        <v>2.0099999999999998</v>
      </c>
      <c r="O50" s="15">
        <f>'[1]TCE - ANEXO III - Preencher'!P59</f>
        <v>0</v>
      </c>
      <c r="P50" s="16">
        <f t="shared" si="2"/>
        <v>2.0099999999999998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231.16228055069999</v>
      </c>
    </row>
    <row r="51" spans="1:28" x14ac:dyDescent="0.2">
      <c r="A51" s="8">
        <f>IFERROR(VLOOKUP(B51,'[1]DADOS (OCULTAR)'!$P$3:$R$56,3,0),"")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ALEXANDRA MARIA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521130</v>
      </c>
      <c r="G51" s="13">
        <f>IF('[1]TCE - ANEXO III - Preencher'!H60="","",'[1]TCE - ANEXO III - Preencher'!H60)</f>
        <v>44228</v>
      </c>
      <c r="H51" s="14">
        <f>'[1]TCE - ANEXO III - Preencher'!I60</f>
        <v>0</v>
      </c>
      <c r="I51" s="14">
        <f>'[1]TCE - ANEXO III - Preencher'!J60</f>
        <v>140.2208</v>
      </c>
      <c r="J51" s="14">
        <f>'[1]TCE - ANEXO III - Preencher'!K60</f>
        <v>0</v>
      </c>
      <c r="K51" s="15">
        <f>'[1]TCE - ANEXO III - Preencher'!L60</f>
        <v>91.312280550699995</v>
      </c>
      <c r="L51" s="15">
        <f>'[1]TCE - ANEXO III - Preencher'!M60</f>
        <v>1.47</v>
      </c>
      <c r="M51" s="15">
        <f t="shared" si="1"/>
        <v>89.842280550699996</v>
      </c>
      <c r="N51" s="15">
        <f>'[1]TCE - ANEXO III - Preencher'!O60</f>
        <v>2.0099999999999998</v>
      </c>
      <c r="O51" s="15">
        <f>'[1]TCE - ANEXO III - Preencher'!P60</f>
        <v>0</v>
      </c>
      <c r="P51" s="16">
        <f t="shared" si="2"/>
        <v>2.0099999999999998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232.07308055069998</v>
      </c>
    </row>
    <row r="52" spans="1:28" x14ac:dyDescent="0.2">
      <c r="A52" s="8">
        <f>IFERROR(VLOOKUP(B52,'[1]DADOS (OCULTAR)'!$P$3:$R$56,3,0),"")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ALEXSANDRO CAETANO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521130</v>
      </c>
      <c r="G52" s="13">
        <f>IF('[1]TCE - ANEXO III - Preencher'!H61="","",'[1]TCE - ANEXO III - Preencher'!H61)</f>
        <v>44228</v>
      </c>
      <c r="H52" s="14">
        <f>'[1]TCE - ANEXO III - Preencher'!I61</f>
        <v>0</v>
      </c>
      <c r="I52" s="14">
        <f>'[1]TCE - ANEXO III - Preencher'!J61</f>
        <v>135.744</v>
      </c>
      <c r="J52" s="14">
        <f>'[1]TCE - ANEXO III - Preencher'!K61</f>
        <v>0</v>
      </c>
      <c r="K52" s="15">
        <f>'[1]TCE - ANEXO III - Preencher'!L61</f>
        <v>91.312280550699995</v>
      </c>
      <c r="L52" s="15">
        <f>'[1]TCE - ANEXO III - Preencher'!M61</f>
        <v>22</v>
      </c>
      <c r="M52" s="15">
        <f t="shared" si="1"/>
        <v>69.312280550699995</v>
      </c>
      <c r="N52" s="15">
        <f>'[1]TCE - ANEXO III - Preencher'!O61</f>
        <v>2.0099999999999998</v>
      </c>
      <c r="O52" s="15">
        <f>'[1]TCE - ANEXO III - Preencher'!P61</f>
        <v>0</v>
      </c>
      <c r="P52" s="16">
        <f t="shared" si="2"/>
        <v>2.0099999999999998</v>
      </c>
      <c r="Q52" s="15">
        <f>'[1]TCE - ANEXO III - Preencher'!R61</f>
        <v>184.8</v>
      </c>
      <c r="R52" s="15">
        <f>'[1]TCE - ANEXO III - Preencher'!S61</f>
        <v>66</v>
      </c>
      <c r="S52" s="16">
        <f t="shared" si="3"/>
        <v>118.80000000000001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325.86628055070003</v>
      </c>
    </row>
    <row r="53" spans="1:28" x14ac:dyDescent="0.2">
      <c r="A53" s="8">
        <f>IFERROR(VLOOKUP(B53,'[1]DADOS (OCULTAR)'!$P$3:$R$56,3,0),"")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ALEXSANDRO DA SILVA LIMA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322205</v>
      </c>
      <c r="G53" s="13">
        <f>IF('[1]TCE - ANEXO III - Preencher'!H62="","",'[1]TCE - ANEXO III - Preencher'!H62)</f>
        <v>44228</v>
      </c>
      <c r="H53" s="14">
        <f>'[1]TCE - ANEXO III - Preencher'!I62</f>
        <v>0</v>
      </c>
      <c r="I53" s="14">
        <f>'[1]TCE - ANEXO III - Preencher'!J62</f>
        <v>158.6576</v>
      </c>
      <c r="J53" s="14">
        <f>'[1]TCE - ANEXO III - Preencher'!K62</f>
        <v>0</v>
      </c>
      <c r="K53" s="15">
        <f>'[1]TCE - ANEXO III - Preencher'!L62</f>
        <v>91.312280550699995</v>
      </c>
      <c r="L53" s="15">
        <f>'[1]TCE - ANEXO III - Preencher'!M62</f>
        <v>25.05</v>
      </c>
      <c r="M53" s="15">
        <f t="shared" si="1"/>
        <v>66.262280550699998</v>
      </c>
      <c r="N53" s="15">
        <f>'[1]TCE - ANEXO III - Preencher'!O62</f>
        <v>2.0099999999999998</v>
      </c>
      <c r="O53" s="15">
        <f>'[1]TCE - ANEXO III - Preencher'!P62</f>
        <v>0</v>
      </c>
      <c r="P53" s="16">
        <f t="shared" si="2"/>
        <v>2.0099999999999998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226.92988055069998</v>
      </c>
    </row>
    <row r="54" spans="1:28" x14ac:dyDescent="0.2">
      <c r="A54" s="8">
        <f>IFERROR(VLOOKUP(B54,'[1]DADOS (OCULTAR)'!$P$3:$R$56,3,0),"")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ALFREDO FRANCISCO DA SILVA NETO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521130</v>
      </c>
      <c r="G54" s="13">
        <f>IF('[1]TCE - ANEXO III - Preencher'!H63="","",'[1]TCE - ANEXO III - Preencher'!H63)</f>
        <v>44228</v>
      </c>
      <c r="H54" s="14">
        <f>'[1]TCE - ANEXO III - Preencher'!I63</f>
        <v>0</v>
      </c>
      <c r="I54" s="14">
        <f>'[1]TCE - ANEXO III - Preencher'!J63</f>
        <v>105.9312</v>
      </c>
      <c r="J54" s="14">
        <f>'[1]TCE - ANEXO III - Preencher'!K63</f>
        <v>0</v>
      </c>
      <c r="K54" s="15">
        <f>'[1]TCE - ANEXO III - Preencher'!L63</f>
        <v>91.312280550699995</v>
      </c>
      <c r="L54" s="15">
        <f>'[1]TCE - ANEXO III - Preencher'!M63</f>
        <v>22</v>
      </c>
      <c r="M54" s="15">
        <f t="shared" si="1"/>
        <v>69.312280550699995</v>
      </c>
      <c r="N54" s="15">
        <f>'[1]TCE - ANEXO III - Preencher'!O63</f>
        <v>2.0099999999999998</v>
      </c>
      <c r="O54" s="15">
        <f>'[1]TCE - ANEXO III - Preencher'!P63</f>
        <v>0</v>
      </c>
      <c r="P54" s="16">
        <f t="shared" si="2"/>
        <v>2.0099999999999998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177.25348055069998</v>
      </c>
    </row>
    <row r="55" spans="1:28" x14ac:dyDescent="0.2">
      <c r="A55" s="8">
        <f>IFERROR(VLOOKUP(B55,'[1]DADOS (OCULTAR)'!$P$3:$R$56,3,0),"")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ALINNE GONCALVES BARBOSA DOS SANTOS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225120</v>
      </c>
      <c r="G55" s="13">
        <f>IF('[1]TCE - ANEXO III - Preencher'!H64="","",'[1]TCE - ANEXO III - Preencher'!H64)</f>
        <v>44228</v>
      </c>
      <c r="H55" s="14">
        <f>'[1]TCE - ANEXO III - Preencher'!I64</f>
        <v>0</v>
      </c>
      <c r="I55" s="14">
        <f>'[1]TCE - ANEXO III - Preencher'!J64</f>
        <v>846.84400000000005</v>
      </c>
      <c r="J55" s="14">
        <f>'[1]TCE - ANEXO III - Preencher'!K64</f>
        <v>0</v>
      </c>
      <c r="K55" s="15">
        <f>'[1]TCE - ANEXO III - Preencher'!L64</f>
        <v>91.312280550699995</v>
      </c>
      <c r="L55" s="15">
        <f>'[1]TCE - ANEXO III - Preencher'!M64</f>
        <v>2.75</v>
      </c>
      <c r="M55" s="15">
        <f t="shared" si="1"/>
        <v>88.562280550699995</v>
      </c>
      <c r="N55" s="15">
        <f>'[1]TCE - ANEXO III - Preencher'!O64</f>
        <v>6.13</v>
      </c>
      <c r="O55" s="15">
        <f>'[1]TCE - ANEXO III - Preencher'!P64</f>
        <v>1.23</v>
      </c>
      <c r="P55" s="16">
        <f t="shared" si="2"/>
        <v>4.9000000000000004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940.30628055070008</v>
      </c>
    </row>
    <row r="56" spans="1:28" x14ac:dyDescent="0.2">
      <c r="A56" s="8">
        <f>IFERROR(VLOOKUP(B56,'[1]DADOS (OCULTAR)'!$P$3:$R$56,3,0),"")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ALISSON JOHNY DA SILVA ARRUDA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514320</v>
      </c>
      <c r="G56" s="13">
        <f>IF('[1]TCE - ANEXO III - Preencher'!H65="","",'[1]TCE - ANEXO III - Preencher'!H65)</f>
        <v>44228</v>
      </c>
      <c r="H56" s="14">
        <f>'[1]TCE - ANEXO III - Preencher'!I65</f>
        <v>0</v>
      </c>
      <c r="I56" s="14">
        <f>'[1]TCE - ANEXO III - Preencher'!J65</f>
        <v>111.2</v>
      </c>
      <c r="J56" s="14">
        <f>'[1]TCE - ANEXO III - Preencher'!K65</f>
        <v>0</v>
      </c>
      <c r="K56" s="15">
        <f>'[1]TCE - ANEXO III - Preencher'!L65</f>
        <v>91.312280550699995</v>
      </c>
      <c r="L56" s="15">
        <f>'[1]TCE - ANEXO III - Preencher'!M65</f>
        <v>22</v>
      </c>
      <c r="M56" s="15">
        <f t="shared" si="1"/>
        <v>69.312280550699995</v>
      </c>
      <c r="N56" s="15">
        <f>'[1]TCE - ANEXO III - Preencher'!O65</f>
        <v>2.0099999999999998</v>
      </c>
      <c r="O56" s="15">
        <f>'[1]TCE - ANEXO III - Preencher'!P65</f>
        <v>0</v>
      </c>
      <c r="P56" s="16">
        <f t="shared" si="2"/>
        <v>2.0099999999999998</v>
      </c>
      <c r="Q56" s="15">
        <f>'[1]TCE - ANEXO III - Preencher'!R65</f>
        <v>92.4</v>
      </c>
      <c r="R56" s="15">
        <f>'[1]TCE - ANEXO III - Preencher'!S65</f>
        <v>66</v>
      </c>
      <c r="S56" s="16">
        <f t="shared" si="3"/>
        <v>26.400000000000006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208.92228055069998</v>
      </c>
    </row>
    <row r="57" spans="1:28" x14ac:dyDescent="0.2">
      <c r="A57" s="8">
        <f>IFERROR(VLOOKUP(B57,'[1]DADOS (OCULTAR)'!$P$3:$R$56,3,0),"")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ALLAN DE AZEVEDO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225124</v>
      </c>
      <c r="G57" s="13">
        <f>IF('[1]TCE - ANEXO III - Preencher'!H66="","",'[1]TCE - ANEXO III - Preencher'!H66)</f>
        <v>44228</v>
      </c>
      <c r="H57" s="14">
        <f>'[1]TCE - ANEXO III - Preencher'!I66</f>
        <v>0</v>
      </c>
      <c r="I57" s="14">
        <f>'[1]TCE - ANEXO III - Preencher'!J66</f>
        <v>846.84400000000005</v>
      </c>
      <c r="J57" s="14">
        <f>'[1]TCE - ANEXO III - Preencher'!K66</f>
        <v>0</v>
      </c>
      <c r="K57" s="15">
        <f>'[1]TCE - ANEXO III - Preencher'!L66</f>
        <v>91.312280550699995</v>
      </c>
      <c r="L57" s="15">
        <f>'[1]TCE - ANEXO III - Preencher'!M66</f>
        <v>2.75</v>
      </c>
      <c r="M57" s="15">
        <f t="shared" si="1"/>
        <v>88.562280550699995</v>
      </c>
      <c r="N57" s="15">
        <f>'[1]TCE - ANEXO III - Preencher'!O66</f>
        <v>6.13</v>
      </c>
      <c r="O57" s="15">
        <f>'[1]TCE - ANEXO III - Preencher'!P66</f>
        <v>1.23</v>
      </c>
      <c r="P57" s="16">
        <f t="shared" si="2"/>
        <v>4.9000000000000004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940.30628055070008</v>
      </c>
    </row>
    <row r="58" spans="1:28" x14ac:dyDescent="0.2">
      <c r="A58" s="8">
        <f>IFERROR(VLOOKUP(B58,'[1]DADOS (OCULTAR)'!$P$3:$R$56,3,0),"")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ALLAN MANOEL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324205</v>
      </c>
      <c r="G58" s="13">
        <f>IF('[1]TCE - ANEXO III - Preencher'!H67="","",'[1]TCE - ANEXO III - Preencher'!H67)</f>
        <v>44228</v>
      </c>
      <c r="H58" s="14">
        <f>'[1]TCE - ANEXO III - Preencher'!I67</f>
        <v>0</v>
      </c>
      <c r="I58" s="14">
        <f>'[1]TCE - ANEXO III - Preencher'!J67</f>
        <v>144.66800000000001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2.0099999999999998</v>
      </c>
      <c r="O58" s="15">
        <f>'[1]TCE - ANEXO III - Preencher'!P67</f>
        <v>0</v>
      </c>
      <c r="P58" s="16">
        <f t="shared" si="2"/>
        <v>2.0099999999999998</v>
      </c>
      <c r="Q58" s="15">
        <f>'[1]TCE - ANEXO III - Preencher'!R67</f>
        <v>184.8</v>
      </c>
      <c r="R58" s="15">
        <f>'[1]TCE - ANEXO III - Preencher'!S67</f>
        <v>95.3</v>
      </c>
      <c r="S58" s="16">
        <f t="shared" si="3"/>
        <v>89.500000000000014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236.178</v>
      </c>
    </row>
    <row r="59" spans="1:28" x14ac:dyDescent="0.2">
      <c r="A59" s="8">
        <f>IFERROR(VLOOKUP(B59,'[1]DADOS (OCULTAR)'!$P$3:$R$56,3,0),"")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ALLYNE BARBOSA DE AMORIM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514320</v>
      </c>
      <c r="G59" s="13">
        <f>IF('[1]TCE - ANEXO III - Preencher'!H68="","",'[1]TCE - ANEXO III - Preencher'!H68)</f>
        <v>44228</v>
      </c>
      <c r="H59" s="14">
        <f>'[1]TCE - ANEXO III - Preencher'!I68</f>
        <v>0</v>
      </c>
      <c r="I59" s="14">
        <f>'[1]TCE - ANEXO III - Preencher'!J68</f>
        <v>111.2</v>
      </c>
      <c r="J59" s="14">
        <f>'[1]TCE - ANEXO III - Preencher'!K68</f>
        <v>0</v>
      </c>
      <c r="K59" s="15">
        <f>'[1]TCE - ANEXO III - Preencher'!L68</f>
        <v>91.312280550699995</v>
      </c>
      <c r="L59" s="15">
        <f>'[1]TCE - ANEXO III - Preencher'!M68</f>
        <v>22</v>
      </c>
      <c r="M59" s="15">
        <f t="shared" si="1"/>
        <v>69.312280550699995</v>
      </c>
      <c r="N59" s="15">
        <f>'[1]TCE - ANEXO III - Preencher'!O68</f>
        <v>2.0099999999999998</v>
      </c>
      <c r="O59" s="15">
        <f>'[1]TCE - ANEXO III - Preencher'!P68</f>
        <v>0</v>
      </c>
      <c r="P59" s="16">
        <f t="shared" si="2"/>
        <v>2.0099999999999998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182.52228055069997</v>
      </c>
    </row>
    <row r="60" spans="1:28" x14ac:dyDescent="0.2">
      <c r="A60" s="8">
        <f>IFERROR(VLOOKUP(B60,'[1]DADOS (OCULTAR)'!$P$3:$R$56,3,0),"")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ALLYSSON ALEXANDRE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44228</v>
      </c>
      <c r="H60" s="14">
        <f>'[1]TCE - ANEXO III - Preencher'!I69</f>
        <v>0</v>
      </c>
      <c r="I60" s="14">
        <f>'[1]TCE - ANEXO III - Preencher'!J69</f>
        <v>166.9376</v>
      </c>
      <c r="J60" s="14">
        <f>'[1]TCE - ANEXO III - Preencher'!K69</f>
        <v>0</v>
      </c>
      <c r="K60" s="15">
        <f>'[1]TCE - ANEXO III - Preencher'!L69</f>
        <v>91.312280550699995</v>
      </c>
      <c r="L60" s="15">
        <f>'[1]TCE - ANEXO III - Preencher'!M69</f>
        <v>25.05</v>
      </c>
      <c r="M60" s="15">
        <f t="shared" si="1"/>
        <v>66.262280550699998</v>
      </c>
      <c r="N60" s="15">
        <f>'[1]TCE - ANEXO III - Preencher'!O69</f>
        <v>2.0099999999999998</v>
      </c>
      <c r="O60" s="15">
        <f>'[1]TCE - ANEXO III - Preencher'!P69</f>
        <v>0</v>
      </c>
      <c r="P60" s="16">
        <f t="shared" si="2"/>
        <v>2.0099999999999998</v>
      </c>
      <c r="Q60" s="15">
        <f>'[1]TCE - ANEXO III - Preencher'!R69</f>
        <v>184.8</v>
      </c>
      <c r="R60" s="15">
        <f>'[1]TCE - ANEXO III - Preencher'!S69</f>
        <v>75.150000000000006</v>
      </c>
      <c r="S60" s="16">
        <f t="shared" si="3"/>
        <v>109.65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344.85988055070004</v>
      </c>
    </row>
    <row r="61" spans="1:28" x14ac:dyDescent="0.2">
      <c r="A61" s="8">
        <f>IFERROR(VLOOKUP(B61,'[1]DADOS (OCULTAR)'!$P$3:$R$56,3,0),"")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ALMIR JOSE DE SOUZA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763305</v>
      </c>
      <c r="G61" s="13">
        <f>IF('[1]TCE - ANEXO III - Preencher'!H70="","",'[1]TCE - ANEXO III - Preencher'!H70)</f>
        <v>44228</v>
      </c>
      <c r="H61" s="14">
        <f>'[1]TCE - ANEXO III - Preencher'!I70</f>
        <v>0</v>
      </c>
      <c r="I61" s="14">
        <f>'[1]TCE - ANEXO III - Preencher'!J70</f>
        <v>141.04</v>
      </c>
      <c r="J61" s="14">
        <f>'[1]TCE - ANEXO III - Preencher'!K70</f>
        <v>0</v>
      </c>
      <c r="K61" s="15">
        <f>'[1]TCE - ANEXO III - Preencher'!L70</f>
        <v>91.312280550699995</v>
      </c>
      <c r="L61" s="15">
        <f>'[1]TCE - ANEXO III - Preencher'!M70</f>
        <v>22</v>
      </c>
      <c r="M61" s="15">
        <f t="shared" si="1"/>
        <v>69.312280550699995</v>
      </c>
      <c r="N61" s="15">
        <f>'[1]TCE - ANEXO III - Preencher'!O70</f>
        <v>2.0099999999999998</v>
      </c>
      <c r="O61" s="15">
        <f>'[1]TCE - ANEXO III - Preencher'!P70</f>
        <v>0</v>
      </c>
      <c r="P61" s="16">
        <f t="shared" si="2"/>
        <v>2.0099999999999998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212.36228055069998</v>
      </c>
    </row>
    <row r="62" spans="1:28" x14ac:dyDescent="0.2">
      <c r="A62" s="8">
        <f>IFERROR(VLOOKUP(B62,'[1]DADOS (OCULTAR)'!$P$3:$R$56,3,0),"")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ALYNE RAYANE VIEIRA LOPES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322205</v>
      </c>
      <c r="G62" s="13">
        <f>IF('[1]TCE - ANEXO III - Preencher'!H71="","",'[1]TCE - ANEXO III - Preencher'!H71)</f>
        <v>44228</v>
      </c>
      <c r="H62" s="14">
        <f>'[1]TCE - ANEXO III - Preencher'!I71</f>
        <v>0</v>
      </c>
      <c r="I62" s="14">
        <f>'[1]TCE - ANEXO III - Preencher'!J71</f>
        <v>149.4016</v>
      </c>
      <c r="J62" s="14">
        <f>'[1]TCE - ANEXO III - Preencher'!K71</f>
        <v>0</v>
      </c>
      <c r="K62" s="15">
        <f>'[1]TCE - ANEXO III - Preencher'!L71</f>
        <v>91.312280550699995</v>
      </c>
      <c r="L62" s="15">
        <f>'[1]TCE - ANEXO III - Preencher'!M71</f>
        <v>25.05</v>
      </c>
      <c r="M62" s="15">
        <f t="shared" si="1"/>
        <v>66.262280550699998</v>
      </c>
      <c r="N62" s="15">
        <f>'[1]TCE - ANEXO III - Preencher'!O71</f>
        <v>2.0099999999999998</v>
      </c>
      <c r="O62" s="15">
        <f>'[1]TCE - ANEXO III - Preencher'!P71</f>
        <v>0</v>
      </c>
      <c r="P62" s="16">
        <f t="shared" si="2"/>
        <v>2.0099999999999998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217.67388055070001</v>
      </c>
    </row>
    <row r="63" spans="1:28" x14ac:dyDescent="0.2">
      <c r="A63" s="8">
        <f>IFERROR(VLOOKUP(B63,'[1]DADOS (OCULTAR)'!$P$3:$R$56,3,0),"")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ALYSON WALLACE GOES BARRETO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225150</v>
      </c>
      <c r="G63" s="13">
        <f>IF('[1]TCE - ANEXO III - Preencher'!H72="","",'[1]TCE - ANEXO III - Preencher'!H72)</f>
        <v>44228</v>
      </c>
      <c r="H63" s="14">
        <f>'[1]TCE - ANEXO III - Preencher'!I72</f>
        <v>0</v>
      </c>
      <c r="I63" s="14">
        <f>'[1]TCE - ANEXO III - Preencher'!J72</f>
        <v>1289.732</v>
      </c>
      <c r="J63" s="14">
        <f>'[1]TCE - ANEXO III - Preencher'!K72</f>
        <v>0</v>
      </c>
      <c r="K63" s="15">
        <f>'[1]TCE - ANEXO III - Preencher'!L72</f>
        <v>91.312280550699995</v>
      </c>
      <c r="L63" s="15">
        <f>'[1]TCE - ANEXO III - Preencher'!M72</f>
        <v>2.75</v>
      </c>
      <c r="M63" s="15">
        <f t="shared" si="1"/>
        <v>88.562280550699995</v>
      </c>
      <c r="N63" s="15">
        <f>'[1]TCE - ANEXO III - Preencher'!O72</f>
        <v>6.13</v>
      </c>
      <c r="O63" s="15">
        <f>'[1]TCE - ANEXO III - Preencher'!P72</f>
        <v>1.23</v>
      </c>
      <c r="P63" s="16">
        <f t="shared" si="2"/>
        <v>4.9000000000000004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1383.1942805507001</v>
      </c>
    </row>
    <row r="64" spans="1:28" x14ac:dyDescent="0.2">
      <c r="A64" s="8">
        <f>IFERROR(VLOOKUP(B64,'[1]DADOS (OCULTAR)'!$P$3:$R$56,3,0),"")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ALYYNE ANDRESA PEREIRA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325210</v>
      </c>
      <c r="G64" s="13">
        <f>IF('[1]TCE - ANEXO III - Preencher'!H73="","",'[1]TCE - ANEXO III - Preencher'!H73)</f>
        <v>44228</v>
      </c>
      <c r="H64" s="14">
        <f>'[1]TCE - ANEXO III - Preencher'!I73</f>
        <v>0</v>
      </c>
      <c r="I64" s="14">
        <f>'[1]TCE - ANEXO III - Preencher'!J73</f>
        <v>137.77520000000001</v>
      </c>
      <c r="J64" s="14">
        <f>'[1]TCE - ANEXO III - Preencher'!K73</f>
        <v>0</v>
      </c>
      <c r="K64" s="15">
        <f>'[1]TCE - ANEXO III - Preencher'!L73</f>
        <v>91.312280550699995</v>
      </c>
      <c r="L64" s="15">
        <f>'[1]TCE - ANEXO III - Preencher'!M73</f>
        <v>25.23</v>
      </c>
      <c r="M64" s="15">
        <f t="shared" si="1"/>
        <v>66.082280550699991</v>
      </c>
      <c r="N64" s="15">
        <f>'[1]TCE - ANEXO III - Preencher'!O73</f>
        <v>2.0099999999999998</v>
      </c>
      <c r="O64" s="15">
        <f>'[1]TCE - ANEXO III - Preencher'!P73</f>
        <v>0</v>
      </c>
      <c r="P64" s="16">
        <f t="shared" si="2"/>
        <v>2.0099999999999998</v>
      </c>
      <c r="Q64" s="15">
        <f>'[1]TCE - ANEXO III - Preencher'!R73</f>
        <v>184.8</v>
      </c>
      <c r="R64" s="15">
        <f>'[1]TCE - ANEXO III - Preencher'!S73</f>
        <v>75.680000000000007</v>
      </c>
      <c r="S64" s="16">
        <f t="shared" si="3"/>
        <v>109.12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314.98748055070001</v>
      </c>
    </row>
    <row r="65" spans="1:28" x14ac:dyDescent="0.2">
      <c r="A65" s="8">
        <f>IFERROR(VLOOKUP(B65,'[1]DADOS (OCULTAR)'!$P$3:$R$56,3,0),"")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AMANDA ARAUJO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223605</v>
      </c>
      <c r="G65" s="13">
        <f>IF('[1]TCE - ANEXO III - Preencher'!H74="","",'[1]TCE - ANEXO III - Preencher'!H74)</f>
        <v>44228</v>
      </c>
      <c r="H65" s="14">
        <f>'[1]TCE - ANEXO III - Preencher'!I74</f>
        <v>0</v>
      </c>
      <c r="I65" s="14">
        <f>'[1]TCE - ANEXO III - Preencher'!J74</f>
        <v>258.82960000000003</v>
      </c>
      <c r="J65" s="14">
        <f>'[1]TCE - ANEXO III - Preencher'!K74</f>
        <v>0</v>
      </c>
      <c r="K65" s="15">
        <f>'[1]TCE - ANEXO III - Preencher'!L74</f>
        <v>91.312280550699995</v>
      </c>
      <c r="L65" s="15">
        <f>'[1]TCE - ANEXO III - Preencher'!M74</f>
        <v>3.01</v>
      </c>
      <c r="M65" s="15">
        <f t="shared" si="1"/>
        <v>88.30228055069999</v>
      </c>
      <c r="N65" s="15">
        <f>'[1]TCE - ANEXO III - Preencher'!O74</f>
        <v>1.68</v>
      </c>
      <c r="O65" s="15">
        <f>'[1]TCE - ANEXO III - Preencher'!P74</f>
        <v>0</v>
      </c>
      <c r="P65" s="16">
        <f t="shared" si="2"/>
        <v>1.68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95.41</v>
      </c>
      <c r="U65" s="15">
        <f>'[1]TCE - ANEXO III - Preencher'!V74</f>
        <v>0</v>
      </c>
      <c r="V65" s="16">
        <f t="shared" si="4"/>
        <v>95.41</v>
      </c>
      <c r="W65" s="17" t="str">
        <f>IF('[1]TCE - ANEXO III - Preencher'!X74="","",'[1]TCE - ANEXO III - Preencher'!X74)</f>
        <v>AUX. CRECHE I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444.22188055070001</v>
      </c>
    </row>
    <row r="66" spans="1:28" x14ac:dyDescent="0.2">
      <c r="A66" s="8">
        <f>IFERROR(VLOOKUP(B66,'[1]DADOS (OCULTAR)'!$P$3:$R$56,3,0),"")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AMANDA CINTIA ROMAO DE MEDEIROS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322205</v>
      </c>
      <c r="G66" s="13">
        <f>IF('[1]TCE - ANEXO III - Preencher'!H75="","",'[1]TCE - ANEXO III - Preencher'!H75)</f>
        <v>44228</v>
      </c>
      <c r="H66" s="14">
        <f>'[1]TCE - ANEXO III - Preencher'!I75</f>
        <v>0</v>
      </c>
      <c r="I66" s="14">
        <f>'[1]TCE - ANEXO III - Preencher'!J75</f>
        <v>117.9592</v>
      </c>
      <c r="J66" s="14">
        <f>'[1]TCE - ANEXO III - Preencher'!K75</f>
        <v>0</v>
      </c>
      <c r="K66" s="15">
        <f>'[1]TCE - ANEXO III - Preencher'!L75</f>
        <v>91.312280550699995</v>
      </c>
      <c r="L66" s="15">
        <f>'[1]TCE - ANEXO III - Preencher'!M75</f>
        <v>20.04</v>
      </c>
      <c r="M66" s="15">
        <f t="shared" si="1"/>
        <v>71.272280550700003</v>
      </c>
      <c r="N66" s="15">
        <f>'[1]TCE - ANEXO III - Preencher'!O75</f>
        <v>2.0099999999999998</v>
      </c>
      <c r="O66" s="15">
        <f>'[1]TCE - ANEXO III - Preencher'!P75</f>
        <v>0</v>
      </c>
      <c r="P66" s="16">
        <f t="shared" si="2"/>
        <v>2.0099999999999998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191.24148055069998</v>
      </c>
    </row>
    <row r="67" spans="1:28" x14ac:dyDescent="0.2">
      <c r="A67" s="8">
        <f>IFERROR(VLOOKUP(B67,'[1]DADOS (OCULTAR)'!$P$3:$R$56,3,0),"")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AMANDA DA SILVA AZEVEDO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322205</v>
      </c>
      <c r="G67" s="13">
        <f>IF('[1]TCE - ANEXO III - Preencher'!H76="","",'[1]TCE - ANEXO III - Preencher'!H76)</f>
        <v>44228</v>
      </c>
      <c r="H67" s="14">
        <f>'[1]TCE - ANEXO III - Preencher'!I76</f>
        <v>0</v>
      </c>
      <c r="I67" s="14">
        <f>'[1]TCE - ANEXO III - Preencher'!J76</f>
        <v>129.00239999999999</v>
      </c>
      <c r="J67" s="14">
        <f>'[1]TCE - ANEXO III - Preencher'!K76</f>
        <v>0</v>
      </c>
      <c r="K67" s="15">
        <f>'[1]TCE - ANEXO III - Preencher'!L76</f>
        <v>91.312280550699995</v>
      </c>
      <c r="L67" s="15">
        <f>'[1]TCE - ANEXO III - Preencher'!M76</f>
        <v>25.05</v>
      </c>
      <c r="M67" s="15">
        <f t="shared" si="1"/>
        <v>66.262280550699998</v>
      </c>
      <c r="N67" s="15">
        <f>'[1]TCE - ANEXO III - Preencher'!O76</f>
        <v>2.0099999999999998</v>
      </c>
      <c r="O67" s="15">
        <f>'[1]TCE - ANEXO III - Preencher'!P76</f>
        <v>0</v>
      </c>
      <c r="P67" s="16">
        <f t="shared" si="2"/>
        <v>2.0099999999999998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197.2746805507</v>
      </c>
    </row>
    <row r="68" spans="1:28" x14ac:dyDescent="0.2">
      <c r="A68" s="8">
        <f>IFERROR(VLOOKUP(B68,'[1]DADOS (OCULTAR)'!$P$3:$R$56,3,0),"")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AMANDA DA SILVA FERREIRA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322205</v>
      </c>
      <c r="G68" s="13">
        <f>IF('[1]TCE - ANEXO III - Preencher'!H77="","",'[1]TCE - ANEXO III - Preencher'!H77)</f>
        <v>44228</v>
      </c>
      <c r="H68" s="14">
        <f>'[1]TCE - ANEXO III - Preencher'!I77</f>
        <v>0</v>
      </c>
      <c r="I68" s="14">
        <f>'[1]TCE - ANEXO III - Preencher'!J77</f>
        <v>154.63679999999999</v>
      </c>
      <c r="J68" s="14">
        <f>'[1]TCE - ANEXO III - Preencher'!K77</f>
        <v>0</v>
      </c>
      <c r="K68" s="15">
        <f>'[1]TCE - ANEXO III - Preencher'!L77</f>
        <v>91.312280550699995</v>
      </c>
      <c r="L68" s="15">
        <f>'[1]TCE - ANEXO III - Preencher'!M77</f>
        <v>25.05</v>
      </c>
      <c r="M68" s="15">
        <f t="shared" ref="M68:M131" si="7">K68-L68</f>
        <v>66.262280550699998</v>
      </c>
      <c r="N68" s="15">
        <f>'[1]TCE - ANEXO III - Preencher'!O77</f>
        <v>2.0099999999999998</v>
      </c>
      <c r="O68" s="15">
        <f>'[1]TCE - ANEXO III - Preencher'!P77</f>
        <v>0</v>
      </c>
      <c r="P68" s="16">
        <f t="shared" ref="P68:P131" si="8">N68-O68</f>
        <v>2.0099999999999998</v>
      </c>
      <c r="Q68" s="15">
        <f>'[1]TCE - ANEXO III - Preencher'!R77</f>
        <v>92.4</v>
      </c>
      <c r="R68" s="15">
        <f>'[1]TCE - ANEXO III - Preencher'!S77</f>
        <v>75.150000000000006</v>
      </c>
      <c r="S68" s="16">
        <f t="shared" ref="S68:S131" si="9">Q68-R68</f>
        <v>17.25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240.15908055069997</v>
      </c>
    </row>
    <row r="69" spans="1:28" x14ac:dyDescent="0.2">
      <c r="A69" s="8">
        <f>IFERROR(VLOOKUP(B69,'[1]DADOS (OCULTAR)'!$P$3:$R$56,3,0),"")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AMANDA KISLLA MOURA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410105</v>
      </c>
      <c r="G69" s="13">
        <f>IF('[1]TCE - ANEXO III - Preencher'!H78="","",'[1]TCE - ANEXO III - Preencher'!H78)</f>
        <v>44228</v>
      </c>
      <c r="H69" s="14">
        <f>'[1]TCE - ANEXO III - Preencher'!I78</f>
        <v>0</v>
      </c>
      <c r="I69" s="14">
        <f>'[1]TCE - ANEXO III - Preencher'!J78</f>
        <v>266.50560000000002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2.0099999999999998</v>
      </c>
      <c r="O69" s="15">
        <f>'[1]TCE - ANEXO III - Preencher'!P78</f>
        <v>0</v>
      </c>
      <c r="P69" s="16">
        <f t="shared" si="8"/>
        <v>2.0099999999999998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64</v>
      </c>
      <c r="U69" s="15">
        <f>'[1]TCE - ANEXO III - Preencher'!V78</f>
        <v>0</v>
      </c>
      <c r="V69" s="16">
        <f t="shared" si="10"/>
        <v>64</v>
      </c>
      <c r="W69" s="17" t="str">
        <f>IF('[1]TCE - ANEXO III - Preencher'!X78="","",'[1]TCE - ANEXO III - Preencher'!X78)</f>
        <v>AUX. CRECHE I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332.51560000000001</v>
      </c>
    </row>
    <row r="70" spans="1:28" x14ac:dyDescent="0.2">
      <c r="A70" s="8">
        <f>IFERROR(VLOOKUP(B70,'[1]DADOS (OCULTAR)'!$P$3:$R$56,3,0),"")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AMANDA MARIA ALBUQUERQUE DE AGUIAR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131210</v>
      </c>
      <c r="G70" s="13">
        <f>IF('[1]TCE - ANEXO III - Preencher'!H79="","",'[1]TCE - ANEXO III - Preencher'!H79)</f>
        <v>44228</v>
      </c>
      <c r="H70" s="14">
        <f>'[1]TCE - ANEXO III - Preencher'!I79</f>
        <v>0</v>
      </c>
      <c r="I70" s="14">
        <f>'[1]TCE - ANEXO III - Preencher'!J79</f>
        <v>730.8768</v>
      </c>
      <c r="J70" s="14">
        <f>'[1]TCE - ANEXO III - Preencher'!K79</f>
        <v>0</v>
      </c>
      <c r="K70" s="15">
        <f>'[1]TCE - ANEXO III - Preencher'!L79</f>
        <v>91.312280550699995</v>
      </c>
      <c r="L70" s="15">
        <f>'[1]TCE - ANEXO III - Preencher'!M79</f>
        <v>3.53</v>
      </c>
      <c r="M70" s="15">
        <f t="shared" si="7"/>
        <v>87.782280550699994</v>
      </c>
      <c r="N70" s="15">
        <f>'[1]TCE - ANEXO III - Preencher'!O79</f>
        <v>1.68</v>
      </c>
      <c r="O70" s="15">
        <f>'[1]TCE - ANEXO III - Preencher'!P79</f>
        <v>0</v>
      </c>
      <c r="P70" s="16">
        <f t="shared" si="8"/>
        <v>1.68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820.33908055069992</v>
      </c>
    </row>
    <row r="71" spans="1:28" x14ac:dyDescent="0.2">
      <c r="A71" s="8">
        <f>IFERROR(VLOOKUP(B71,'[1]DADOS (OCULTAR)'!$P$3:$R$56,3,0),"")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AMANDA MARIA DAS GRACAS DE FARIAS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223505</v>
      </c>
      <c r="G71" s="13">
        <f>IF('[1]TCE - ANEXO III - Preencher'!H80="","",'[1]TCE - ANEXO III - Preencher'!H80)</f>
        <v>44228</v>
      </c>
      <c r="H71" s="14">
        <f>'[1]TCE - ANEXO III - Preencher'!I80</f>
        <v>0</v>
      </c>
      <c r="I71" s="14">
        <f>'[1]TCE - ANEXO III - Preencher'!J80</f>
        <v>265.07920000000001</v>
      </c>
      <c r="J71" s="14">
        <f>'[1]TCE - ANEXO III - Preencher'!K80</f>
        <v>0</v>
      </c>
      <c r="K71" s="15">
        <f>'[1]TCE - ANEXO III - Preencher'!L80</f>
        <v>91.312280550699995</v>
      </c>
      <c r="L71" s="15">
        <f>'[1]TCE - ANEXO III - Preencher'!M80</f>
        <v>3.53</v>
      </c>
      <c r="M71" s="15">
        <f t="shared" si="7"/>
        <v>87.782280550699994</v>
      </c>
      <c r="N71" s="15">
        <f>'[1]TCE - ANEXO III - Preencher'!O80</f>
        <v>1.68</v>
      </c>
      <c r="O71" s="15">
        <f>'[1]TCE - ANEXO III - Preencher'!P80</f>
        <v>0</v>
      </c>
      <c r="P71" s="16">
        <f t="shared" si="8"/>
        <v>1.68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354.54148055069999</v>
      </c>
    </row>
    <row r="72" spans="1:28" x14ac:dyDescent="0.2">
      <c r="A72" s="8">
        <f>IFERROR(VLOOKUP(B72,'[1]DADOS (OCULTAR)'!$P$3:$R$56,3,0),"")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AMANDA MONTEIRO DE ANDRADE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223505</v>
      </c>
      <c r="G72" s="13">
        <f>IF('[1]TCE - ANEXO III - Preencher'!H81="","",'[1]TCE - ANEXO III - Preencher'!H81)</f>
        <v>44228</v>
      </c>
      <c r="H72" s="14">
        <f>'[1]TCE - ANEXO III - Preencher'!I81</f>
        <v>0</v>
      </c>
      <c r="I72" s="14">
        <f>'[1]TCE - ANEXO III - Preencher'!J81</f>
        <v>293.66480000000001</v>
      </c>
      <c r="J72" s="14">
        <f>'[1]TCE - ANEXO III - Preencher'!K81</f>
        <v>0</v>
      </c>
      <c r="K72" s="15">
        <f>'[1]TCE - ANEXO III - Preencher'!L81</f>
        <v>91.312280550699995</v>
      </c>
      <c r="L72" s="15">
        <f>'[1]TCE - ANEXO III - Preencher'!M81</f>
        <v>3.53</v>
      </c>
      <c r="M72" s="15">
        <f t="shared" si="7"/>
        <v>87.782280550699994</v>
      </c>
      <c r="N72" s="15">
        <f>'[1]TCE - ANEXO III - Preencher'!O81</f>
        <v>1.68</v>
      </c>
      <c r="O72" s="15">
        <f>'[1]TCE - ANEXO III - Preencher'!P81</f>
        <v>0</v>
      </c>
      <c r="P72" s="16">
        <f t="shared" si="8"/>
        <v>1.68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383.12708055069999</v>
      </c>
    </row>
    <row r="73" spans="1:28" x14ac:dyDescent="0.2">
      <c r="A73" s="8">
        <f>IFERROR(VLOOKUP(B73,'[1]DADOS (OCULTAR)'!$P$3:$R$56,3,0),"")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AMANDA PAES FERREIRA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223605</v>
      </c>
      <c r="G73" s="13">
        <f>IF('[1]TCE - ANEXO III - Preencher'!H82="","",'[1]TCE - ANEXO III - Preencher'!H82)</f>
        <v>44228</v>
      </c>
      <c r="H73" s="14">
        <f>'[1]TCE - ANEXO III - Preencher'!I82</f>
        <v>0</v>
      </c>
      <c r="I73" s="14">
        <f>'[1]TCE - ANEXO III - Preencher'!J82</f>
        <v>236.61920000000001</v>
      </c>
      <c r="J73" s="14">
        <f>'[1]TCE - ANEXO III - Preencher'!K82</f>
        <v>0</v>
      </c>
      <c r="K73" s="15">
        <f>'[1]TCE - ANEXO III - Preencher'!L82</f>
        <v>91.312280550699995</v>
      </c>
      <c r="L73" s="15">
        <f>'[1]TCE - ANEXO III - Preencher'!M82</f>
        <v>3.01</v>
      </c>
      <c r="M73" s="15">
        <f t="shared" si="7"/>
        <v>88.30228055069999</v>
      </c>
      <c r="N73" s="15">
        <f>'[1]TCE - ANEXO III - Preencher'!O82</f>
        <v>1.68</v>
      </c>
      <c r="O73" s="15">
        <f>'[1]TCE - ANEXO III - Preencher'!P82</f>
        <v>0</v>
      </c>
      <c r="P73" s="16">
        <f t="shared" si="8"/>
        <v>1.68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326.60148055069999</v>
      </c>
    </row>
    <row r="74" spans="1:28" x14ac:dyDescent="0.2">
      <c r="A74" s="8">
        <f>IFERROR(VLOOKUP(B74,'[1]DADOS (OCULTAR)'!$P$3:$R$56,3,0),"")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AMANDA REGINA SANTOS FARIAS CINTRA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223605</v>
      </c>
      <c r="G74" s="13">
        <f>IF('[1]TCE - ANEXO III - Preencher'!H83="","",'[1]TCE - ANEXO III - Preencher'!H83)</f>
        <v>44228</v>
      </c>
      <c r="H74" s="14">
        <f>'[1]TCE - ANEXO III - Preencher'!I83</f>
        <v>0</v>
      </c>
      <c r="I74" s="14">
        <f>'[1]TCE - ANEXO III - Preencher'!J83</f>
        <v>167.79599999999999</v>
      </c>
      <c r="J74" s="14">
        <f>'[1]TCE - ANEXO III - Preencher'!K83</f>
        <v>0</v>
      </c>
      <c r="K74" s="15">
        <f>'[1]TCE - ANEXO III - Preencher'!L83</f>
        <v>91.312280550699995</v>
      </c>
      <c r="L74" s="15">
        <f>'[1]TCE - ANEXO III - Preencher'!M83</f>
        <v>2.3199999999999998</v>
      </c>
      <c r="M74" s="15">
        <f t="shared" si="7"/>
        <v>88.992280550700002</v>
      </c>
      <c r="N74" s="15">
        <f>'[1]TCE - ANEXO III - Preencher'!O83</f>
        <v>1.68</v>
      </c>
      <c r="O74" s="15">
        <f>'[1]TCE - ANEXO III - Preencher'!P83</f>
        <v>0</v>
      </c>
      <c r="P74" s="16">
        <f t="shared" si="8"/>
        <v>1.68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258.4682805507</v>
      </c>
    </row>
    <row r="75" spans="1:28" x14ac:dyDescent="0.2">
      <c r="A75" s="8">
        <f>IFERROR(VLOOKUP(B75,'[1]DADOS (OCULTAR)'!$P$3:$R$56,3,0),"")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ANA ALINE SOARES E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223505</v>
      </c>
      <c r="G75" s="13">
        <f>IF('[1]TCE - ANEXO III - Preencher'!H84="","",'[1]TCE - ANEXO III - Preencher'!H84)</f>
        <v>44228</v>
      </c>
      <c r="H75" s="14">
        <f>'[1]TCE - ANEXO III - Preencher'!I84</f>
        <v>0</v>
      </c>
      <c r="I75" s="14">
        <f>'[1]TCE - ANEXO III - Preencher'!J84</f>
        <v>377.72879999999998</v>
      </c>
      <c r="J75" s="14">
        <f>'[1]TCE - ANEXO III - Preencher'!K84</f>
        <v>0</v>
      </c>
      <c r="K75" s="15">
        <f>'[1]TCE - ANEXO III - Preencher'!L84</f>
        <v>91.312280550699995</v>
      </c>
      <c r="L75" s="15">
        <f>'[1]TCE - ANEXO III - Preencher'!M84</f>
        <v>0.22</v>
      </c>
      <c r="M75" s="15">
        <f t="shared" si="7"/>
        <v>91.092280550699996</v>
      </c>
      <c r="N75" s="15">
        <f>'[1]TCE - ANEXO III - Preencher'!O84</f>
        <v>1.68</v>
      </c>
      <c r="O75" s="15">
        <f>'[1]TCE - ANEXO III - Preencher'!P84</f>
        <v>0</v>
      </c>
      <c r="P75" s="16">
        <f t="shared" si="8"/>
        <v>1.68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470.50108055070001</v>
      </c>
    </row>
    <row r="76" spans="1:28" x14ac:dyDescent="0.2">
      <c r="A76" s="8">
        <f>IFERROR(VLOOKUP(B76,'[1]DADOS (OCULTAR)'!$P$3:$R$56,3,0),"")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ANA ALVES PINHEIRO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322205</v>
      </c>
      <c r="G76" s="13">
        <f>IF('[1]TCE - ANEXO III - Preencher'!H85="","",'[1]TCE - ANEXO III - Preencher'!H85)</f>
        <v>44228</v>
      </c>
      <c r="H76" s="14">
        <f>'[1]TCE - ANEXO III - Preencher'!I85</f>
        <v>0</v>
      </c>
      <c r="I76" s="14">
        <f>'[1]TCE - ANEXO III - Preencher'!J85</f>
        <v>193.04320000000001</v>
      </c>
      <c r="J76" s="14">
        <f>'[1]TCE - ANEXO III - Preencher'!K85</f>
        <v>0</v>
      </c>
      <c r="K76" s="15">
        <f>'[1]TCE - ANEXO III - Preencher'!L85</f>
        <v>91.312280550699995</v>
      </c>
      <c r="L76" s="15">
        <f>'[1]TCE - ANEXO III - Preencher'!M85</f>
        <v>25.05</v>
      </c>
      <c r="M76" s="15">
        <f t="shared" si="7"/>
        <v>66.262280550699998</v>
      </c>
      <c r="N76" s="15">
        <f>'[1]TCE - ANEXO III - Preencher'!O85</f>
        <v>2.0099999999999998</v>
      </c>
      <c r="O76" s="15">
        <f>'[1]TCE - ANEXO III - Preencher'!P85</f>
        <v>0</v>
      </c>
      <c r="P76" s="16">
        <f t="shared" si="8"/>
        <v>2.0099999999999998</v>
      </c>
      <c r="Q76" s="15">
        <f>'[1]TCE - ANEXO III - Preencher'!R85</f>
        <v>184.8</v>
      </c>
      <c r="R76" s="15">
        <f>'[1]TCE - ANEXO III - Preencher'!S85</f>
        <v>75.150000000000006</v>
      </c>
      <c r="S76" s="16">
        <f t="shared" si="9"/>
        <v>109.65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370.96548055070002</v>
      </c>
    </row>
    <row r="77" spans="1:28" x14ac:dyDescent="0.2">
      <c r="A77" s="8">
        <f>IFERROR(VLOOKUP(B77,'[1]DADOS (OCULTAR)'!$P$3:$R$56,3,0),"")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ANA ANGELICA BALBINO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223605</v>
      </c>
      <c r="G77" s="13">
        <f>IF('[1]TCE - ANEXO III - Preencher'!H86="","",'[1]TCE - ANEXO III - Preencher'!H86)</f>
        <v>44228</v>
      </c>
      <c r="H77" s="14">
        <f>'[1]TCE - ANEXO III - Preencher'!I86</f>
        <v>0</v>
      </c>
      <c r="I77" s="14">
        <f>'[1]TCE - ANEXO III - Preencher'!J86</f>
        <v>206.87440000000001</v>
      </c>
      <c r="J77" s="14">
        <f>'[1]TCE - ANEXO III - Preencher'!K86</f>
        <v>0</v>
      </c>
      <c r="K77" s="15">
        <f>'[1]TCE - ANEXO III - Preencher'!L86</f>
        <v>91.312280550699995</v>
      </c>
      <c r="L77" s="15">
        <f>'[1]TCE - ANEXO III - Preencher'!M86</f>
        <v>3.01</v>
      </c>
      <c r="M77" s="15">
        <f t="shared" si="7"/>
        <v>88.30228055069999</v>
      </c>
      <c r="N77" s="15">
        <f>'[1]TCE - ANEXO III - Preencher'!O86</f>
        <v>1.68</v>
      </c>
      <c r="O77" s="15">
        <f>'[1]TCE - ANEXO III - Preencher'!P86</f>
        <v>0</v>
      </c>
      <c r="P77" s="16">
        <f t="shared" si="8"/>
        <v>1.68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296.85668055069999</v>
      </c>
    </row>
    <row r="78" spans="1:28" x14ac:dyDescent="0.2">
      <c r="A78" s="8">
        <f>IFERROR(VLOOKUP(B78,'[1]DADOS (OCULTAR)'!$P$3:$R$56,3,0),"")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ANA BEATRIZ BEZERRA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322205</v>
      </c>
      <c r="G78" s="13">
        <f>IF('[1]TCE - ANEXO III - Preencher'!H87="","",'[1]TCE - ANEXO III - Preencher'!H87)</f>
        <v>44228</v>
      </c>
      <c r="H78" s="14">
        <f>'[1]TCE - ANEXO III - Preencher'!I87</f>
        <v>0</v>
      </c>
      <c r="I78" s="14">
        <f>'[1]TCE - ANEXO III - Preencher'!J87</f>
        <v>185.3416</v>
      </c>
      <c r="J78" s="14">
        <f>'[1]TCE - ANEXO III - Preencher'!K87</f>
        <v>0</v>
      </c>
      <c r="K78" s="15">
        <f>'[1]TCE - ANEXO III - Preencher'!L87</f>
        <v>91.312280550699995</v>
      </c>
      <c r="L78" s="15">
        <f>'[1]TCE - ANEXO III - Preencher'!M87</f>
        <v>25.05</v>
      </c>
      <c r="M78" s="15">
        <f t="shared" si="7"/>
        <v>66.262280550699998</v>
      </c>
      <c r="N78" s="15">
        <f>'[1]TCE - ANEXO III - Preencher'!O87</f>
        <v>2.0099999999999998</v>
      </c>
      <c r="O78" s="15">
        <f>'[1]TCE - ANEXO III - Preencher'!P87</f>
        <v>0</v>
      </c>
      <c r="P78" s="16">
        <f t="shared" si="8"/>
        <v>2.0099999999999998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253.6138805507</v>
      </c>
    </row>
    <row r="79" spans="1:28" x14ac:dyDescent="0.2">
      <c r="A79" s="8">
        <f>IFERROR(VLOOKUP(B79,'[1]DADOS (OCULTAR)'!$P$3:$R$56,3,0),"")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ANA BEATRIZ QUIRINO DE ARAUJO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223605</v>
      </c>
      <c r="G79" s="13">
        <f>IF('[1]TCE - ANEXO III - Preencher'!H88="","",'[1]TCE - ANEXO III - Preencher'!H88)</f>
        <v>44228</v>
      </c>
      <c r="H79" s="14">
        <f>'[1]TCE - ANEXO III - Preencher'!I88</f>
        <v>0</v>
      </c>
      <c r="I79" s="14">
        <f>'[1]TCE - ANEXO III - Preencher'!J88</f>
        <v>165.31200000000001</v>
      </c>
      <c r="J79" s="14">
        <f>'[1]TCE - ANEXO III - Preencher'!K88</f>
        <v>0</v>
      </c>
      <c r="K79" s="15">
        <f>'[1]TCE - ANEXO III - Preencher'!L88</f>
        <v>91.312280550699995</v>
      </c>
      <c r="L79" s="15">
        <f>'[1]TCE - ANEXO III - Preencher'!M88</f>
        <v>2.3199999999999998</v>
      </c>
      <c r="M79" s="15">
        <f t="shared" si="7"/>
        <v>88.992280550700002</v>
      </c>
      <c r="N79" s="15">
        <f>'[1]TCE - ANEXO III - Preencher'!O88</f>
        <v>1.68</v>
      </c>
      <c r="O79" s="15">
        <f>'[1]TCE - ANEXO III - Preencher'!P88</f>
        <v>0</v>
      </c>
      <c r="P79" s="16">
        <f t="shared" si="8"/>
        <v>1.68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255.98428055070002</v>
      </c>
    </row>
    <row r="80" spans="1:28" x14ac:dyDescent="0.2">
      <c r="A80" s="8">
        <f>IFERROR(VLOOKUP(B80,'[1]DADOS (OCULTAR)'!$P$3:$R$56,3,0),"")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ANA BETANIA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514320</v>
      </c>
      <c r="G80" s="13">
        <f>IF('[1]TCE - ANEXO III - Preencher'!H89="","",'[1]TCE - ANEXO III - Preencher'!H89)</f>
        <v>44228</v>
      </c>
      <c r="H80" s="14">
        <f>'[1]TCE - ANEXO III - Preencher'!I89</f>
        <v>0</v>
      </c>
      <c r="I80" s="14">
        <f>'[1]TCE - ANEXO III - Preencher'!J89</f>
        <v>111.2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2.0099999999999998</v>
      </c>
      <c r="O80" s="15">
        <f>'[1]TCE - ANEXO III - Preencher'!P89</f>
        <v>0</v>
      </c>
      <c r="P80" s="16">
        <f t="shared" si="8"/>
        <v>2.0099999999999998</v>
      </c>
      <c r="Q80" s="15">
        <f>'[1]TCE - ANEXO III - Preencher'!R89</f>
        <v>184.8</v>
      </c>
      <c r="R80" s="15">
        <f>'[1]TCE - ANEXO III - Preencher'!S89</f>
        <v>66</v>
      </c>
      <c r="S80" s="16">
        <f t="shared" si="9"/>
        <v>118.80000000000001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232.01000000000002</v>
      </c>
    </row>
    <row r="81" spans="1:28" x14ac:dyDescent="0.2">
      <c r="A81" s="8">
        <f>IFERROR(VLOOKUP(B81,'[1]DADOS (OCULTAR)'!$P$3:$R$56,3,0),"")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ANA CLAUDIA HONORATO PEREIRA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521130</v>
      </c>
      <c r="G81" s="13">
        <f>IF('[1]TCE - ANEXO III - Preencher'!H90="","",'[1]TCE - ANEXO III - Preencher'!H90)</f>
        <v>44228</v>
      </c>
      <c r="H81" s="14">
        <f>'[1]TCE - ANEXO III - Preencher'!I90</f>
        <v>0</v>
      </c>
      <c r="I81" s="14">
        <f>'[1]TCE - ANEXO III - Preencher'!J90</f>
        <v>160.95840000000001</v>
      </c>
      <c r="J81" s="14">
        <f>'[1]TCE - ANEXO III - Preencher'!K90</f>
        <v>0</v>
      </c>
      <c r="K81" s="15">
        <f>'[1]TCE - ANEXO III - Preencher'!L90</f>
        <v>91.312280550699995</v>
      </c>
      <c r="L81" s="15">
        <f>'[1]TCE - ANEXO III - Preencher'!M90</f>
        <v>2.2000000000000002</v>
      </c>
      <c r="M81" s="15">
        <f t="shared" si="7"/>
        <v>89.112280550699992</v>
      </c>
      <c r="N81" s="15">
        <f>'[1]TCE - ANEXO III - Preencher'!O90</f>
        <v>2.0099999999999998</v>
      </c>
      <c r="O81" s="15">
        <f>'[1]TCE - ANEXO III - Preencher'!P90</f>
        <v>0</v>
      </c>
      <c r="P81" s="16">
        <f t="shared" si="8"/>
        <v>2.0099999999999998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252.08068055069998</v>
      </c>
    </row>
    <row r="82" spans="1:28" x14ac:dyDescent="0.2">
      <c r="A82" s="8">
        <f>IFERROR(VLOOKUP(B82,'[1]DADOS (OCULTAR)'!$P$3:$R$56,3,0),"")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ANA CLAUDIA KAREN SOUZA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521130</v>
      </c>
      <c r="G82" s="13">
        <f>IF('[1]TCE - ANEXO III - Preencher'!H91="","",'[1]TCE - ANEXO III - Preencher'!H91)</f>
        <v>44228</v>
      </c>
      <c r="H82" s="14">
        <f>'[1]TCE - ANEXO III - Preencher'!I91</f>
        <v>0</v>
      </c>
      <c r="I82" s="14">
        <f>'[1]TCE - ANEXO III - Preencher'!J91</f>
        <v>105.6</v>
      </c>
      <c r="J82" s="14">
        <f>'[1]TCE - ANEXO III - Preencher'!K91</f>
        <v>0</v>
      </c>
      <c r="K82" s="15">
        <f>'[1]TCE - ANEXO III - Preencher'!L91</f>
        <v>91.312280550699995</v>
      </c>
      <c r="L82" s="15">
        <f>'[1]TCE - ANEXO III - Preencher'!M91</f>
        <v>22</v>
      </c>
      <c r="M82" s="15">
        <f t="shared" si="7"/>
        <v>69.312280550699995</v>
      </c>
      <c r="N82" s="15">
        <f>'[1]TCE - ANEXO III - Preencher'!O91</f>
        <v>2.0099999999999998</v>
      </c>
      <c r="O82" s="15">
        <f>'[1]TCE - ANEXO III - Preencher'!P91</f>
        <v>0</v>
      </c>
      <c r="P82" s="16">
        <f t="shared" si="8"/>
        <v>2.0099999999999998</v>
      </c>
      <c r="Q82" s="15">
        <f>'[1]TCE - ANEXO III - Preencher'!R91</f>
        <v>184.8</v>
      </c>
      <c r="R82" s="15">
        <f>'[1]TCE - ANEXO III - Preencher'!S91</f>
        <v>66</v>
      </c>
      <c r="S82" s="16">
        <f t="shared" si="9"/>
        <v>118.80000000000001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295.72228055070002</v>
      </c>
    </row>
    <row r="83" spans="1:28" x14ac:dyDescent="0.2">
      <c r="A83" s="8">
        <f>IFERROR(VLOOKUP(B83,'[1]DADOS (OCULTAR)'!$P$3:$R$56,3,0),"")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ANA CLEIDE SANTOS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514320</v>
      </c>
      <c r="G83" s="13">
        <f>IF('[1]TCE - ANEXO III - Preencher'!H92="","",'[1]TCE - ANEXO III - Preencher'!H92)</f>
        <v>44228</v>
      </c>
      <c r="H83" s="14">
        <f>'[1]TCE - ANEXO III - Preencher'!I92</f>
        <v>0</v>
      </c>
      <c r="I83" s="14">
        <f>'[1]TCE - ANEXO III - Preencher'!J92</f>
        <v>121.952</v>
      </c>
      <c r="J83" s="14">
        <f>'[1]TCE - ANEXO III - Preencher'!K92</f>
        <v>0</v>
      </c>
      <c r="K83" s="15">
        <f>'[1]TCE - ANEXO III - Preencher'!L92</f>
        <v>91.312280550699995</v>
      </c>
      <c r="L83" s="15">
        <f>'[1]TCE - ANEXO III - Preencher'!M92</f>
        <v>22</v>
      </c>
      <c r="M83" s="15">
        <f t="shared" si="7"/>
        <v>69.312280550699995</v>
      </c>
      <c r="N83" s="15">
        <f>'[1]TCE - ANEXO III - Preencher'!O92</f>
        <v>2.0099999999999998</v>
      </c>
      <c r="O83" s="15">
        <f>'[1]TCE - ANEXO III - Preencher'!P92</f>
        <v>0</v>
      </c>
      <c r="P83" s="16">
        <f t="shared" si="8"/>
        <v>2.0099999999999998</v>
      </c>
      <c r="Q83" s="15">
        <f>'[1]TCE - ANEXO III - Preencher'!R92</f>
        <v>184.8</v>
      </c>
      <c r="R83" s="15">
        <f>'[1]TCE - ANEXO III - Preencher'!S92</f>
        <v>66</v>
      </c>
      <c r="S83" s="16">
        <f t="shared" si="9"/>
        <v>118.80000000000001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312.0742805507</v>
      </c>
    </row>
    <row r="84" spans="1:28" x14ac:dyDescent="0.2">
      <c r="A84" s="8">
        <f>IFERROR(VLOOKUP(B84,'[1]DADOS (OCULTAR)'!$P$3:$R$56,3,0),"")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ANA FERNANDA BEZERRA SALVIANO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514320</v>
      </c>
      <c r="G84" s="13">
        <f>IF('[1]TCE - ANEXO III - Preencher'!H93="","",'[1]TCE - ANEXO III - Preencher'!H93)</f>
        <v>44228</v>
      </c>
      <c r="H84" s="14">
        <f>'[1]TCE - ANEXO III - Preencher'!I93</f>
        <v>0</v>
      </c>
      <c r="I84" s="14">
        <f>'[1]TCE - ANEXO III - Preencher'!J93</f>
        <v>111.2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2.0099999999999998</v>
      </c>
      <c r="O84" s="15">
        <f>'[1]TCE - ANEXO III - Preencher'!P93</f>
        <v>0</v>
      </c>
      <c r="P84" s="16">
        <f t="shared" si="8"/>
        <v>2.0099999999999998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64</v>
      </c>
      <c r="U84" s="15">
        <f>'[1]TCE - ANEXO III - Preencher'!V93</f>
        <v>0</v>
      </c>
      <c r="V84" s="16">
        <f t="shared" si="10"/>
        <v>64</v>
      </c>
      <c r="W84" s="17" t="str">
        <f>IF('[1]TCE - ANEXO III - Preencher'!X93="","",'[1]TCE - ANEXO III - Preencher'!X93)</f>
        <v>AUX. CRECHE I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177.21</v>
      </c>
    </row>
    <row r="85" spans="1:28" x14ac:dyDescent="0.2">
      <c r="A85" s="8">
        <f>IFERROR(VLOOKUP(B85,'[1]DADOS (OCULTAR)'!$P$3:$R$56,3,0),"")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ANA FLAVIA DA SILVA ALVES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513220</v>
      </c>
      <c r="G85" s="13">
        <f>IF('[1]TCE - ANEXO III - Preencher'!H94="","",'[1]TCE - ANEXO III - Preencher'!H94)</f>
        <v>44228</v>
      </c>
      <c r="H85" s="14">
        <f>'[1]TCE - ANEXO III - Preencher'!I94</f>
        <v>0</v>
      </c>
      <c r="I85" s="14">
        <f>'[1]TCE - ANEXO III - Preencher'!J94</f>
        <v>149.88800000000001</v>
      </c>
      <c r="J85" s="14">
        <f>'[1]TCE - ANEXO III - Preencher'!K94</f>
        <v>0</v>
      </c>
      <c r="K85" s="15">
        <f>'[1]TCE - ANEXO III - Preencher'!L94</f>
        <v>91.312280550699995</v>
      </c>
      <c r="L85" s="15">
        <f>'[1]TCE - ANEXO III - Preencher'!M94</f>
        <v>22</v>
      </c>
      <c r="M85" s="15">
        <f t="shared" si="7"/>
        <v>69.312280550699995</v>
      </c>
      <c r="N85" s="15">
        <f>'[1]TCE - ANEXO III - Preencher'!O94</f>
        <v>2.0099999999999998</v>
      </c>
      <c r="O85" s="15">
        <f>'[1]TCE - ANEXO III - Preencher'!P94</f>
        <v>0</v>
      </c>
      <c r="P85" s="16">
        <f t="shared" si="8"/>
        <v>2.0099999999999998</v>
      </c>
      <c r="Q85" s="15">
        <f>'[1]TCE - ANEXO III - Preencher'!R94</f>
        <v>184.8</v>
      </c>
      <c r="R85" s="15">
        <f>'[1]TCE - ANEXO III - Preencher'!S94</f>
        <v>66</v>
      </c>
      <c r="S85" s="16">
        <f t="shared" si="9"/>
        <v>118.80000000000001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340.01028055070003</v>
      </c>
    </row>
    <row r="86" spans="1:28" x14ac:dyDescent="0.2">
      <c r="A86" s="8">
        <f>IFERROR(VLOOKUP(B86,'[1]DADOS (OCULTAR)'!$P$3:$R$56,3,0),"")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ANA GERLENI DE PAULA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223505</v>
      </c>
      <c r="G86" s="13">
        <f>IF('[1]TCE - ANEXO III - Preencher'!H95="","",'[1]TCE - ANEXO III - Preencher'!H95)</f>
        <v>44228</v>
      </c>
      <c r="H86" s="14">
        <f>'[1]TCE - ANEXO III - Preencher'!I95</f>
        <v>0</v>
      </c>
      <c r="I86" s="14">
        <f>'[1]TCE - ANEXO III - Preencher'!J95</f>
        <v>280.85039999999998</v>
      </c>
      <c r="J86" s="14">
        <f>'[1]TCE - ANEXO III - Preencher'!K95</f>
        <v>0</v>
      </c>
      <c r="K86" s="15">
        <f>'[1]TCE - ANEXO III - Preencher'!L95</f>
        <v>91.312280550699995</v>
      </c>
      <c r="L86" s="15">
        <f>'[1]TCE - ANEXO III - Preencher'!M95</f>
        <v>3.53</v>
      </c>
      <c r="M86" s="15">
        <f t="shared" si="7"/>
        <v>87.782280550699994</v>
      </c>
      <c r="N86" s="15">
        <f>'[1]TCE - ANEXO III - Preencher'!O95</f>
        <v>1.68</v>
      </c>
      <c r="O86" s="15">
        <f>'[1]TCE - ANEXO III - Preencher'!P95</f>
        <v>0</v>
      </c>
      <c r="P86" s="16">
        <f t="shared" si="8"/>
        <v>1.68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370.31268055070001</v>
      </c>
    </row>
    <row r="87" spans="1:28" x14ac:dyDescent="0.2">
      <c r="A87" s="8">
        <f>IFERROR(VLOOKUP(B87,'[1]DADOS (OCULTAR)'!$P$3:$R$56,3,0),"")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ANA KARLA MELO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413110</v>
      </c>
      <c r="G87" s="13">
        <f>IF('[1]TCE - ANEXO III - Preencher'!H96="","",'[1]TCE - ANEXO III - Preencher'!H96)</f>
        <v>44228</v>
      </c>
      <c r="H87" s="14">
        <f>'[1]TCE - ANEXO III - Preencher'!I96</f>
        <v>0</v>
      </c>
      <c r="I87" s="14">
        <f>'[1]TCE - ANEXO III - Preencher'!J96</f>
        <v>203.65360000000001</v>
      </c>
      <c r="J87" s="14">
        <f>'[1]TCE - ANEXO III - Preencher'!K96</f>
        <v>0</v>
      </c>
      <c r="K87" s="15">
        <f>'[1]TCE - ANEXO III - Preencher'!L96</f>
        <v>91.312280550699995</v>
      </c>
      <c r="L87" s="15">
        <f>'[1]TCE - ANEXO III - Preencher'!M96</f>
        <v>23.18</v>
      </c>
      <c r="M87" s="15">
        <f t="shared" si="7"/>
        <v>68.132280550699988</v>
      </c>
      <c r="N87" s="15">
        <f>'[1]TCE - ANEXO III - Preencher'!O96</f>
        <v>2.0099999999999998</v>
      </c>
      <c r="O87" s="15">
        <f>'[1]TCE - ANEXO III - Preencher'!P96</f>
        <v>0</v>
      </c>
      <c r="P87" s="16">
        <f t="shared" si="8"/>
        <v>2.0099999999999998</v>
      </c>
      <c r="Q87" s="15">
        <f>'[1]TCE - ANEXO III - Preencher'!R96</f>
        <v>132</v>
      </c>
      <c r="R87" s="15">
        <f>'[1]TCE - ANEXO III - Preencher'!S96</f>
        <v>69.55</v>
      </c>
      <c r="S87" s="16">
        <f t="shared" si="9"/>
        <v>62.45</v>
      </c>
      <c r="T87" s="15">
        <f>'[1]TCE - ANEXO III - Preencher'!U96</f>
        <v>64</v>
      </c>
      <c r="U87" s="15">
        <f>'[1]TCE - ANEXO III - Preencher'!V96</f>
        <v>0</v>
      </c>
      <c r="V87" s="16">
        <f t="shared" si="10"/>
        <v>64</v>
      </c>
      <c r="W87" s="17" t="str">
        <f>IF('[1]TCE - ANEXO III - Preencher'!X96="","",'[1]TCE - ANEXO III - Preencher'!X96)</f>
        <v>AUX. CRECHE I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400.24588055069995</v>
      </c>
    </row>
    <row r="88" spans="1:28" x14ac:dyDescent="0.2">
      <c r="A88" s="8">
        <f>IFERROR(VLOOKUP(B88,'[1]DADOS (OCULTAR)'!$P$3:$R$56,3,0),"")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ANA KARLLA DA SILVA MACIEL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411010</v>
      </c>
      <c r="G88" s="13">
        <f>IF('[1]TCE - ANEXO III - Preencher'!H97="","",'[1]TCE - ANEXO III - Preencher'!H97)</f>
        <v>44228</v>
      </c>
      <c r="H88" s="14">
        <f>'[1]TCE - ANEXO III - Preencher'!I97</f>
        <v>0</v>
      </c>
      <c r="I88" s="14">
        <f>'[1]TCE - ANEXO III - Preencher'!J97</f>
        <v>121.3712</v>
      </c>
      <c r="J88" s="14">
        <f>'[1]TCE - ANEXO III - Preencher'!K97</f>
        <v>0</v>
      </c>
      <c r="K88" s="15">
        <f>'[1]TCE - ANEXO III - Preencher'!L97</f>
        <v>91.312280550699995</v>
      </c>
      <c r="L88" s="15">
        <f>'[1]TCE - ANEXO III - Preencher'!M97</f>
        <v>23.18</v>
      </c>
      <c r="M88" s="15">
        <f t="shared" si="7"/>
        <v>68.132280550699988</v>
      </c>
      <c r="N88" s="15">
        <f>'[1]TCE - ANEXO III - Preencher'!O97</f>
        <v>2.0099999999999998</v>
      </c>
      <c r="O88" s="15">
        <f>'[1]TCE - ANEXO III - Preencher'!P97</f>
        <v>0</v>
      </c>
      <c r="P88" s="16">
        <f t="shared" si="8"/>
        <v>2.0099999999999998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191.51348055069997</v>
      </c>
    </row>
    <row r="89" spans="1:28" x14ac:dyDescent="0.2">
      <c r="A89" s="8">
        <f>IFERROR(VLOOKUP(B89,'[1]DADOS (OCULTAR)'!$P$3:$R$56,3,0),"")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ANA KAROLINA FLORENTINO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354205</v>
      </c>
      <c r="G89" s="13">
        <f>IF('[1]TCE - ANEXO III - Preencher'!H98="","",'[1]TCE - ANEXO III - Preencher'!H98)</f>
        <v>44228</v>
      </c>
      <c r="H89" s="14">
        <f>'[1]TCE - ANEXO III - Preencher'!I98</f>
        <v>0</v>
      </c>
      <c r="I89" s="14">
        <f>'[1]TCE - ANEXO III - Preencher'!J98</f>
        <v>492.23200000000003</v>
      </c>
      <c r="J89" s="14">
        <f>'[1]TCE - ANEXO III - Preencher'!K98</f>
        <v>0</v>
      </c>
      <c r="K89" s="15">
        <f>'[1]TCE - ANEXO III - Preencher'!L98</f>
        <v>91.312280550699995</v>
      </c>
      <c r="L89" s="15">
        <f>'[1]TCE - ANEXO III - Preencher'!M98</f>
        <v>3.06</v>
      </c>
      <c r="M89" s="15">
        <f t="shared" si="7"/>
        <v>88.252280550699993</v>
      </c>
      <c r="N89" s="15">
        <f>'[1]TCE - ANEXO III - Preencher'!O98</f>
        <v>2.0099999999999998</v>
      </c>
      <c r="O89" s="15">
        <f>'[1]TCE - ANEXO III - Preencher'!P98</f>
        <v>0</v>
      </c>
      <c r="P89" s="16">
        <f t="shared" si="8"/>
        <v>2.0099999999999998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582.49428055070007</v>
      </c>
    </row>
    <row r="90" spans="1:28" x14ac:dyDescent="0.2">
      <c r="A90" s="8">
        <f>IFERROR(VLOOKUP(B90,'[1]DADOS (OCULTAR)'!$P$3:$R$56,3,0),"")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ANA LAURA TORRES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521130</v>
      </c>
      <c r="G90" s="13">
        <f>IF('[1]TCE - ANEXO III - Preencher'!H99="","",'[1]TCE - ANEXO III - Preencher'!H99)</f>
        <v>44228</v>
      </c>
      <c r="H90" s="14">
        <f>'[1]TCE - ANEXO III - Preencher'!I99</f>
        <v>0</v>
      </c>
      <c r="I90" s="14">
        <f>'[1]TCE - ANEXO III - Preencher'!J99</f>
        <v>155.136</v>
      </c>
      <c r="J90" s="14">
        <f>'[1]TCE - ANEXO III - Preencher'!K99</f>
        <v>0</v>
      </c>
      <c r="K90" s="15">
        <f>'[1]TCE - ANEXO III - Preencher'!L99</f>
        <v>91.312280550699995</v>
      </c>
      <c r="L90" s="15">
        <f>'[1]TCE - ANEXO III - Preencher'!M99</f>
        <v>22</v>
      </c>
      <c r="M90" s="15">
        <f t="shared" si="7"/>
        <v>69.312280550699995</v>
      </c>
      <c r="N90" s="15">
        <f>'[1]TCE - ANEXO III - Preencher'!O99</f>
        <v>2.0099999999999998</v>
      </c>
      <c r="O90" s="15">
        <f>'[1]TCE - ANEXO III - Preencher'!P99</f>
        <v>0</v>
      </c>
      <c r="P90" s="16">
        <f t="shared" si="8"/>
        <v>2.0099999999999998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226.45828055069998</v>
      </c>
    </row>
    <row r="91" spans="1:28" x14ac:dyDescent="0.2">
      <c r="A91" s="8">
        <f>IFERROR(VLOOKUP(B91,'[1]DADOS (OCULTAR)'!$P$3:$R$56,3,0),"")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ANA LUCIA CAVALCANTI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514320</v>
      </c>
      <c r="G91" s="13">
        <f>IF('[1]TCE - ANEXO III - Preencher'!H100="","",'[1]TCE - ANEXO III - Preencher'!H100)</f>
        <v>44228</v>
      </c>
      <c r="H91" s="14">
        <f>'[1]TCE - ANEXO III - Preencher'!I100</f>
        <v>0</v>
      </c>
      <c r="I91" s="14">
        <f>'[1]TCE - ANEXO III - Preencher'!J100</f>
        <v>105.7784</v>
      </c>
      <c r="J91" s="14">
        <f>'[1]TCE - ANEXO III - Preencher'!K100</f>
        <v>0</v>
      </c>
      <c r="K91" s="15">
        <f>'[1]TCE - ANEXO III - Preencher'!L100</f>
        <v>91.312280550699995</v>
      </c>
      <c r="L91" s="15">
        <f>'[1]TCE - ANEXO III - Preencher'!M100</f>
        <v>22</v>
      </c>
      <c r="M91" s="15">
        <f t="shared" si="7"/>
        <v>69.312280550699995</v>
      </c>
      <c r="N91" s="15">
        <f>'[1]TCE - ANEXO III - Preencher'!O100</f>
        <v>2.0099999999999998</v>
      </c>
      <c r="O91" s="15">
        <f>'[1]TCE - ANEXO III - Preencher'!P100</f>
        <v>0</v>
      </c>
      <c r="P91" s="16">
        <f t="shared" si="8"/>
        <v>2.0099999999999998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177.10068055069999</v>
      </c>
    </row>
    <row r="92" spans="1:28" x14ac:dyDescent="0.2">
      <c r="A92" s="8">
        <f>IFERROR(VLOOKUP(B92,'[1]DADOS (OCULTAR)'!$P$3:$R$56,3,0),"")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ANA LUCIA DEJANIRA DE SOUZA CABRAL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44228</v>
      </c>
      <c r="H92" s="14">
        <f>'[1]TCE - ANEXO III - Preencher'!I101</f>
        <v>0</v>
      </c>
      <c r="I92" s="14">
        <f>'[1]TCE - ANEXO III - Preencher'!J101</f>
        <v>149.61600000000001</v>
      </c>
      <c r="J92" s="14">
        <f>'[1]TCE - ANEXO III - Preencher'!K101</f>
        <v>0</v>
      </c>
      <c r="K92" s="15">
        <f>'[1]TCE - ANEXO III - Preencher'!L101</f>
        <v>91.312280550699995</v>
      </c>
      <c r="L92" s="15">
        <f>'[1]TCE - ANEXO III - Preencher'!M101</f>
        <v>25.05</v>
      </c>
      <c r="M92" s="15">
        <f t="shared" si="7"/>
        <v>66.262280550699998</v>
      </c>
      <c r="N92" s="15">
        <f>'[1]TCE - ANEXO III - Preencher'!O101</f>
        <v>2.0099999999999998</v>
      </c>
      <c r="O92" s="15">
        <f>'[1]TCE - ANEXO III - Preencher'!P101</f>
        <v>0</v>
      </c>
      <c r="P92" s="16">
        <f t="shared" si="8"/>
        <v>2.0099999999999998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217.88828055070002</v>
      </c>
    </row>
    <row r="93" spans="1:28" x14ac:dyDescent="0.2">
      <c r="A93" s="8">
        <f>IFERROR(VLOOKUP(B93,'[1]DADOS (OCULTAR)'!$P$3:$R$56,3,0),"")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ANA MARIA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521130</v>
      </c>
      <c r="G93" s="13">
        <f>IF('[1]TCE - ANEXO III - Preencher'!H102="","",'[1]TCE - ANEXO III - Preencher'!H102)</f>
        <v>44228</v>
      </c>
      <c r="H93" s="14">
        <f>'[1]TCE - ANEXO III - Preencher'!I102</f>
        <v>0</v>
      </c>
      <c r="I93" s="14">
        <f>'[1]TCE - ANEXO III - Preencher'!J102</f>
        <v>115.0864</v>
      </c>
      <c r="J93" s="14">
        <f>'[1]TCE - ANEXO III - Preencher'!K102</f>
        <v>0</v>
      </c>
      <c r="K93" s="15">
        <f>'[1]TCE - ANEXO III - Preencher'!L102</f>
        <v>91.312280550699995</v>
      </c>
      <c r="L93" s="15">
        <f>'[1]TCE - ANEXO III - Preencher'!M102</f>
        <v>22</v>
      </c>
      <c r="M93" s="15">
        <f t="shared" si="7"/>
        <v>69.312280550699995</v>
      </c>
      <c r="N93" s="15">
        <f>'[1]TCE - ANEXO III - Preencher'!O102</f>
        <v>2.0099999999999998</v>
      </c>
      <c r="O93" s="15">
        <f>'[1]TCE - ANEXO III - Preencher'!P102</f>
        <v>0</v>
      </c>
      <c r="P93" s="16">
        <f t="shared" si="8"/>
        <v>2.0099999999999998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186.40868055069998</v>
      </c>
    </row>
    <row r="94" spans="1:28" x14ac:dyDescent="0.2">
      <c r="A94" s="8">
        <f>IFERROR(VLOOKUP(B94,'[1]DADOS (OCULTAR)'!$P$3:$R$56,3,0),"")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ANA MARIA DE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44228</v>
      </c>
      <c r="H94" s="14">
        <f>'[1]TCE - ANEXO III - Preencher'!I103</f>
        <v>0</v>
      </c>
      <c r="I94" s="14">
        <f>'[1]TCE - ANEXO III - Preencher'!J103</f>
        <v>193.75839999999999</v>
      </c>
      <c r="J94" s="14">
        <f>'[1]TCE - ANEXO III - Preencher'!K103</f>
        <v>0</v>
      </c>
      <c r="K94" s="15">
        <f>'[1]TCE - ANEXO III - Preencher'!L103</f>
        <v>91.312280550699995</v>
      </c>
      <c r="L94" s="15">
        <f>'[1]TCE - ANEXO III - Preencher'!M103</f>
        <v>25.05</v>
      </c>
      <c r="M94" s="15">
        <f t="shared" si="7"/>
        <v>66.262280550699998</v>
      </c>
      <c r="N94" s="15">
        <f>'[1]TCE - ANEXO III - Preencher'!O103</f>
        <v>2.0099999999999998</v>
      </c>
      <c r="O94" s="15">
        <f>'[1]TCE - ANEXO III - Preencher'!P103</f>
        <v>0</v>
      </c>
      <c r="P94" s="16">
        <f t="shared" si="8"/>
        <v>2.0099999999999998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262.03068055069997</v>
      </c>
    </row>
    <row r="95" spans="1:28" x14ac:dyDescent="0.2">
      <c r="A95" s="8">
        <f>IFERROR(VLOOKUP(B95,'[1]DADOS (OCULTAR)'!$P$3:$R$56,3,0),"")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ANA MARIA SOARES DOMINGOS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322205</v>
      </c>
      <c r="G95" s="13">
        <f>IF('[1]TCE - ANEXO III - Preencher'!H104="","",'[1]TCE - ANEXO III - Preencher'!H104)</f>
        <v>44228</v>
      </c>
      <c r="H95" s="14">
        <f>'[1]TCE - ANEXO III - Preencher'!I104</f>
        <v>0</v>
      </c>
      <c r="I95" s="14">
        <f>'[1]TCE - ANEXO III - Preencher'!J104</f>
        <v>139.57040000000001</v>
      </c>
      <c r="J95" s="14">
        <f>'[1]TCE - ANEXO III - Preencher'!K104</f>
        <v>0</v>
      </c>
      <c r="K95" s="15">
        <f>'[1]TCE - ANEXO III - Preencher'!L104</f>
        <v>91.312280550699995</v>
      </c>
      <c r="L95" s="15">
        <f>'[1]TCE - ANEXO III - Preencher'!M104</f>
        <v>25.05</v>
      </c>
      <c r="M95" s="15">
        <f t="shared" si="7"/>
        <v>66.262280550699998</v>
      </c>
      <c r="N95" s="15">
        <f>'[1]TCE - ANEXO III - Preencher'!O104</f>
        <v>2.0099999999999998</v>
      </c>
      <c r="O95" s="15">
        <f>'[1]TCE - ANEXO III - Preencher'!P104</f>
        <v>0</v>
      </c>
      <c r="P95" s="16">
        <f t="shared" si="8"/>
        <v>2.0099999999999998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66.11</v>
      </c>
      <c r="U95" s="15">
        <f>'[1]TCE - ANEXO III - Preencher'!V104</f>
        <v>0</v>
      </c>
      <c r="V95" s="16">
        <f t="shared" si="10"/>
        <v>66.11</v>
      </c>
      <c r="W95" s="17" t="str">
        <f>IF('[1]TCE - ANEXO III - Preencher'!X104="","",'[1]TCE - ANEXO III - Preencher'!X104)</f>
        <v>AUX. CRECHE I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273.95268055069999</v>
      </c>
    </row>
    <row r="96" spans="1:28" x14ac:dyDescent="0.2">
      <c r="A96" s="8">
        <f>IFERROR(VLOOKUP(B96,'[1]DADOS (OCULTAR)'!$P$3:$R$56,3,0),"")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ANA PAULA ALVES OLIVEIRA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44228</v>
      </c>
      <c r="H96" s="14">
        <f>'[1]TCE - ANEXO III - Preencher'!I105</f>
        <v>0</v>
      </c>
      <c r="I96" s="14">
        <f>'[1]TCE - ANEXO III - Preencher'!J105</f>
        <v>161.1112</v>
      </c>
      <c r="J96" s="14">
        <f>'[1]TCE - ANEXO III - Preencher'!K105</f>
        <v>0</v>
      </c>
      <c r="K96" s="15">
        <f>'[1]TCE - ANEXO III - Preencher'!L105</f>
        <v>91.312280550699995</v>
      </c>
      <c r="L96" s="15">
        <f>'[1]TCE - ANEXO III - Preencher'!M105</f>
        <v>25.05</v>
      </c>
      <c r="M96" s="15">
        <f t="shared" si="7"/>
        <v>66.262280550699998</v>
      </c>
      <c r="N96" s="15">
        <f>'[1]TCE - ANEXO III - Preencher'!O105</f>
        <v>2.0099999999999998</v>
      </c>
      <c r="O96" s="15">
        <f>'[1]TCE - ANEXO III - Preencher'!P105</f>
        <v>0</v>
      </c>
      <c r="P96" s="16">
        <f t="shared" si="8"/>
        <v>2.0099999999999998</v>
      </c>
      <c r="Q96" s="15">
        <f>'[1]TCE - ANEXO III - Preencher'!R105</f>
        <v>184.8</v>
      </c>
      <c r="R96" s="15">
        <f>'[1]TCE - ANEXO III - Preencher'!S105</f>
        <v>75.150000000000006</v>
      </c>
      <c r="S96" s="16">
        <f t="shared" si="9"/>
        <v>109.65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339.03348055070001</v>
      </c>
    </row>
    <row r="97" spans="1:28" x14ac:dyDescent="0.2">
      <c r="A97" s="8">
        <f>IFERROR(VLOOKUP(B97,'[1]DADOS (OCULTAR)'!$P$3:$R$56,3,0),"")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ANA PAULA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763305</v>
      </c>
      <c r="G97" s="13">
        <f>IF('[1]TCE - ANEXO III - Preencher'!H106="","",'[1]TCE - ANEXO III - Preencher'!H106)</f>
        <v>44228</v>
      </c>
      <c r="H97" s="14">
        <f>'[1]TCE - ANEXO III - Preencher'!I106</f>
        <v>0</v>
      </c>
      <c r="I97" s="14">
        <f>'[1]TCE - ANEXO III - Preencher'!J106</f>
        <v>118.11360000000001</v>
      </c>
      <c r="J97" s="14">
        <f>'[1]TCE - ANEXO III - Preencher'!K106</f>
        <v>0</v>
      </c>
      <c r="K97" s="15">
        <f>'[1]TCE - ANEXO III - Preencher'!L106</f>
        <v>91.312280550699995</v>
      </c>
      <c r="L97" s="15">
        <f>'[1]TCE - ANEXO III - Preencher'!M106</f>
        <v>22</v>
      </c>
      <c r="M97" s="15">
        <f t="shared" si="7"/>
        <v>69.312280550699995</v>
      </c>
      <c r="N97" s="15">
        <f>'[1]TCE - ANEXO III - Preencher'!O106</f>
        <v>2.0099999999999998</v>
      </c>
      <c r="O97" s="15">
        <f>'[1]TCE - ANEXO III - Preencher'!P106</f>
        <v>0</v>
      </c>
      <c r="P97" s="16">
        <f t="shared" si="8"/>
        <v>2.0099999999999998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189.43588055070001</v>
      </c>
    </row>
    <row r="98" spans="1:28" x14ac:dyDescent="0.2">
      <c r="A98" s="8">
        <f>IFERROR(VLOOKUP(B98,'[1]DADOS (OCULTAR)'!$P$3:$R$56,3,0),"")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ANA PAULA DE BARROS FERREIRA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322205</v>
      </c>
      <c r="G98" s="13">
        <f>IF('[1]TCE - ANEXO III - Preencher'!H107="","",'[1]TCE - ANEXO III - Preencher'!H107)</f>
        <v>44228</v>
      </c>
      <c r="H98" s="14">
        <f>'[1]TCE - ANEXO III - Preencher'!I107</f>
        <v>0</v>
      </c>
      <c r="I98" s="14">
        <f>'[1]TCE - ANEXO III - Preencher'!J107</f>
        <v>143.47839999999999</v>
      </c>
      <c r="J98" s="14">
        <f>'[1]TCE - ANEXO III - Preencher'!K107</f>
        <v>0</v>
      </c>
      <c r="K98" s="15">
        <f>'[1]TCE - ANEXO III - Preencher'!L107</f>
        <v>91.312280550699995</v>
      </c>
      <c r="L98" s="15">
        <f>'[1]TCE - ANEXO III - Preencher'!M107</f>
        <v>25.05</v>
      </c>
      <c r="M98" s="15">
        <f t="shared" si="7"/>
        <v>66.262280550699998</v>
      </c>
      <c r="N98" s="15">
        <f>'[1]TCE - ANEXO III - Preencher'!O107</f>
        <v>2.0099999999999998</v>
      </c>
      <c r="O98" s="15">
        <f>'[1]TCE - ANEXO III - Preencher'!P107</f>
        <v>0</v>
      </c>
      <c r="P98" s="16">
        <f t="shared" si="8"/>
        <v>2.0099999999999998</v>
      </c>
      <c r="Q98" s="15">
        <f>'[1]TCE - ANEXO III - Preencher'!R107</f>
        <v>184.8</v>
      </c>
      <c r="R98" s="15">
        <f>'[1]TCE - ANEXO III - Preencher'!S107</f>
        <v>75.150000000000006</v>
      </c>
      <c r="S98" s="16">
        <f t="shared" si="9"/>
        <v>109.65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321.40068055070003</v>
      </c>
    </row>
    <row r="99" spans="1:28" x14ac:dyDescent="0.2">
      <c r="A99" s="8">
        <f>IFERROR(VLOOKUP(B99,'[1]DADOS (OCULTAR)'!$P$3:$R$56,3,0),"")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ANA PAULA MAIA LEITE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223208</v>
      </c>
      <c r="G99" s="13">
        <f>IF('[1]TCE - ANEXO III - Preencher'!H108="","",'[1]TCE - ANEXO III - Preencher'!H108)</f>
        <v>44228</v>
      </c>
      <c r="H99" s="14">
        <f>'[1]TCE - ANEXO III - Preencher'!I108</f>
        <v>0</v>
      </c>
      <c r="I99" s="14">
        <f>'[1]TCE - ANEXO III - Preencher'!J108</f>
        <v>471.12</v>
      </c>
      <c r="J99" s="14">
        <f>'[1]TCE - ANEXO III - Preencher'!K108</f>
        <v>0</v>
      </c>
      <c r="K99" s="15">
        <f>'[1]TCE - ANEXO III - Preencher'!L108</f>
        <v>91.312280550699995</v>
      </c>
      <c r="L99" s="15">
        <f>'[1]TCE - ANEXO III - Preencher'!M108</f>
        <v>4.6500000000000004</v>
      </c>
      <c r="M99" s="15">
        <f t="shared" si="7"/>
        <v>86.66228055069999</v>
      </c>
      <c r="N99" s="15">
        <f>'[1]TCE - ANEXO III - Preencher'!O108</f>
        <v>2.0099999999999998</v>
      </c>
      <c r="O99" s="15">
        <f>'[1]TCE - ANEXO III - Preencher'!P108</f>
        <v>0</v>
      </c>
      <c r="P99" s="16">
        <f t="shared" si="8"/>
        <v>2.0099999999999998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559.79228055069996</v>
      </c>
    </row>
    <row r="100" spans="1:28" x14ac:dyDescent="0.2">
      <c r="A100" s="8">
        <f>IFERROR(VLOOKUP(B100,'[1]DADOS (OCULTAR)'!$P$3:$R$56,3,0),"")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ANA PAULA PEREIRA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44228</v>
      </c>
      <c r="H100" s="14">
        <f>'[1]TCE - ANEXO III - Preencher'!I109</f>
        <v>0</v>
      </c>
      <c r="I100" s="14">
        <f>'[1]TCE - ANEXO III - Preencher'!J109</f>
        <v>166.9624</v>
      </c>
      <c r="J100" s="14">
        <f>'[1]TCE - ANEXO III - Preencher'!K109</f>
        <v>0</v>
      </c>
      <c r="K100" s="15">
        <f>'[1]TCE - ANEXO III - Preencher'!L109</f>
        <v>91.312280550699995</v>
      </c>
      <c r="L100" s="15">
        <f>'[1]TCE - ANEXO III - Preencher'!M109</f>
        <v>25.05</v>
      </c>
      <c r="M100" s="15">
        <f t="shared" si="7"/>
        <v>66.262280550699998</v>
      </c>
      <c r="N100" s="15">
        <f>'[1]TCE - ANEXO III - Preencher'!O109</f>
        <v>2.0099999999999998</v>
      </c>
      <c r="O100" s="15">
        <f>'[1]TCE - ANEXO III - Preencher'!P109</f>
        <v>0</v>
      </c>
      <c r="P100" s="16">
        <f t="shared" si="8"/>
        <v>2.0099999999999998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235.23468055069998</v>
      </c>
    </row>
    <row r="101" spans="1:28" x14ac:dyDescent="0.2">
      <c r="A101" s="8">
        <f>IFERROR(VLOOKUP(B101,'[1]DADOS (OCULTAR)'!$P$3:$R$56,3,0),"")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ANA PAULA ROSA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514320</v>
      </c>
      <c r="G101" s="13">
        <f>IF('[1]TCE - ANEXO III - Preencher'!H110="","",'[1]TCE - ANEXO III - Preencher'!H110)</f>
        <v>44228</v>
      </c>
      <c r="H101" s="14">
        <f>'[1]TCE - ANEXO III - Preencher'!I110</f>
        <v>0</v>
      </c>
      <c r="I101" s="14">
        <f>'[1]TCE - ANEXO III - Preencher'!J110</f>
        <v>128.80000000000001</v>
      </c>
      <c r="J101" s="14">
        <f>'[1]TCE - ANEXO III - Preencher'!K110</f>
        <v>0</v>
      </c>
      <c r="K101" s="15">
        <f>'[1]TCE - ANEXO III - Preencher'!L110</f>
        <v>91.312280550699995</v>
      </c>
      <c r="L101" s="15">
        <f>'[1]TCE - ANEXO III - Preencher'!M110</f>
        <v>22</v>
      </c>
      <c r="M101" s="15">
        <f t="shared" si="7"/>
        <v>69.312280550699995</v>
      </c>
      <c r="N101" s="15">
        <f>'[1]TCE - ANEXO III - Preencher'!O110</f>
        <v>2.0099999999999998</v>
      </c>
      <c r="O101" s="15">
        <f>'[1]TCE - ANEXO III - Preencher'!P110</f>
        <v>0</v>
      </c>
      <c r="P101" s="16">
        <f t="shared" si="8"/>
        <v>2.0099999999999998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200.1222805507</v>
      </c>
    </row>
    <row r="102" spans="1:28" x14ac:dyDescent="0.2">
      <c r="A102" s="8">
        <f>IFERROR(VLOOKUP(B102,'[1]DADOS (OCULTAR)'!$P$3:$R$56,3,0),"")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ANA PAULA SILVEIRA DE OLIVEIRA LEO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225124</v>
      </c>
      <c r="G102" s="13">
        <f>IF('[1]TCE - ANEXO III - Preencher'!H111="","",'[1]TCE - ANEXO III - Preencher'!H111)</f>
        <v>44228</v>
      </c>
      <c r="H102" s="14">
        <f>'[1]TCE - ANEXO III - Preencher'!I111</f>
        <v>0</v>
      </c>
      <c r="I102" s="14">
        <f>'[1]TCE - ANEXO III - Preencher'!J111</f>
        <v>1263.6343999999999</v>
      </c>
      <c r="J102" s="14">
        <f>'[1]TCE - ANEXO III - Preencher'!K111</f>
        <v>0</v>
      </c>
      <c r="K102" s="15">
        <f>'[1]TCE - ANEXO III - Preencher'!L111</f>
        <v>91.312280550699995</v>
      </c>
      <c r="L102" s="15">
        <f>'[1]TCE - ANEXO III - Preencher'!M111</f>
        <v>2.75</v>
      </c>
      <c r="M102" s="15">
        <f t="shared" si="7"/>
        <v>88.562280550699995</v>
      </c>
      <c r="N102" s="15">
        <f>'[1]TCE - ANEXO III - Preencher'!O111</f>
        <v>6.13</v>
      </c>
      <c r="O102" s="15">
        <f>'[1]TCE - ANEXO III - Preencher'!P111</f>
        <v>1.23</v>
      </c>
      <c r="P102" s="16">
        <f t="shared" si="8"/>
        <v>4.9000000000000004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1357.0966805507001</v>
      </c>
    </row>
    <row r="103" spans="1:28" x14ac:dyDescent="0.2">
      <c r="A103" s="8">
        <f>IFERROR(VLOOKUP(B103,'[1]DADOS (OCULTAR)'!$P$3:$R$56,3,0),"")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ANA ROSA MELO CORREA LIMA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225112</v>
      </c>
      <c r="G103" s="13">
        <f>IF('[1]TCE - ANEXO III - Preencher'!H112="","",'[1]TCE - ANEXO III - Preencher'!H112)</f>
        <v>44228</v>
      </c>
      <c r="H103" s="14">
        <f>'[1]TCE - ANEXO III - Preencher'!I112</f>
        <v>0</v>
      </c>
      <c r="I103" s="14">
        <f>'[1]TCE - ANEXO III - Preencher'!J112</f>
        <v>867.02239999999995</v>
      </c>
      <c r="J103" s="14">
        <f>'[1]TCE - ANEXO III - Preencher'!K112</f>
        <v>0</v>
      </c>
      <c r="K103" s="15">
        <f>'[1]TCE - ANEXO III - Preencher'!L112</f>
        <v>91.312280550699995</v>
      </c>
      <c r="L103" s="15">
        <f>'[1]TCE - ANEXO III - Preencher'!M112</f>
        <v>2.57</v>
      </c>
      <c r="M103" s="15">
        <f t="shared" si="7"/>
        <v>88.742280550700002</v>
      </c>
      <c r="N103" s="15">
        <f>'[1]TCE - ANEXO III - Preencher'!O112</f>
        <v>6.13</v>
      </c>
      <c r="O103" s="15">
        <f>'[1]TCE - ANEXO III - Preencher'!P112</f>
        <v>1.23</v>
      </c>
      <c r="P103" s="16">
        <f t="shared" si="8"/>
        <v>4.9000000000000004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960.66468055069993</v>
      </c>
    </row>
    <row r="104" spans="1:28" x14ac:dyDescent="0.2">
      <c r="A104" s="8">
        <f>IFERROR(VLOOKUP(B104,'[1]DADOS (OCULTAR)'!$P$3:$R$56,3,0),"")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ANALICE BARBOSA FACUNDES MARINHO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44228</v>
      </c>
      <c r="H104" s="14">
        <f>'[1]TCE - ANEXO III - Preencher'!I113</f>
        <v>0</v>
      </c>
      <c r="I104" s="14">
        <f>'[1]TCE - ANEXO III - Preencher'!J113</f>
        <v>148.69839999999999</v>
      </c>
      <c r="J104" s="14">
        <f>'[1]TCE - ANEXO III - Preencher'!K113</f>
        <v>0</v>
      </c>
      <c r="K104" s="15">
        <f>'[1]TCE - ANEXO III - Preencher'!L113</f>
        <v>91.312280550699995</v>
      </c>
      <c r="L104" s="15">
        <f>'[1]TCE - ANEXO III - Preencher'!M113</f>
        <v>25.05</v>
      </c>
      <c r="M104" s="15">
        <f t="shared" si="7"/>
        <v>66.262280550699998</v>
      </c>
      <c r="N104" s="15">
        <f>'[1]TCE - ANEXO III - Preencher'!O113</f>
        <v>2.0099999999999998</v>
      </c>
      <c r="O104" s="15">
        <f>'[1]TCE - ANEXO III - Preencher'!P113</f>
        <v>0</v>
      </c>
      <c r="P104" s="16">
        <f t="shared" si="8"/>
        <v>2.0099999999999998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216.97068055069997</v>
      </c>
    </row>
    <row r="105" spans="1:28" x14ac:dyDescent="0.2">
      <c r="A105" s="8">
        <f>IFERROR(VLOOKUP(B105,'[1]DADOS (OCULTAR)'!$P$3:$R$56,3,0),"")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ANDERSON MIGUEL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521130</v>
      </c>
      <c r="G105" s="13">
        <f>IF('[1]TCE - ANEXO III - Preencher'!H114="","",'[1]TCE - ANEXO III - Preencher'!H114)</f>
        <v>44228</v>
      </c>
      <c r="H105" s="14">
        <f>'[1]TCE - ANEXO III - Preencher'!I114</f>
        <v>0</v>
      </c>
      <c r="I105" s="14">
        <f>'[1]TCE - ANEXO III - Preencher'!J114</f>
        <v>115.584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2.0099999999999998</v>
      </c>
      <c r="O105" s="15">
        <f>'[1]TCE - ANEXO III - Preencher'!P114</f>
        <v>0</v>
      </c>
      <c r="P105" s="16">
        <f t="shared" si="8"/>
        <v>2.0099999999999998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117.59400000000001</v>
      </c>
    </row>
    <row r="106" spans="1:28" x14ac:dyDescent="0.2">
      <c r="A106" s="8">
        <f>IFERROR(VLOOKUP(B106,'[1]DADOS (OCULTAR)'!$P$3:$R$56,3,0),"")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ANDERSON NAPOLEAO CRUZ LUCENA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225120</v>
      </c>
      <c r="G106" s="13">
        <f>IF('[1]TCE - ANEXO III - Preencher'!H115="","",'[1]TCE - ANEXO III - Preencher'!H115)</f>
        <v>44228</v>
      </c>
      <c r="H106" s="14">
        <f>'[1]TCE - ANEXO III - Preencher'!I115</f>
        <v>0</v>
      </c>
      <c r="I106" s="14">
        <f>'[1]TCE - ANEXO III - Preencher'!J115</f>
        <v>1088.7272</v>
      </c>
      <c r="J106" s="14">
        <f>'[1]TCE - ANEXO III - Preencher'!K115</f>
        <v>0</v>
      </c>
      <c r="K106" s="15">
        <f>'[1]TCE - ANEXO III - Preencher'!L115</f>
        <v>91.312280550699995</v>
      </c>
      <c r="L106" s="15">
        <f>'[1]TCE - ANEXO III - Preencher'!M115</f>
        <v>2.75</v>
      </c>
      <c r="M106" s="15">
        <f t="shared" si="7"/>
        <v>88.562280550699995</v>
      </c>
      <c r="N106" s="15">
        <f>'[1]TCE - ANEXO III - Preencher'!O115</f>
        <v>6.13</v>
      </c>
      <c r="O106" s="15">
        <f>'[1]TCE - ANEXO III - Preencher'!P115</f>
        <v>1.23</v>
      </c>
      <c r="P106" s="16">
        <f t="shared" si="8"/>
        <v>4.9000000000000004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1182.1894805507002</v>
      </c>
    </row>
    <row r="107" spans="1:28" x14ac:dyDescent="0.2">
      <c r="A107" s="8">
        <f>IFERROR(VLOOKUP(B107,'[1]DADOS (OCULTAR)'!$P$3:$R$56,3,0),"")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ANDERSON SANTIAGO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782305</v>
      </c>
      <c r="G107" s="13">
        <f>IF('[1]TCE - ANEXO III - Preencher'!H116="","",'[1]TCE - ANEXO III - Preencher'!H116)</f>
        <v>44228</v>
      </c>
      <c r="H107" s="14">
        <f>'[1]TCE - ANEXO III - Preencher'!I116</f>
        <v>0</v>
      </c>
      <c r="I107" s="14">
        <f>'[1]TCE - ANEXO III - Preencher'!J116</f>
        <v>164.77279999999999</v>
      </c>
      <c r="J107" s="14">
        <f>'[1]TCE - ANEXO III - Preencher'!K116</f>
        <v>0</v>
      </c>
      <c r="K107" s="15">
        <f>'[1]TCE - ANEXO III - Preencher'!L116</f>
        <v>91.312280550699995</v>
      </c>
      <c r="L107" s="15">
        <f>'[1]TCE - ANEXO III - Preencher'!M116</f>
        <v>36.369999999999997</v>
      </c>
      <c r="M107" s="15">
        <f t="shared" si="7"/>
        <v>54.942280550699998</v>
      </c>
      <c r="N107" s="15">
        <f>'[1]TCE - ANEXO III - Preencher'!O116</f>
        <v>3.65</v>
      </c>
      <c r="O107" s="15">
        <f>'[1]TCE - ANEXO III - Preencher'!P116</f>
        <v>0</v>
      </c>
      <c r="P107" s="16">
        <f t="shared" si="8"/>
        <v>3.65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223.36508055069999</v>
      </c>
    </row>
    <row r="108" spans="1:28" x14ac:dyDescent="0.2">
      <c r="A108" s="8">
        <f>IFERROR(VLOOKUP(B108,'[1]DADOS (OCULTAR)'!$P$3:$R$56,3,0),"")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ANDERSON VAGNER BARBOSA DOS SANTOS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411010</v>
      </c>
      <c r="G108" s="13">
        <f>IF('[1]TCE - ANEXO III - Preencher'!H117="","",'[1]TCE - ANEXO III - Preencher'!H117)</f>
        <v>44228</v>
      </c>
      <c r="H108" s="14">
        <f>'[1]TCE - ANEXO III - Preencher'!I117</f>
        <v>0</v>
      </c>
      <c r="I108" s="14">
        <f>'[1]TCE - ANEXO III - Preencher'!J117</f>
        <v>97.371200000000002</v>
      </c>
      <c r="J108" s="14">
        <f>'[1]TCE - ANEXO III - Preencher'!K117</f>
        <v>0</v>
      </c>
      <c r="K108" s="15">
        <f>'[1]TCE - ANEXO III - Preencher'!L117</f>
        <v>91.312280550699995</v>
      </c>
      <c r="L108" s="15">
        <f>'[1]TCE - ANEXO III - Preencher'!M117</f>
        <v>23.18</v>
      </c>
      <c r="M108" s="15">
        <f t="shared" si="7"/>
        <v>68.132280550699988</v>
      </c>
      <c r="N108" s="15">
        <f>'[1]TCE - ANEXO III - Preencher'!O117</f>
        <v>2.0099999999999998</v>
      </c>
      <c r="O108" s="15">
        <f>'[1]TCE - ANEXO III - Preencher'!P117</f>
        <v>0</v>
      </c>
      <c r="P108" s="16">
        <f t="shared" si="8"/>
        <v>2.0099999999999998</v>
      </c>
      <c r="Q108" s="15">
        <f>'[1]TCE - ANEXO III - Preencher'!R117</f>
        <v>184.8</v>
      </c>
      <c r="R108" s="15">
        <f>'[1]TCE - ANEXO III - Preencher'!S117</f>
        <v>69.55</v>
      </c>
      <c r="S108" s="16">
        <f t="shared" si="9"/>
        <v>115.25000000000001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282.76348055069997</v>
      </c>
    </row>
    <row r="109" spans="1:28" x14ac:dyDescent="0.2">
      <c r="A109" s="8">
        <f>IFERROR(VLOOKUP(B109,'[1]DADOS (OCULTAR)'!$P$3:$R$56,3,0),"")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ANDRE DE SOUZA LEAO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521130</v>
      </c>
      <c r="G109" s="13">
        <f>IF('[1]TCE - ANEXO III - Preencher'!H118="","",'[1]TCE - ANEXO III - Preencher'!H118)</f>
        <v>44228</v>
      </c>
      <c r="H109" s="14">
        <f>'[1]TCE - ANEXO III - Preencher'!I118</f>
        <v>0</v>
      </c>
      <c r="I109" s="14">
        <f>'[1]TCE - ANEXO III - Preencher'!J118</f>
        <v>138.82640000000001</v>
      </c>
      <c r="J109" s="14">
        <f>'[1]TCE - ANEXO III - Preencher'!K118</f>
        <v>0</v>
      </c>
      <c r="K109" s="15">
        <f>'[1]TCE - ANEXO III - Preencher'!L118</f>
        <v>91.312280550699995</v>
      </c>
      <c r="L109" s="15">
        <f>'[1]TCE - ANEXO III - Preencher'!M118</f>
        <v>1.47</v>
      </c>
      <c r="M109" s="15">
        <f t="shared" si="7"/>
        <v>89.842280550699996</v>
      </c>
      <c r="N109" s="15">
        <f>'[1]TCE - ANEXO III - Preencher'!O118</f>
        <v>2.0099999999999998</v>
      </c>
      <c r="O109" s="15">
        <f>'[1]TCE - ANEXO III - Preencher'!P118</f>
        <v>0</v>
      </c>
      <c r="P109" s="16">
        <f t="shared" si="8"/>
        <v>2.0099999999999998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230.67868055069999</v>
      </c>
    </row>
    <row r="110" spans="1:28" x14ac:dyDescent="0.2">
      <c r="A110" s="8">
        <f>IFERROR(VLOOKUP(B110,'[1]DADOS (OCULTAR)'!$P$3:$R$56,3,0),"")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ANDREA CARLA DE SOUZA PEREIRA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521130</v>
      </c>
      <c r="G110" s="13">
        <f>IF('[1]TCE - ANEXO III - Preencher'!H119="","",'[1]TCE - ANEXO III - Preencher'!H119)</f>
        <v>44228</v>
      </c>
      <c r="H110" s="14">
        <f>'[1]TCE - ANEXO III - Preencher'!I119</f>
        <v>0</v>
      </c>
      <c r="I110" s="14">
        <f>'[1]TCE - ANEXO III - Preencher'!J119</f>
        <v>176.21520000000001</v>
      </c>
      <c r="J110" s="14">
        <f>'[1]TCE - ANEXO III - Preencher'!K119</f>
        <v>0</v>
      </c>
      <c r="K110" s="15">
        <f>'[1]TCE - ANEXO III - Preencher'!L119</f>
        <v>91.312280550699995</v>
      </c>
      <c r="L110" s="15">
        <f>'[1]TCE - ANEXO III - Preencher'!M119</f>
        <v>1.47</v>
      </c>
      <c r="M110" s="15">
        <f t="shared" si="7"/>
        <v>89.842280550699996</v>
      </c>
      <c r="N110" s="15">
        <f>'[1]TCE - ANEXO III - Preencher'!O119</f>
        <v>2.0099999999999998</v>
      </c>
      <c r="O110" s="15">
        <f>'[1]TCE - ANEXO III - Preencher'!P119</f>
        <v>0</v>
      </c>
      <c r="P110" s="16">
        <f t="shared" si="8"/>
        <v>2.0099999999999998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268.0674805507</v>
      </c>
    </row>
    <row r="111" spans="1:28" x14ac:dyDescent="0.2">
      <c r="A111" s="8">
        <f>IFERROR(VLOOKUP(B111,'[1]DADOS (OCULTAR)'!$P$3:$R$56,3,0),"")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ANDREA FERNANDA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223505</v>
      </c>
      <c r="G111" s="13">
        <f>IF('[1]TCE - ANEXO III - Preencher'!H120="","",'[1]TCE - ANEXO III - Preencher'!H120)</f>
        <v>44228</v>
      </c>
      <c r="H111" s="14">
        <f>'[1]TCE - ANEXO III - Preencher'!I120</f>
        <v>0</v>
      </c>
      <c r="I111" s="14">
        <f>'[1]TCE - ANEXO III - Preencher'!J120</f>
        <v>345.96480000000003</v>
      </c>
      <c r="J111" s="14">
        <f>'[1]TCE - ANEXO III - Preencher'!K120</f>
        <v>0</v>
      </c>
      <c r="K111" s="15">
        <f>'[1]TCE - ANEXO III - Preencher'!L120</f>
        <v>91.312280550699995</v>
      </c>
      <c r="L111" s="15">
        <f>'[1]TCE - ANEXO III - Preencher'!M120</f>
        <v>0.35</v>
      </c>
      <c r="M111" s="15">
        <f t="shared" si="7"/>
        <v>90.962280550700001</v>
      </c>
      <c r="N111" s="15">
        <f>'[1]TCE - ANEXO III - Preencher'!O120</f>
        <v>1.68</v>
      </c>
      <c r="O111" s="15">
        <f>'[1]TCE - ANEXO III - Preencher'!P120</f>
        <v>0</v>
      </c>
      <c r="P111" s="16">
        <f t="shared" si="8"/>
        <v>1.68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438.6070805507</v>
      </c>
    </row>
    <row r="112" spans="1:28" x14ac:dyDescent="0.2">
      <c r="A112" s="8">
        <f>IFERROR(VLOOKUP(B112,'[1]DADOS (OCULTAR)'!$P$3:$R$56,3,0),"")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ANDREA IDALETA DE CARVALHO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322205</v>
      </c>
      <c r="G112" s="13">
        <f>IF('[1]TCE - ANEXO III - Preencher'!H121="","",'[1]TCE - ANEXO III - Preencher'!H121)</f>
        <v>44228</v>
      </c>
      <c r="H112" s="14">
        <f>'[1]TCE - ANEXO III - Preencher'!I121</f>
        <v>0</v>
      </c>
      <c r="I112" s="14">
        <f>'[1]TCE - ANEXO III - Preencher'!J121</f>
        <v>148.67679999999999</v>
      </c>
      <c r="J112" s="14">
        <f>'[1]TCE - ANEXO III - Preencher'!K121</f>
        <v>0</v>
      </c>
      <c r="K112" s="15">
        <f>'[1]TCE - ANEXO III - Preencher'!L121</f>
        <v>91.312280550699995</v>
      </c>
      <c r="L112" s="15">
        <f>'[1]TCE - ANEXO III - Preencher'!M121</f>
        <v>25.05</v>
      </c>
      <c r="M112" s="15">
        <f t="shared" si="7"/>
        <v>66.262280550699998</v>
      </c>
      <c r="N112" s="15">
        <f>'[1]TCE - ANEXO III - Preencher'!O121</f>
        <v>2.0099999999999998</v>
      </c>
      <c r="O112" s="15">
        <f>'[1]TCE - ANEXO III - Preencher'!P121</f>
        <v>0</v>
      </c>
      <c r="P112" s="16">
        <f t="shared" si="8"/>
        <v>2.0099999999999998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216.94908055069999</v>
      </c>
    </row>
    <row r="113" spans="1:28" x14ac:dyDescent="0.2">
      <c r="A113" s="8">
        <f>IFERROR(VLOOKUP(B113,'[1]DADOS (OCULTAR)'!$P$3:$R$56,3,0),"")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ANDREA KAROLINY SOUZA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223505</v>
      </c>
      <c r="G113" s="13">
        <f>IF('[1]TCE - ANEXO III - Preencher'!H122="","",'[1]TCE - ANEXO III - Preencher'!H122)</f>
        <v>44228</v>
      </c>
      <c r="H113" s="14">
        <f>'[1]TCE - ANEXO III - Preencher'!I122</f>
        <v>0</v>
      </c>
      <c r="I113" s="14">
        <f>'[1]TCE - ANEXO III - Preencher'!J122</f>
        <v>302.12880000000001</v>
      </c>
      <c r="J113" s="14">
        <f>'[1]TCE - ANEXO III - Preencher'!K122</f>
        <v>0</v>
      </c>
      <c r="K113" s="15">
        <f>'[1]TCE - ANEXO III - Preencher'!L122</f>
        <v>91.312280550699995</v>
      </c>
      <c r="L113" s="15">
        <f>'[1]TCE - ANEXO III - Preencher'!M122</f>
        <v>3.53</v>
      </c>
      <c r="M113" s="15">
        <f t="shared" si="7"/>
        <v>87.782280550699994</v>
      </c>
      <c r="N113" s="15">
        <f>'[1]TCE - ANEXO III - Preencher'!O122</f>
        <v>1.68</v>
      </c>
      <c r="O113" s="15">
        <f>'[1]TCE - ANEXO III - Preencher'!P122</f>
        <v>0</v>
      </c>
      <c r="P113" s="16">
        <f t="shared" si="8"/>
        <v>1.68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103.28</v>
      </c>
      <c r="U113" s="15">
        <f>'[1]TCE - ANEXO III - Preencher'!V122</f>
        <v>0</v>
      </c>
      <c r="V113" s="16">
        <f t="shared" si="10"/>
        <v>103.28</v>
      </c>
      <c r="W113" s="17" t="str">
        <f>IF('[1]TCE - ANEXO III - Preencher'!X122="","",'[1]TCE - ANEXO III - Preencher'!X122)</f>
        <v>AUX. CRECHE I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494.87108055070007</v>
      </c>
    </row>
    <row r="114" spans="1:28" x14ac:dyDescent="0.2">
      <c r="A114" s="8">
        <f>IFERROR(VLOOKUP(B114,'[1]DADOS (OCULTAR)'!$P$3:$R$56,3,0),"")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ANDREA MARIA DA SILVA SANTOS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514320</v>
      </c>
      <c r="G114" s="13">
        <f>IF('[1]TCE - ANEXO III - Preencher'!H123="","",'[1]TCE - ANEXO III - Preencher'!H123)</f>
        <v>44228</v>
      </c>
      <c r="H114" s="14">
        <f>'[1]TCE - ANEXO III - Preencher'!I123</f>
        <v>0</v>
      </c>
      <c r="I114" s="14">
        <f>'[1]TCE - ANEXO III - Preencher'!J123</f>
        <v>128.80000000000001</v>
      </c>
      <c r="J114" s="14">
        <f>'[1]TCE - ANEXO III - Preencher'!K123</f>
        <v>0</v>
      </c>
      <c r="K114" s="15">
        <f>'[1]TCE - ANEXO III - Preencher'!L123</f>
        <v>91.312280550699995</v>
      </c>
      <c r="L114" s="15">
        <f>'[1]TCE - ANEXO III - Preencher'!M123</f>
        <v>22</v>
      </c>
      <c r="M114" s="15">
        <f t="shared" si="7"/>
        <v>69.312280550699995</v>
      </c>
      <c r="N114" s="15">
        <f>'[1]TCE - ANEXO III - Preencher'!O123</f>
        <v>2.0099999999999998</v>
      </c>
      <c r="O114" s="15">
        <f>'[1]TCE - ANEXO III - Preencher'!P123</f>
        <v>0</v>
      </c>
      <c r="P114" s="16">
        <f t="shared" si="8"/>
        <v>2.0099999999999998</v>
      </c>
      <c r="Q114" s="15">
        <f>'[1]TCE - ANEXO III - Preencher'!R123</f>
        <v>184.8</v>
      </c>
      <c r="R114" s="15">
        <f>'[1]TCE - ANEXO III - Preencher'!S123</f>
        <v>66</v>
      </c>
      <c r="S114" s="16">
        <f t="shared" si="9"/>
        <v>118.80000000000001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318.92228055070001</v>
      </c>
    </row>
    <row r="115" spans="1:28" x14ac:dyDescent="0.2">
      <c r="A115" s="8">
        <f>IFERROR(VLOOKUP(B115,'[1]DADOS (OCULTAR)'!$P$3:$R$56,3,0),"")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ANDREA MARIA DOS SANTOS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322205</v>
      </c>
      <c r="G115" s="13">
        <f>IF('[1]TCE - ANEXO III - Preencher'!H124="","",'[1]TCE - ANEXO III - Preencher'!H124)</f>
        <v>44228</v>
      </c>
      <c r="H115" s="14">
        <f>'[1]TCE - ANEXO III - Preencher'!I124</f>
        <v>0</v>
      </c>
      <c r="I115" s="14">
        <f>'[1]TCE - ANEXO III - Preencher'!J124</f>
        <v>150.65520000000001</v>
      </c>
      <c r="J115" s="14">
        <f>'[1]TCE - ANEXO III - Preencher'!K124</f>
        <v>0</v>
      </c>
      <c r="K115" s="15">
        <f>'[1]TCE - ANEXO III - Preencher'!L124</f>
        <v>91.312280550699995</v>
      </c>
      <c r="L115" s="15">
        <f>'[1]TCE - ANEXO III - Preencher'!M124</f>
        <v>25.05</v>
      </c>
      <c r="M115" s="15">
        <f t="shared" si="7"/>
        <v>66.262280550699998</v>
      </c>
      <c r="N115" s="15">
        <f>'[1]TCE - ANEXO III - Preencher'!O124</f>
        <v>2.0099999999999998</v>
      </c>
      <c r="O115" s="15">
        <f>'[1]TCE - ANEXO III - Preencher'!P124</f>
        <v>0</v>
      </c>
      <c r="P115" s="16">
        <f t="shared" si="8"/>
        <v>2.0099999999999998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218.92748055070001</v>
      </c>
    </row>
    <row r="116" spans="1:28" x14ac:dyDescent="0.2">
      <c r="A116" s="8">
        <f>IFERROR(VLOOKUP(B116,'[1]DADOS (OCULTAR)'!$P$3:$R$56,3,0),"")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ANDREA MARIA MORAIS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513430</v>
      </c>
      <c r="G116" s="13">
        <f>IF('[1]TCE - ANEXO III - Preencher'!H125="","",'[1]TCE - ANEXO III - Preencher'!H125)</f>
        <v>44228</v>
      </c>
      <c r="H116" s="14">
        <f>'[1]TCE - ANEXO III - Preencher'!I125</f>
        <v>0</v>
      </c>
      <c r="I116" s="14">
        <f>'[1]TCE - ANEXO III - Preencher'!J125</f>
        <v>124.7624</v>
      </c>
      <c r="J116" s="14">
        <f>'[1]TCE - ANEXO III - Preencher'!K125</f>
        <v>0</v>
      </c>
      <c r="K116" s="15">
        <f>'[1]TCE - ANEXO III - Preencher'!L125</f>
        <v>91.312280550699995</v>
      </c>
      <c r="L116" s="15">
        <f>'[1]TCE - ANEXO III - Preencher'!M125</f>
        <v>22</v>
      </c>
      <c r="M116" s="15">
        <f t="shared" si="7"/>
        <v>69.312280550699995</v>
      </c>
      <c r="N116" s="15">
        <f>'[1]TCE - ANEXO III - Preencher'!O125</f>
        <v>2.0099999999999998</v>
      </c>
      <c r="O116" s="15">
        <f>'[1]TCE - ANEXO III - Preencher'!P125</f>
        <v>0</v>
      </c>
      <c r="P116" s="16">
        <f t="shared" si="8"/>
        <v>2.0099999999999998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196.0846805507</v>
      </c>
    </row>
    <row r="117" spans="1:28" x14ac:dyDescent="0.2">
      <c r="A117" s="8">
        <f>IFERROR(VLOOKUP(B117,'[1]DADOS (OCULTAR)'!$P$3:$R$56,3,0),"")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ANDREA RODRIGUES DE VASCONCELOS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212410</v>
      </c>
      <c r="G117" s="13">
        <f>IF('[1]TCE - ANEXO III - Preencher'!H126="","",'[1]TCE - ANEXO III - Preencher'!H126)</f>
        <v>44228</v>
      </c>
      <c r="H117" s="14">
        <f>'[1]TCE - ANEXO III - Preencher'!I126</f>
        <v>0</v>
      </c>
      <c r="I117" s="14">
        <f>'[1]TCE - ANEXO III - Preencher'!J126</f>
        <v>217.13679999999999</v>
      </c>
      <c r="J117" s="14">
        <f>'[1]TCE - ANEXO III - Preencher'!K126</f>
        <v>0</v>
      </c>
      <c r="K117" s="15">
        <f>'[1]TCE - ANEXO III - Preencher'!L126</f>
        <v>91.312280550699995</v>
      </c>
      <c r="L117" s="15">
        <f>'[1]TCE - ANEXO III - Preencher'!M126</f>
        <v>32.93</v>
      </c>
      <c r="M117" s="15">
        <f t="shared" si="7"/>
        <v>58.382280550699996</v>
      </c>
      <c r="N117" s="15">
        <f>'[1]TCE - ANEXO III - Preencher'!O126</f>
        <v>2.0099999999999998</v>
      </c>
      <c r="O117" s="15">
        <f>'[1]TCE - ANEXO III - Preencher'!P126</f>
        <v>0</v>
      </c>
      <c r="P117" s="16">
        <f t="shared" si="8"/>
        <v>2.0099999999999998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277.52908055069997</v>
      </c>
    </row>
    <row r="118" spans="1:28" x14ac:dyDescent="0.2">
      <c r="A118" s="8">
        <f>IFERROR(VLOOKUP(B118,'[1]DADOS (OCULTAR)'!$P$3:$R$56,3,0),"")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ANDREA SUANE BEZERRA SOARES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223605</v>
      </c>
      <c r="G118" s="13">
        <f>IF('[1]TCE - ANEXO III - Preencher'!H127="","",'[1]TCE - ANEXO III - Preencher'!H127)</f>
        <v>44228</v>
      </c>
      <c r="H118" s="14">
        <f>'[1]TCE - ANEXO III - Preencher'!I127</f>
        <v>0</v>
      </c>
      <c r="I118" s="14">
        <f>'[1]TCE - ANEXO III - Preencher'!J127</f>
        <v>237.3896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1.68</v>
      </c>
      <c r="O118" s="15">
        <f>'[1]TCE - ANEXO III - Preencher'!P127</f>
        <v>0</v>
      </c>
      <c r="P118" s="16">
        <f t="shared" si="8"/>
        <v>1.68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239.06960000000001</v>
      </c>
    </row>
    <row r="119" spans="1:28" x14ac:dyDescent="0.2">
      <c r="A119" s="8">
        <f>IFERROR(VLOOKUP(B119,'[1]DADOS (OCULTAR)'!$P$3:$R$56,3,0),"")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ANDREIA MARIA SOARES DE LIMA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324205</v>
      </c>
      <c r="G119" s="13">
        <f>IF('[1]TCE - ANEXO III - Preencher'!H128="","",'[1]TCE - ANEXO III - Preencher'!H128)</f>
        <v>44228</v>
      </c>
      <c r="H119" s="14">
        <f>'[1]TCE - ANEXO III - Preencher'!I128</f>
        <v>0</v>
      </c>
      <c r="I119" s="14">
        <f>'[1]TCE - ANEXO III - Preencher'!J128</f>
        <v>210.1104</v>
      </c>
      <c r="J119" s="14">
        <f>'[1]TCE - ANEXO III - Preencher'!K128</f>
        <v>0</v>
      </c>
      <c r="K119" s="15">
        <f>'[1]TCE - ANEXO III - Preencher'!L128</f>
        <v>91.312280550699995</v>
      </c>
      <c r="L119" s="15">
        <f>'[1]TCE - ANEXO III - Preencher'!M128</f>
        <v>2.12</v>
      </c>
      <c r="M119" s="15">
        <f t="shared" si="7"/>
        <v>89.192280550699991</v>
      </c>
      <c r="N119" s="15">
        <f>'[1]TCE - ANEXO III - Preencher'!O128</f>
        <v>2.0099999999999998</v>
      </c>
      <c r="O119" s="15">
        <f>'[1]TCE - ANEXO III - Preencher'!P128</f>
        <v>0</v>
      </c>
      <c r="P119" s="16">
        <f t="shared" si="8"/>
        <v>2.0099999999999998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301.31268055069995</v>
      </c>
    </row>
    <row r="120" spans="1:28" x14ac:dyDescent="0.2">
      <c r="A120" s="8">
        <f>IFERROR(VLOOKUP(B120,'[1]DADOS (OCULTAR)'!$P$3:$R$56,3,0),"")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ANDREIA MICHELE DE OLIVEIRA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324205</v>
      </c>
      <c r="G120" s="13">
        <f>IF('[1]TCE - ANEXO III - Preencher'!H129="","",'[1]TCE - ANEXO III - Preencher'!H129)</f>
        <v>44228</v>
      </c>
      <c r="H120" s="14">
        <f>'[1]TCE - ANEXO III - Preencher'!I129</f>
        <v>0</v>
      </c>
      <c r="I120" s="14">
        <f>'[1]TCE - ANEXO III - Preencher'!J129</f>
        <v>161.38079999999999</v>
      </c>
      <c r="J120" s="14">
        <f>'[1]TCE - ANEXO III - Preencher'!K129</f>
        <v>0</v>
      </c>
      <c r="K120" s="15">
        <f>'[1]TCE - ANEXO III - Preencher'!L129</f>
        <v>91.312280550699995</v>
      </c>
      <c r="L120" s="15">
        <f>'[1]TCE - ANEXO III - Preencher'!M129</f>
        <v>31.77</v>
      </c>
      <c r="M120" s="15">
        <f t="shared" si="7"/>
        <v>59.542280550699999</v>
      </c>
      <c r="N120" s="15">
        <f>'[1]TCE - ANEXO III - Preencher'!O129</f>
        <v>2.0099999999999998</v>
      </c>
      <c r="O120" s="15">
        <f>'[1]TCE - ANEXO III - Preencher'!P129</f>
        <v>0</v>
      </c>
      <c r="P120" s="16">
        <f t="shared" si="8"/>
        <v>2.0099999999999998</v>
      </c>
      <c r="Q120" s="15">
        <f>'[1]TCE - ANEXO III - Preencher'!R129</f>
        <v>184.8</v>
      </c>
      <c r="R120" s="15">
        <f>'[1]TCE - ANEXO III - Preencher'!S129</f>
        <v>95.3</v>
      </c>
      <c r="S120" s="16">
        <f t="shared" si="9"/>
        <v>89.500000000000014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312.43308055069997</v>
      </c>
    </row>
    <row r="121" spans="1:28" x14ac:dyDescent="0.2">
      <c r="A121" s="8">
        <f>IFERROR(VLOOKUP(B121,'[1]DADOS (OCULTAR)'!$P$3:$R$56,3,0),"")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ANDREIA SEVERINA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44228</v>
      </c>
      <c r="H121" s="14">
        <f>'[1]TCE - ANEXO III - Preencher'!I130</f>
        <v>0</v>
      </c>
      <c r="I121" s="14">
        <f>'[1]TCE - ANEXO III - Preencher'!J130</f>
        <v>82.234399999999994</v>
      </c>
      <c r="J121" s="14">
        <f>'[1]TCE - ANEXO III - Preencher'!K130</f>
        <v>0</v>
      </c>
      <c r="K121" s="15">
        <f>'[1]TCE - ANEXO III - Preencher'!L130</f>
        <v>91.312280550699995</v>
      </c>
      <c r="L121" s="15">
        <f>'[1]TCE - ANEXO III - Preencher'!M130</f>
        <v>15.03</v>
      </c>
      <c r="M121" s="15">
        <f t="shared" si="7"/>
        <v>76.282280550699994</v>
      </c>
      <c r="N121" s="15">
        <f>'[1]TCE - ANEXO III - Preencher'!O130</f>
        <v>2.0099999999999998</v>
      </c>
      <c r="O121" s="15">
        <f>'[1]TCE - ANEXO III - Preencher'!P130</f>
        <v>0</v>
      </c>
      <c r="P121" s="16">
        <f t="shared" si="8"/>
        <v>2.0099999999999998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160.52668055069998</v>
      </c>
    </row>
    <row r="122" spans="1:28" x14ac:dyDescent="0.2">
      <c r="A122" s="8">
        <f>IFERROR(VLOOKUP(B122,'[1]DADOS (OCULTAR)'!$P$3:$R$56,3,0),"")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ANDREILSON DE MELO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312105</v>
      </c>
      <c r="G122" s="13">
        <f>IF('[1]TCE - ANEXO III - Preencher'!H131="","",'[1]TCE - ANEXO III - Preencher'!H131)</f>
        <v>44228</v>
      </c>
      <c r="H122" s="14">
        <f>'[1]TCE - ANEXO III - Preencher'!I131</f>
        <v>0</v>
      </c>
      <c r="I122" s="14">
        <f>'[1]TCE - ANEXO III - Preencher'!J131</f>
        <v>202.732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2.0099999999999998</v>
      </c>
      <c r="O122" s="15">
        <f>'[1]TCE - ANEXO III - Preencher'!P131</f>
        <v>0</v>
      </c>
      <c r="P122" s="16">
        <f t="shared" si="8"/>
        <v>2.0099999999999998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2.62</v>
      </c>
      <c r="U122" s="15">
        <f>'[1]TCE - ANEXO III - Preencher'!V131</f>
        <v>0</v>
      </c>
      <c r="V122" s="16">
        <f t="shared" si="10"/>
        <v>2.62</v>
      </c>
      <c r="W122" s="17" t="str">
        <f>IF('[1]TCE - ANEXO III - Preencher'!X131="","",'[1]TCE - ANEXO III - Preencher'!X131)</f>
        <v>AUX DE FERRAMENTA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207.36199999999999</v>
      </c>
    </row>
    <row r="123" spans="1:28" x14ac:dyDescent="0.2">
      <c r="A123" s="8">
        <f>IFERROR(VLOOKUP(B123,'[1]DADOS (OCULTAR)'!$P$3:$R$56,3,0),"")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ANDREYA KARLA NUNES DE ALMEIDA CISA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251605</v>
      </c>
      <c r="G123" s="13">
        <f>IF('[1]TCE - ANEXO III - Preencher'!H132="","",'[1]TCE - ANEXO III - Preencher'!H132)</f>
        <v>44228</v>
      </c>
      <c r="H123" s="14">
        <f>'[1]TCE - ANEXO III - Preencher'!I132</f>
        <v>0</v>
      </c>
      <c r="I123" s="14">
        <f>'[1]TCE - ANEXO III - Preencher'!J132</f>
        <v>168.89680000000001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2.0099999999999998</v>
      </c>
      <c r="O123" s="15">
        <f>'[1]TCE - ANEXO III - Preencher'!P132</f>
        <v>0</v>
      </c>
      <c r="P123" s="16">
        <f t="shared" si="8"/>
        <v>2.0099999999999998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170.9068</v>
      </c>
    </row>
    <row r="124" spans="1:28" x14ac:dyDescent="0.2">
      <c r="A124" s="8">
        <f>IFERROR(VLOOKUP(B124,'[1]DADOS (OCULTAR)'!$P$3:$R$56,3,0),"")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ANDREZA DIAS VASCONCELOS RAMOS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44228</v>
      </c>
      <c r="H124" s="14">
        <f>'[1]TCE - ANEXO III - Preencher'!I133</f>
        <v>0</v>
      </c>
      <c r="I124" s="14">
        <f>'[1]TCE - ANEXO III - Preencher'!J133</f>
        <v>183.50399999999999</v>
      </c>
      <c r="J124" s="14">
        <f>'[1]TCE - ANEXO III - Preencher'!K133</f>
        <v>0</v>
      </c>
      <c r="K124" s="15">
        <f>'[1]TCE - ANEXO III - Preencher'!L133</f>
        <v>91.312280550699995</v>
      </c>
      <c r="L124" s="15">
        <f>'[1]TCE - ANEXO III - Preencher'!M133</f>
        <v>2.5</v>
      </c>
      <c r="M124" s="15">
        <f t="shared" si="7"/>
        <v>88.812280550699995</v>
      </c>
      <c r="N124" s="15">
        <f>'[1]TCE - ANEXO III - Preencher'!O133</f>
        <v>2.0099999999999998</v>
      </c>
      <c r="O124" s="15">
        <f>'[1]TCE - ANEXO III - Preencher'!P133</f>
        <v>0</v>
      </c>
      <c r="P124" s="16">
        <f t="shared" si="8"/>
        <v>2.0099999999999998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274.32628055069995</v>
      </c>
    </row>
    <row r="125" spans="1:28" x14ac:dyDescent="0.2">
      <c r="A125" s="8">
        <f>IFERROR(VLOOKUP(B125,'[1]DADOS (OCULTAR)'!$P$3:$R$56,3,0),"")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ANDREZZA MIKAELY PEREIRA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322205</v>
      </c>
      <c r="G125" s="13">
        <f>IF('[1]TCE - ANEXO III - Preencher'!H134="","",'[1]TCE - ANEXO III - Preencher'!H134)</f>
        <v>44228</v>
      </c>
      <c r="H125" s="14">
        <f>'[1]TCE - ANEXO III - Preencher'!I134</f>
        <v>0</v>
      </c>
      <c r="I125" s="14">
        <f>'[1]TCE - ANEXO III - Preencher'!J134</f>
        <v>143.51519999999999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2.0099999999999998</v>
      </c>
      <c r="O125" s="15">
        <f>'[1]TCE - ANEXO III - Preencher'!P134</f>
        <v>0</v>
      </c>
      <c r="P125" s="16">
        <f t="shared" si="8"/>
        <v>2.0099999999999998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145.52519999999998</v>
      </c>
    </row>
    <row r="126" spans="1:28" x14ac:dyDescent="0.2">
      <c r="A126" s="8">
        <f>IFERROR(VLOOKUP(B126,'[1]DADOS (OCULTAR)'!$P$3:$R$56,3,0),"")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ANDSON RENNER COSTA DOS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322205</v>
      </c>
      <c r="G126" s="13">
        <f>IF('[1]TCE - ANEXO III - Preencher'!H135="","",'[1]TCE - ANEXO III - Preencher'!H135)</f>
        <v>44228</v>
      </c>
      <c r="H126" s="14">
        <f>'[1]TCE - ANEXO III - Preencher'!I135</f>
        <v>0</v>
      </c>
      <c r="I126" s="14">
        <f>'[1]TCE - ANEXO III - Preencher'!J135</f>
        <v>152.94159999999999</v>
      </c>
      <c r="J126" s="14">
        <f>'[1]TCE - ANEXO III - Preencher'!K135</f>
        <v>0</v>
      </c>
      <c r="K126" s="15">
        <f>'[1]TCE - ANEXO III - Preencher'!L135</f>
        <v>91.312280550699995</v>
      </c>
      <c r="L126" s="15">
        <f>'[1]TCE - ANEXO III - Preencher'!M135</f>
        <v>25.05</v>
      </c>
      <c r="M126" s="15">
        <f t="shared" si="7"/>
        <v>66.262280550699998</v>
      </c>
      <c r="N126" s="15">
        <f>'[1]TCE - ANEXO III - Preencher'!O135</f>
        <v>2.0099999999999998</v>
      </c>
      <c r="O126" s="15">
        <f>'[1]TCE - ANEXO III - Preencher'!P135</f>
        <v>0</v>
      </c>
      <c r="P126" s="16">
        <f t="shared" si="8"/>
        <v>2.0099999999999998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221.21388055069997</v>
      </c>
    </row>
    <row r="127" spans="1:28" x14ac:dyDescent="0.2">
      <c r="A127" s="8">
        <f>IFERROR(VLOOKUP(B127,'[1]DADOS (OCULTAR)'!$P$3:$R$56,3,0),"")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ANGELA CORREIA DA SILVA MARIANO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44228</v>
      </c>
      <c r="H127" s="14">
        <f>'[1]TCE - ANEXO III - Preencher'!I136</f>
        <v>0</v>
      </c>
      <c r="I127" s="14">
        <f>'[1]TCE - ANEXO III - Preencher'!J136</f>
        <v>171.58080000000001</v>
      </c>
      <c r="J127" s="14">
        <f>'[1]TCE - ANEXO III - Preencher'!K136</f>
        <v>0</v>
      </c>
      <c r="K127" s="15">
        <f>'[1]TCE - ANEXO III - Preencher'!L136</f>
        <v>91.312280550699995</v>
      </c>
      <c r="L127" s="15">
        <f>'[1]TCE - ANEXO III - Preencher'!M136</f>
        <v>25.05</v>
      </c>
      <c r="M127" s="15">
        <f t="shared" si="7"/>
        <v>66.262280550699998</v>
      </c>
      <c r="N127" s="15">
        <f>'[1]TCE - ANEXO III - Preencher'!O136</f>
        <v>2.0099999999999998</v>
      </c>
      <c r="O127" s="15">
        <f>'[1]TCE - ANEXO III - Preencher'!P136</f>
        <v>0</v>
      </c>
      <c r="P127" s="16">
        <f t="shared" si="8"/>
        <v>2.0099999999999998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239.85308055069999</v>
      </c>
    </row>
    <row r="128" spans="1:28" x14ac:dyDescent="0.2">
      <c r="A128" s="8">
        <f>IFERROR(VLOOKUP(B128,'[1]DADOS (OCULTAR)'!$P$3:$R$56,3,0),"")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ANGELA CRISTINA PAULINA FERREIRA ACIOLI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322205</v>
      </c>
      <c r="G128" s="13">
        <f>IF('[1]TCE - ANEXO III - Preencher'!H137="","",'[1]TCE - ANEXO III - Preencher'!H137)</f>
        <v>44228</v>
      </c>
      <c r="H128" s="14">
        <f>'[1]TCE - ANEXO III - Preencher'!I137</f>
        <v>0</v>
      </c>
      <c r="I128" s="14">
        <f>'[1]TCE - ANEXO III - Preencher'!J137</f>
        <v>175.256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2.0099999999999998</v>
      </c>
      <c r="O128" s="15">
        <f>'[1]TCE - ANEXO III - Preencher'!P137</f>
        <v>0</v>
      </c>
      <c r="P128" s="16">
        <f t="shared" si="8"/>
        <v>2.0099999999999998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177.26599999999999</v>
      </c>
    </row>
    <row r="129" spans="1:28" x14ac:dyDescent="0.2">
      <c r="A129" s="8">
        <f>IFERROR(VLOOKUP(B129,'[1]DADOS (OCULTAR)'!$P$3:$R$56,3,0),"")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ANGELA FERREIRA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322205</v>
      </c>
      <c r="G129" s="13">
        <f>IF('[1]TCE - ANEXO III - Preencher'!H138="","",'[1]TCE - ANEXO III - Preencher'!H138)</f>
        <v>44228</v>
      </c>
      <c r="H129" s="14">
        <f>'[1]TCE - ANEXO III - Preencher'!I138</f>
        <v>0</v>
      </c>
      <c r="I129" s="14">
        <f>'[1]TCE - ANEXO III - Preencher'!J138</f>
        <v>152.62</v>
      </c>
      <c r="J129" s="14">
        <f>'[1]TCE - ANEXO III - Preencher'!K138</f>
        <v>0</v>
      </c>
      <c r="K129" s="15">
        <f>'[1]TCE - ANEXO III - Preencher'!L138</f>
        <v>91.312280550699995</v>
      </c>
      <c r="L129" s="15">
        <f>'[1]TCE - ANEXO III - Preencher'!M138</f>
        <v>25.05</v>
      </c>
      <c r="M129" s="15">
        <f t="shared" si="7"/>
        <v>66.262280550699998</v>
      </c>
      <c r="N129" s="15">
        <f>'[1]TCE - ANEXO III - Preencher'!O138</f>
        <v>2.0099999999999998</v>
      </c>
      <c r="O129" s="15">
        <f>'[1]TCE - ANEXO III - Preencher'!P138</f>
        <v>0</v>
      </c>
      <c r="P129" s="16">
        <f t="shared" si="8"/>
        <v>2.0099999999999998</v>
      </c>
      <c r="Q129" s="15">
        <f>'[1]TCE - ANEXO III - Preencher'!R138</f>
        <v>92.4</v>
      </c>
      <c r="R129" s="15">
        <f>'[1]TCE - ANEXO III - Preencher'!S138</f>
        <v>75.150000000000006</v>
      </c>
      <c r="S129" s="16">
        <f t="shared" si="9"/>
        <v>17.25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238.14228055069998</v>
      </c>
    </row>
    <row r="130" spans="1:28" x14ac:dyDescent="0.2">
      <c r="A130" s="8">
        <f>IFERROR(VLOOKUP(B130,'[1]DADOS (OCULTAR)'!$P$3:$R$56,3,0),"")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ANGELA MARIA GOMES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521130</v>
      </c>
      <c r="G130" s="13">
        <f>IF('[1]TCE - ANEXO III - Preencher'!H139="","",'[1]TCE - ANEXO III - Preencher'!H139)</f>
        <v>44228</v>
      </c>
      <c r="H130" s="14">
        <f>'[1]TCE - ANEXO III - Preencher'!I139</f>
        <v>0</v>
      </c>
      <c r="I130" s="14">
        <f>'[1]TCE - ANEXO III - Preencher'!J139</f>
        <v>134.93680000000001</v>
      </c>
      <c r="J130" s="14">
        <f>'[1]TCE - ANEXO III - Preencher'!K139</f>
        <v>0</v>
      </c>
      <c r="K130" s="15">
        <f>'[1]TCE - ANEXO III - Preencher'!L139</f>
        <v>91.312280550699995</v>
      </c>
      <c r="L130" s="15">
        <f>'[1]TCE - ANEXO III - Preencher'!M139</f>
        <v>22</v>
      </c>
      <c r="M130" s="15">
        <f t="shared" si="7"/>
        <v>69.312280550699995</v>
      </c>
      <c r="N130" s="15">
        <f>'[1]TCE - ANEXO III - Preencher'!O139</f>
        <v>2.0099999999999998</v>
      </c>
      <c r="O130" s="15">
        <f>'[1]TCE - ANEXO III - Preencher'!P139</f>
        <v>0</v>
      </c>
      <c r="P130" s="16">
        <f t="shared" si="8"/>
        <v>2.0099999999999998</v>
      </c>
      <c r="Q130" s="15">
        <f>'[1]TCE - ANEXO III - Preencher'!R139</f>
        <v>184.8</v>
      </c>
      <c r="R130" s="15">
        <f>'[1]TCE - ANEXO III - Preencher'!S139</f>
        <v>66</v>
      </c>
      <c r="S130" s="16">
        <f t="shared" si="9"/>
        <v>118.80000000000001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325.0590805507</v>
      </c>
    </row>
    <row r="131" spans="1:28" x14ac:dyDescent="0.2">
      <c r="A131" s="8">
        <f>IFERROR(VLOOKUP(B131,'[1]DADOS (OCULTAR)'!$P$3:$R$56,3,0),"")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ANGELA MARIA PEREIRA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44228</v>
      </c>
      <c r="H131" s="14">
        <f>'[1]TCE - ANEXO III - Preencher'!I140</f>
        <v>0</v>
      </c>
      <c r="I131" s="14">
        <f>'[1]TCE - ANEXO III - Preencher'!J140</f>
        <v>162.04640000000001</v>
      </c>
      <c r="J131" s="14">
        <f>'[1]TCE - ANEXO III - Preencher'!K140</f>
        <v>0</v>
      </c>
      <c r="K131" s="15">
        <f>'[1]TCE - ANEXO III - Preencher'!L140</f>
        <v>91.312280550699995</v>
      </c>
      <c r="L131" s="15">
        <f>'[1]TCE - ANEXO III - Preencher'!M140</f>
        <v>25.05</v>
      </c>
      <c r="M131" s="15">
        <f t="shared" si="7"/>
        <v>66.262280550699998</v>
      </c>
      <c r="N131" s="15">
        <f>'[1]TCE - ANEXO III - Preencher'!O140</f>
        <v>2.0099999999999998</v>
      </c>
      <c r="O131" s="15">
        <f>'[1]TCE - ANEXO III - Preencher'!P140</f>
        <v>0</v>
      </c>
      <c r="P131" s="16">
        <f t="shared" si="8"/>
        <v>2.0099999999999998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230.31868055069998</v>
      </c>
    </row>
    <row r="132" spans="1:28" x14ac:dyDescent="0.2">
      <c r="A132" s="8">
        <f>IFERROR(VLOOKUP(B132,'[1]DADOS (OCULTAR)'!$P$3:$R$56,3,0),"")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ANGELA ROBERTA DE LIRA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411010</v>
      </c>
      <c r="G132" s="13">
        <f>IF('[1]TCE - ANEXO III - Preencher'!H141="","",'[1]TCE - ANEXO III - Preencher'!H141)</f>
        <v>44228</v>
      </c>
      <c r="H132" s="14">
        <f>'[1]TCE - ANEXO III - Preencher'!I141</f>
        <v>0</v>
      </c>
      <c r="I132" s="14">
        <f>'[1]TCE - ANEXO III - Preencher'!J141</f>
        <v>135.58080000000001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2.0099999999999998</v>
      </c>
      <c r="O132" s="15">
        <f>'[1]TCE - ANEXO III - Preencher'!P141</f>
        <v>0</v>
      </c>
      <c r="P132" s="16">
        <f t="shared" ref="P132:P195" si="14">N132-O132</f>
        <v>2.0099999999999998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137.5908</v>
      </c>
    </row>
    <row r="133" spans="1:28" x14ac:dyDescent="0.2">
      <c r="A133" s="8">
        <f>IFERROR(VLOOKUP(B133,'[1]DADOS (OCULTAR)'!$P$3:$R$56,3,0),"")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ANGELICA ROSA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44228</v>
      </c>
      <c r="H133" s="14">
        <f>'[1]TCE - ANEXO III - Preencher'!I142</f>
        <v>0</v>
      </c>
      <c r="I133" s="14">
        <f>'[1]TCE - ANEXO III - Preencher'!J142</f>
        <v>152.55119999999999</v>
      </c>
      <c r="J133" s="14">
        <f>'[1]TCE - ANEXO III - Preencher'!K142</f>
        <v>0</v>
      </c>
      <c r="K133" s="15">
        <f>'[1]TCE - ANEXO III - Preencher'!L142</f>
        <v>91.312280550699995</v>
      </c>
      <c r="L133" s="15">
        <f>'[1]TCE - ANEXO III - Preencher'!M142</f>
        <v>25.05</v>
      </c>
      <c r="M133" s="15">
        <f t="shared" si="13"/>
        <v>66.262280550699998</v>
      </c>
      <c r="N133" s="15">
        <f>'[1]TCE - ANEXO III - Preencher'!O142</f>
        <v>2.0099999999999998</v>
      </c>
      <c r="O133" s="15">
        <f>'[1]TCE - ANEXO III - Preencher'!P142</f>
        <v>0</v>
      </c>
      <c r="P133" s="16">
        <f t="shared" si="14"/>
        <v>2.0099999999999998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220.82348055069997</v>
      </c>
    </row>
    <row r="134" spans="1:28" x14ac:dyDescent="0.2">
      <c r="A134" s="8">
        <f>IFERROR(VLOOKUP(B134,'[1]DADOS (OCULTAR)'!$P$3:$R$56,3,0),"")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ANNA BEATRIZ CAMPOS BRASILEIRO TIBURCIO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223505</v>
      </c>
      <c r="G134" s="13">
        <f>IF('[1]TCE - ANEXO III - Preencher'!H143="","",'[1]TCE - ANEXO III - Preencher'!H143)</f>
        <v>44228</v>
      </c>
      <c r="H134" s="14">
        <f>'[1]TCE - ANEXO III - Preencher'!I143</f>
        <v>0</v>
      </c>
      <c r="I134" s="14">
        <f>'[1]TCE - ANEXO III - Preencher'!J143</f>
        <v>285.30880000000002</v>
      </c>
      <c r="J134" s="14">
        <f>'[1]TCE - ANEXO III - Preencher'!K143</f>
        <v>0</v>
      </c>
      <c r="K134" s="15">
        <f>'[1]TCE - ANEXO III - Preencher'!L143</f>
        <v>91.312280550699995</v>
      </c>
      <c r="L134" s="15">
        <f>'[1]TCE - ANEXO III - Preencher'!M143</f>
        <v>2.66</v>
      </c>
      <c r="M134" s="15">
        <f t="shared" si="13"/>
        <v>88.652280550699999</v>
      </c>
      <c r="N134" s="15">
        <f>'[1]TCE - ANEXO III - Preencher'!O143</f>
        <v>1.68</v>
      </c>
      <c r="O134" s="15">
        <f>'[1]TCE - ANEXO III - Preencher'!P143</f>
        <v>0</v>
      </c>
      <c r="P134" s="16">
        <f t="shared" si="14"/>
        <v>1.68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375.6410805507</v>
      </c>
    </row>
    <row r="135" spans="1:28" x14ac:dyDescent="0.2">
      <c r="A135" s="8">
        <f>IFERROR(VLOOKUP(B135,'[1]DADOS (OCULTAR)'!$P$3:$R$56,3,0),"")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ANNA BEATRIZ E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44228</v>
      </c>
      <c r="H135" s="14">
        <f>'[1]TCE - ANEXO III - Preencher'!I144</f>
        <v>0</v>
      </c>
      <c r="I135" s="14">
        <f>'[1]TCE - ANEXO III - Preencher'!J144</f>
        <v>146.25200000000001</v>
      </c>
      <c r="J135" s="14">
        <f>'[1]TCE - ANEXO III - Preencher'!K144</f>
        <v>0</v>
      </c>
      <c r="K135" s="15">
        <f>'[1]TCE - ANEXO III - Preencher'!L144</f>
        <v>91.312280550699995</v>
      </c>
      <c r="L135" s="15">
        <f>'[1]TCE - ANEXO III - Preencher'!M144</f>
        <v>25.05</v>
      </c>
      <c r="M135" s="15">
        <f t="shared" si="13"/>
        <v>66.262280550699998</v>
      </c>
      <c r="N135" s="15">
        <f>'[1]TCE - ANEXO III - Preencher'!O144</f>
        <v>2.0099999999999998</v>
      </c>
      <c r="O135" s="15">
        <f>'[1]TCE - ANEXO III - Preencher'!P144</f>
        <v>0</v>
      </c>
      <c r="P135" s="16">
        <f t="shared" si="14"/>
        <v>2.0099999999999998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214.52428055069998</v>
      </c>
    </row>
    <row r="136" spans="1:28" x14ac:dyDescent="0.2">
      <c r="A136" s="8">
        <f>IFERROR(VLOOKUP(B136,'[1]DADOS (OCULTAR)'!$P$3:$R$56,3,0),"")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ANNA KAROLINA MELO DE OLIVEIRA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223505</v>
      </c>
      <c r="G136" s="13">
        <f>IF('[1]TCE - ANEXO III - Preencher'!H145="","",'[1]TCE - ANEXO III - Preencher'!H145)</f>
        <v>44228</v>
      </c>
      <c r="H136" s="14">
        <f>'[1]TCE - ANEXO III - Preencher'!I145</f>
        <v>0</v>
      </c>
      <c r="I136" s="14">
        <f>'[1]TCE - ANEXO III - Preencher'!J145</f>
        <v>333.6696</v>
      </c>
      <c r="J136" s="14">
        <f>'[1]TCE - ANEXO III - Preencher'!K145</f>
        <v>0</v>
      </c>
      <c r="K136" s="15">
        <f>'[1]TCE - ANEXO III - Preencher'!L145</f>
        <v>91.312280550699995</v>
      </c>
      <c r="L136" s="15">
        <f>'[1]TCE - ANEXO III - Preencher'!M145</f>
        <v>3.53</v>
      </c>
      <c r="M136" s="15">
        <f t="shared" si="13"/>
        <v>87.782280550699994</v>
      </c>
      <c r="N136" s="15">
        <f>'[1]TCE - ANEXO III - Preencher'!O145</f>
        <v>1.68</v>
      </c>
      <c r="O136" s="15">
        <f>'[1]TCE - ANEXO III - Preencher'!P145</f>
        <v>0</v>
      </c>
      <c r="P136" s="16">
        <f t="shared" si="14"/>
        <v>1.68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103.28</v>
      </c>
      <c r="U136" s="15">
        <f>'[1]TCE - ANEXO III - Preencher'!V145</f>
        <v>0</v>
      </c>
      <c r="V136" s="16">
        <f t="shared" si="16"/>
        <v>103.28</v>
      </c>
      <c r="W136" s="17" t="str">
        <f>IF('[1]TCE - ANEXO III - Preencher'!X145="","",'[1]TCE - ANEXO III - Preencher'!X145)</f>
        <v>AUX. CRECHE I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526.41188055070006</v>
      </c>
    </row>
    <row r="137" spans="1:28" x14ac:dyDescent="0.2">
      <c r="A137" s="8">
        <f>IFERROR(VLOOKUP(B137,'[1]DADOS (OCULTAR)'!$P$3:$R$56,3,0),"")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ANNE KAROLINE LIMA DE ARAUJO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223810</v>
      </c>
      <c r="G137" s="13">
        <f>IF('[1]TCE - ANEXO III - Preencher'!H146="","",'[1]TCE - ANEXO III - Preencher'!H146)</f>
        <v>44228</v>
      </c>
      <c r="H137" s="14">
        <f>'[1]TCE - ANEXO III - Preencher'!I146</f>
        <v>0</v>
      </c>
      <c r="I137" s="14">
        <f>'[1]TCE - ANEXO III - Preencher'!J146</f>
        <v>168.89680000000001</v>
      </c>
      <c r="J137" s="14">
        <f>'[1]TCE - ANEXO III - Preencher'!K146</f>
        <v>0</v>
      </c>
      <c r="K137" s="15">
        <f>'[1]TCE - ANEXO III - Preencher'!L146</f>
        <v>91.312280550699995</v>
      </c>
      <c r="L137" s="15">
        <f>'[1]TCE - ANEXO III - Preencher'!M146</f>
        <v>37.82</v>
      </c>
      <c r="M137" s="15">
        <f t="shared" si="13"/>
        <v>53.492280550699995</v>
      </c>
      <c r="N137" s="15">
        <f>'[1]TCE - ANEXO III - Preencher'!O146</f>
        <v>2.06</v>
      </c>
      <c r="O137" s="15">
        <f>'[1]TCE - ANEXO III - Preencher'!P146</f>
        <v>0</v>
      </c>
      <c r="P137" s="16">
        <f t="shared" si="14"/>
        <v>2.06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224.44908055070002</v>
      </c>
    </row>
    <row r="138" spans="1:28" x14ac:dyDescent="0.2">
      <c r="A138" s="8">
        <f>IFERROR(VLOOKUP(B138,'[1]DADOS (OCULTAR)'!$P$3:$R$56,3,0),"")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ANNELISE CRISTINA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223710</v>
      </c>
      <c r="G138" s="13">
        <f>IF('[1]TCE - ANEXO III - Preencher'!H147="","",'[1]TCE - ANEXO III - Preencher'!H147)</f>
        <v>44228</v>
      </c>
      <c r="H138" s="14">
        <f>'[1]TCE - ANEXO III - Preencher'!I147</f>
        <v>0</v>
      </c>
      <c r="I138" s="14">
        <f>'[1]TCE - ANEXO III - Preencher'!J147</f>
        <v>423.68880000000001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2.0099999999999998</v>
      </c>
      <c r="O138" s="15">
        <f>'[1]TCE - ANEXO III - Preencher'!P147</f>
        <v>0</v>
      </c>
      <c r="P138" s="16">
        <f t="shared" si="14"/>
        <v>2.0099999999999998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425.69880000000001</v>
      </c>
    </row>
    <row r="139" spans="1:28" x14ac:dyDescent="0.2">
      <c r="A139" s="8">
        <f>IFERROR(VLOOKUP(B139,'[1]DADOS (OCULTAR)'!$P$3:$R$56,3,0),"")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ANNIELLY VIRGINIA GOMES MONTEIRO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223505</v>
      </c>
      <c r="G139" s="13">
        <f>IF('[1]TCE - ANEXO III - Preencher'!H148="","",'[1]TCE - ANEXO III - Preencher'!H148)</f>
        <v>44228</v>
      </c>
      <c r="H139" s="14">
        <f>'[1]TCE - ANEXO III - Preencher'!I148</f>
        <v>0</v>
      </c>
      <c r="I139" s="14">
        <f>'[1]TCE - ANEXO III - Preencher'!J148</f>
        <v>303.40559999999999</v>
      </c>
      <c r="J139" s="14">
        <f>'[1]TCE - ANEXO III - Preencher'!K148</f>
        <v>0</v>
      </c>
      <c r="K139" s="15">
        <f>'[1]TCE - ANEXO III - Preencher'!L148</f>
        <v>91.312280550699995</v>
      </c>
      <c r="L139" s="15">
        <f>'[1]TCE - ANEXO III - Preencher'!M148</f>
        <v>3.53</v>
      </c>
      <c r="M139" s="15">
        <f t="shared" si="13"/>
        <v>87.782280550699994</v>
      </c>
      <c r="N139" s="15">
        <f>'[1]TCE - ANEXO III - Preencher'!O148</f>
        <v>1.68</v>
      </c>
      <c r="O139" s="15">
        <f>'[1]TCE - ANEXO III - Preencher'!P148</f>
        <v>0</v>
      </c>
      <c r="P139" s="16">
        <f t="shared" si="14"/>
        <v>1.68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392.86788055070002</v>
      </c>
    </row>
    <row r="140" spans="1:28" x14ac:dyDescent="0.2">
      <c r="A140" s="8">
        <f>IFERROR(VLOOKUP(B140,'[1]DADOS (OCULTAR)'!$P$3:$R$56,3,0),"")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ANNY PEREIRA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44228</v>
      </c>
      <c r="H140" s="14">
        <f>'[1]TCE - ANEXO III - Preencher'!I149</f>
        <v>0</v>
      </c>
      <c r="I140" s="14">
        <f>'[1]TCE - ANEXO III - Preencher'!J149</f>
        <v>144.65440000000001</v>
      </c>
      <c r="J140" s="14">
        <f>'[1]TCE - ANEXO III - Preencher'!K149</f>
        <v>0</v>
      </c>
      <c r="K140" s="15">
        <f>'[1]TCE - ANEXO III - Preencher'!L149</f>
        <v>91.312280550699995</v>
      </c>
      <c r="L140" s="15">
        <f>'[1]TCE - ANEXO III - Preencher'!M149</f>
        <v>25.05</v>
      </c>
      <c r="M140" s="15">
        <f t="shared" si="13"/>
        <v>66.262280550699998</v>
      </c>
      <c r="N140" s="15">
        <f>'[1]TCE - ANEXO III - Preencher'!O149</f>
        <v>2.0099999999999998</v>
      </c>
      <c r="O140" s="15">
        <f>'[1]TCE - ANEXO III - Preencher'!P149</f>
        <v>0</v>
      </c>
      <c r="P140" s="16">
        <f t="shared" si="14"/>
        <v>2.0099999999999998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212.92668055069998</v>
      </c>
    </row>
    <row r="141" spans="1:28" x14ac:dyDescent="0.2">
      <c r="A141" s="8">
        <f>IFERROR(VLOOKUP(B141,'[1]DADOS (OCULTAR)'!$P$3:$R$56,3,0),"")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ANSELMO JOSE DA COSTA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271105</v>
      </c>
      <c r="G141" s="13">
        <f>IF('[1]TCE - ANEXO III - Preencher'!H150="","",'[1]TCE - ANEXO III - Preencher'!H150)</f>
        <v>44228</v>
      </c>
      <c r="H141" s="14">
        <f>'[1]TCE - ANEXO III - Preencher'!I150</f>
        <v>0</v>
      </c>
      <c r="I141" s="14">
        <f>'[1]TCE - ANEXO III - Preencher'!J150</f>
        <v>154.74</v>
      </c>
      <c r="J141" s="14">
        <f>'[1]TCE - ANEXO III - Preencher'!K150</f>
        <v>0</v>
      </c>
      <c r="K141" s="15">
        <f>'[1]TCE - ANEXO III - Preencher'!L150</f>
        <v>91.312280550699995</v>
      </c>
      <c r="L141" s="15">
        <f>'[1]TCE - ANEXO III - Preencher'!M150</f>
        <v>17.88</v>
      </c>
      <c r="M141" s="15">
        <f t="shared" si="13"/>
        <v>73.4322805507</v>
      </c>
      <c r="N141" s="15">
        <f>'[1]TCE - ANEXO III - Preencher'!O150</f>
        <v>2.0099999999999998</v>
      </c>
      <c r="O141" s="15">
        <f>'[1]TCE - ANEXO III - Preencher'!P150</f>
        <v>0</v>
      </c>
      <c r="P141" s="16">
        <f t="shared" si="14"/>
        <v>2.0099999999999998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230.1822805507</v>
      </c>
    </row>
    <row r="142" spans="1:28" x14ac:dyDescent="0.2">
      <c r="A142" s="8">
        <f>IFERROR(VLOOKUP(B142,'[1]DADOS (OCULTAR)'!$P$3:$R$56,3,0),"")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ANTONIA LUCIENE DA SILVA ALMEIDA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514320</v>
      </c>
      <c r="G142" s="13">
        <f>IF('[1]TCE - ANEXO III - Preencher'!H151="","",'[1]TCE - ANEXO III - Preencher'!H151)</f>
        <v>44228</v>
      </c>
      <c r="H142" s="14">
        <f>'[1]TCE - ANEXO III - Preencher'!I151</f>
        <v>0</v>
      </c>
      <c r="I142" s="14">
        <f>'[1]TCE - ANEXO III - Preencher'!J151</f>
        <v>92.3416</v>
      </c>
      <c r="J142" s="14">
        <f>'[1]TCE - ANEXO III - Preencher'!K151</f>
        <v>0</v>
      </c>
      <c r="K142" s="15">
        <f>'[1]TCE - ANEXO III - Preencher'!L151</f>
        <v>91.312280550699995</v>
      </c>
      <c r="L142" s="15">
        <f>'[1]TCE - ANEXO III - Preencher'!M151</f>
        <v>22</v>
      </c>
      <c r="M142" s="15">
        <f t="shared" si="13"/>
        <v>69.312280550699995</v>
      </c>
      <c r="N142" s="15">
        <f>'[1]TCE - ANEXO III - Preencher'!O151</f>
        <v>2.0099999999999998</v>
      </c>
      <c r="O142" s="15">
        <f>'[1]TCE - ANEXO III - Preencher'!P151</f>
        <v>0</v>
      </c>
      <c r="P142" s="16">
        <f t="shared" si="14"/>
        <v>2.0099999999999998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163.66388055069999</v>
      </c>
    </row>
    <row r="143" spans="1:28" x14ac:dyDescent="0.2">
      <c r="A143" s="8">
        <f>IFERROR(VLOOKUP(B143,'[1]DADOS (OCULTAR)'!$P$3:$R$56,3,0),"")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ANTONIO ALVES BEZERRA NETO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517410</v>
      </c>
      <c r="G143" s="13">
        <f>IF('[1]TCE - ANEXO III - Preencher'!H152="","",'[1]TCE - ANEXO III - Preencher'!H152)</f>
        <v>44228</v>
      </c>
      <c r="H143" s="14">
        <f>'[1]TCE - ANEXO III - Preencher'!I152</f>
        <v>0</v>
      </c>
      <c r="I143" s="14">
        <f>'[1]TCE - ANEXO III - Preencher'!J152</f>
        <v>96</v>
      </c>
      <c r="J143" s="14">
        <f>'[1]TCE - ANEXO III - Preencher'!K152</f>
        <v>0</v>
      </c>
      <c r="K143" s="15">
        <f>'[1]TCE - ANEXO III - Preencher'!L152</f>
        <v>91.312280550699995</v>
      </c>
      <c r="L143" s="15">
        <f>'[1]TCE - ANEXO III - Preencher'!M152</f>
        <v>22</v>
      </c>
      <c r="M143" s="15">
        <f t="shared" si="13"/>
        <v>69.312280550699995</v>
      </c>
      <c r="N143" s="15">
        <f>'[1]TCE - ANEXO III - Preencher'!O152</f>
        <v>2.0099999999999998</v>
      </c>
      <c r="O143" s="15">
        <f>'[1]TCE - ANEXO III - Preencher'!P152</f>
        <v>0</v>
      </c>
      <c r="P143" s="16">
        <f t="shared" si="14"/>
        <v>2.0099999999999998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167.32228055069999</v>
      </c>
    </row>
    <row r="144" spans="1:28" x14ac:dyDescent="0.2">
      <c r="A144" s="8">
        <f>IFERROR(VLOOKUP(B144,'[1]DADOS (OCULTAR)'!$P$3:$R$56,3,0),"")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ANTONIO ARLINDO DE MORAIS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225112</v>
      </c>
      <c r="G144" s="13">
        <f>IF('[1]TCE - ANEXO III - Preencher'!H153="","",'[1]TCE - ANEXO III - Preencher'!H153)</f>
        <v>44228</v>
      </c>
      <c r="H144" s="14">
        <f>'[1]TCE - ANEXO III - Preencher'!I153</f>
        <v>0</v>
      </c>
      <c r="I144" s="14">
        <f>'[1]TCE - ANEXO III - Preencher'!J153</f>
        <v>1259.8416</v>
      </c>
      <c r="J144" s="14">
        <f>'[1]TCE - ANEXO III - Preencher'!K153</f>
        <v>0</v>
      </c>
      <c r="K144" s="15">
        <f>'[1]TCE - ANEXO III - Preencher'!L153</f>
        <v>91.312280550699995</v>
      </c>
      <c r="L144" s="15">
        <f>'[1]TCE - ANEXO III - Preencher'!M153</f>
        <v>2.75</v>
      </c>
      <c r="M144" s="15">
        <f t="shared" si="13"/>
        <v>88.562280550699995</v>
      </c>
      <c r="N144" s="15">
        <f>'[1]TCE - ANEXO III - Preencher'!O153</f>
        <v>6.13</v>
      </c>
      <c r="O144" s="15">
        <f>'[1]TCE - ANEXO III - Preencher'!P153</f>
        <v>1.23</v>
      </c>
      <c r="P144" s="16">
        <f t="shared" si="14"/>
        <v>4.9000000000000004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1353.3038805507001</v>
      </c>
    </row>
    <row r="145" spans="1:28" x14ac:dyDescent="0.2">
      <c r="A145" s="8">
        <f>IFERROR(VLOOKUP(B145,'[1]DADOS (OCULTAR)'!$P$3:$R$56,3,0),"")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ANTONIO BARBOSA DE MOURA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782320</v>
      </c>
      <c r="G145" s="13">
        <f>IF('[1]TCE - ANEXO III - Preencher'!H154="","",'[1]TCE - ANEXO III - Preencher'!H154)</f>
        <v>44228</v>
      </c>
      <c r="H145" s="14">
        <f>'[1]TCE - ANEXO III - Preencher'!I154</f>
        <v>0</v>
      </c>
      <c r="I145" s="14">
        <f>'[1]TCE - ANEXO III - Preencher'!J154</f>
        <v>200.8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3.71</v>
      </c>
      <c r="O145" s="15">
        <f>'[1]TCE - ANEXO III - Preencher'!P154</f>
        <v>0</v>
      </c>
      <c r="P145" s="16">
        <f t="shared" si="14"/>
        <v>3.71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204.51000000000002</v>
      </c>
    </row>
    <row r="146" spans="1:28" x14ac:dyDescent="0.2">
      <c r="A146" s="8">
        <f>IFERROR(VLOOKUP(B146,'[1]DADOS (OCULTAR)'!$P$3:$R$56,3,0),"")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ANTONIO EVANDRO BEZERRA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782320</v>
      </c>
      <c r="G146" s="13">
        <f>IF('[1]TCE - ANEXO III - Preencher'!H155="","",'[1]TCE - ANEXO III - Preencher'!H155)</f>
        <v>44228</v>
      </c>
      <c r="H146" s="14">
        <f>'[1]TCE - ANEXO III - Preencher'!I155</f>
        <v>0</v>
      </c>
      <c r="I146" s="14">
        <f>'[1]TCE - ANEXO III - Preencher'!J155</f>
        <v>196.00720000000001</v>
      </c>
      <c r="J146" s="14">
        <f>'[1]TCE - ANEXO III - Preencher'!K155</f>
        <v>0</v>
      </c>
      <c r="K146" s="15">
        <f>'[1]TCE - ANEXO III - Preencher'!L155</f>
        <v>91.312280550699995</v>
      </c>
      <c r="L146" s="15">
        <f>'[1]TCE - ANEXO III - Preencher'!M155</f>
        <v>38.049999999999997</v>
      </c>
      <c r="M146" s="15">
        <f t="shared" si="13"/>
        <v>53.262280550699998</v>
      </c>
      <c r="N146" s="15">
        <f>'[1]TCE - ANEXO III - Preencher'!O155</f>
        <v>3.71</v>
      </c>
      <c r="O146" s="15">
        <f>'[1]TCE - ANEXO III - Preencher'!P155</f>
        <v>0</v>
      </c>
      <c r="P146" s="16">
        <f t="shared" si="14"/>
        <v>3.71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252.9794805507</v>
      </c>
    </row>
    <row r="147" spans="1:28" x14ac:dyDescent="0.2">
      <c r="A147" s="8">
        <f>IFERROR(VLOOKUP(B147,'[1]DADOS (OCULTAR)'!$P$3:$R$56,3,0),"")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ANTONIO HENRIQUE PERREIRA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322205</v>
      </c>
      <c r="G147" s="13">
        <f>IF('[1]TCE - ANEXO III - Preencher'!H156="","",'[1]TCE - ANEXO III - Preencher'!H156)</f>
        <v>44228</v>
      </c>
      <c r="H147" s="14">
        <f>'[1]TCE - ANEXO III - Preencher'!I156</f>
        <v>0</v>
      </c>
      <c r="I147" s="14">
        <f>'[1]TCE - ANEXO III - Preencher'!J156</f>
        <v>136.84399999999999</v>
      </c>
      <c r="J147" s="14">
        <f>'[1]TCE - ANEXO III - Preencher'!K156</f>
        <v>0</v>
      </c>
      <c r="K147" s="15">
        <f>'[1]TCE - ANEXO III - Preencher'!L156</f>
        <v>91.312280550699995</v>
      </c>
      <c r="L147" s="15">
        <f>'[1]TCE - ANEXO III - Preencher'!M156</f>
        <v>25.05</v>
      </c>
      <c r="M147" s="15">
        <f t="shared" si="13"/>
        <v>66.262280550699998</v>
      </c>
      <c r="N147" s="15">
        <f>'[1]TCE - ANEXO III - Preencher'!O156</f>
        <v>2.0099999999999998</v>
      </c>
      <c r="O147" s="15">
        <f>'[1]TCE - ANEXO III - Preencher'!P156</f>
        <v>0</v>
      </c>
      <c r="P147" s="16">
        <f t="shared" si="14"/>
        <v>2.0099999999999998</v>
      </c>
      <c r="Q147" s="15">
        <f>'[1]TCE - ANEXO III - Preencher'!R156</f>
        <v>264</v>
      </c>
      <c r="R147" s="15">
        <f>'[1]TCE - ANEXO III - Preencher'!S156</f>
        <v>75.150000000000006</v>
      </c>
      <c r="S147" s="16">
        <f t="shared" si="15"/>
        <v>188.85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393.96628055069993</v>
      </c>
    </row>
    <row r="148" spans="1:28" x14ac:dyDescent="0.2">
      <c r="A148" s="8">
        <f>IFERROR(VLOOKUP(B148,'[1]DADOS (OCULTAR)'!$P$3:$R$56,3,0),"")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ANTONIO JOSE MARINHO JUVINO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324115</v>
      </c>
      <c r="G148" s="13">
        <f>IF('[1]TCE - ANEXO III - Preencher'!H157="","",'[1]TCE - ANEXO III - Preencher'!H157)</f>
        <v>44228</v>
      </c>
      <c r="H148" s="14">
        <f>'[1]TCE - ANEXO III - Preencher'!I157</f>
        <v>0</v>
      </c>
      <c r="I148" s="14">
        <f>'[1]TCE - ANEXO III - Preencher'!J157</f>
        <v>272.38639999999998</v>
      </c>
      <c r="J148" s="14">
        <f>'[1]TCE - ANEXO III - Preencher'!K157</f>
        <v>0</v>
      </c>
      <c r="K148" s="15">
        <f>'[1]TCE - ANEXO III - Preencher'!L157</f>
        <v>91.312280550699995</v>
      </c>
      <c r="L148" s="15">
        <f>'[1]TCE - ANEXO III - Preencher'!M157</f>
        <v>2.09</v>
      </c>
      <c r="M148" s="15">
        <f t="shared" si="13"/>
        <v>89.222280550699992</v>
      </c>
      <c r="N148" s="15">
        <f>'[1]TCE - ANEXO III - Preencher'!O157</f>
        <v>10.02</v>
      </c>
      <c r="O148" s="15">
        <f>'[1]TCE - ANEXO III - Preencher'!P157</f>
        <v>0</v>
      </c>
      <c r="P148" s="16">
        <f t="shared" si="14"/>
        <v>10.02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371.62868055069998</v>
      </c>
    </row>
    <row r="149" spans="1:28" x14ac:dyDescent="0.2">
      <c r="A149" s="8">
        <f>IFERROR(VLOOKUP(B149,'[1]DADOS (OCULTAR)'!$P$3:$R$56,3,0),"")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ANTONIO MARCOS CAVALCANTI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514320</v>
      </c>
      <c r="G149" s="13">
        <f>IF('[1]TCE - ANEXO III - Preencher'!H158="","",'[1]TCE - ANEXO III - Preencher'!H158)</f>
        <v>44228</v>
      </c>
      <c r="H149" s="14">
        <f>'[1]TCE - ANEXO III - Preencher'!I158</f>
        <v>0</v>
      </c>
      <c r="I149" s="14">
        <f>'[1]TCE - ANEXO III - Preencher'!J158</f>
        <v>111.2</v>
      </c>
      <c r="J149" s="14">
        <f>'[1]TCE - ANEXO III - Preencher'!K158</f>
        <v>0</v>
      </c>
      <c r="K149" s="15">
        <f>'[1]TCE - ANEXO III - Preencher'!L158</f>
        <v>91.312280550699995</v>
      </c>
      <c r="L149" s="15">
        <f>'[1]TCE - ANEXO III - Preencher'!M158</f>
        <v>22</v>
      </c>
      <c r="M149" s="15">
        <f t="shared" si="13"/>
        <v>69.312280550699995</v>
      </c>
      <c r="N149" s="15">
        <f>'[1]TCE - ANEXO III - Preencher'!O158</f>
        <v>2.0099999999999998</v>
      </c>
      <c r="O149" s="15">
        <f>'[1]TCE - ANEXO III - Preencher'!P158</f>
        <v>0</v>
      </c>
      <c r="P149" s="16">
        <f t="shared" si="14"/>
        <v>2.0099999999999998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182.52228055069997</v>
      </c>
    </row>
    <row r="150" spans="1:28" x14ac:dyDescent="0.2">
      <c r="A150" s="8">
        <f>IFERROR(VLOOKUP(B150,'[1]DADOS (OCULTAR)'!$P$3:$R$56,3,0),"")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ANTONIO OTAVIANO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322205</v>
      </c>
      <c r="G150" s="13">
        <f>IF('[1]TCE - ANEXO III - Preencher'!H159="","",'[1]TCE - ANEXO III - Preencher'!H159)</f>
        <v>44228</v>
      </c>
      <c r="H150" s="14">
        <f>'[1]TCE - ANEXO III - Preencher'!I159</f>
        <v>0</v>
      </c>
      <c r="I150" s="14">
        <f>'[1]TCE - ANEXO III - Preencher'!J159</f>
        <v>178.81360000000001</v>
      </c>
      <c r="J150" s="14">
        <f>'[1]TCE - ANEXO III - Preencher'!K159</f>
        <v>0</v>
      </c>
      <c r="K150" s="15">
        <f>'[1]TCE - ANEXO III - Preencher'!L159</f>
        <v>91.312280550699995</v>
      </c>
      <c r="L150" s="15">
        <f>'[1]TCE - ANEXO III - Preencher'!M159</f>
        <v>25.05</v>
      </c>
      <c r="M150" s="15">
        <f t="shared" si="13"/>
        <v>66.262280550699998</v>
      </c>
      <c r="N150" s="15">
        <f>'[1]TCE - ANEXO III - Preencher'!O159</f>
        <v>2.0099999999999998</v>
      </c>
      <c r="O150" s="15">
        <f>'[1]TCE - ANEXO III - Preencher'!P159</f>
        <v>0</v>
      </c>
      <c r="P150" s="16">
        <f t="shared" si="14"/>
        <v>2.0099999999999998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247.08588055069998</v>
      </c>
    </row>
    <row r="151" spans="1:28" x14ac:dyDescent="0.2">
      <c r="A151" s="8">
        <f>IFERROR(VLOOKUP(B151,'[1]DADOS (OCULTAR)'!$P$3:$R$56,3,0),"")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ANTONIO REIS DA SILVA GOMES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515110</v>
      </c>
      <c r="G151" s="13">
        <f>IF('[1]TCE - ANEXO III - Preencher'!H160="","",'[1]TCE - ANEXO III - Preencher'!H160)</f>
        <v>44228</v>
      </c>
      <c r="H151" s="14">
        <f>'[1]TCE - ANEXO III - Preencher'!I160</f>
        <v>0</v>
      </c>
      <c r="I151" s="14">
        <f>'[1]TCE - ANEXO III - Preencher'!J160</f>
        <v>141.04</v>
      </c>
      <c r="J151" s="14">
        <f>'[1]TCE - ANEXO III - Preencher'!K160</f>
        <v>0</v>
      </c>
      <c r="K151" s="15">
        <f>'[1]TCE - ANEXO III - Preencher'!L160</f>
        <v>91.312280550699995</v>
      </c>
      <c r="L151" s="15">
        <f>'[1]TCE - ANEXO III - Preencher'!M160</f>
        <v>22</v>
      </c>
      <c r="M151" s="15">
        <f t="shared" si="13"/>
        <v>69.312280550699995</v>
      </c>
      <c r="N151" s="15">
        <f>'[1]TCE - ANEXO III - Preencher'!O160</f>
        <v>2.0099999999999998</v>
      </c>
      <c r="O151" s="15">
        <f>'[1]TCE - ANEXO III - Preencher'!P160</f>
        <v>0</v>
      </c>
      <c r="P151" s="16">
        <f t="shared" si="14"/>
        <v>2.0099999999999998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212.36228055069998</v>
      </c>
    </row>
    <row r="152" spans="1:28" x14ac:dyDescent="0.2">
      <c r="A152" s="8">
        <f>IFERROR(VLOOKUP(B152,'[1]DADOS (OCULTAR)'!$P$3:$R$56,3,0),"")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ANTONIO ROMAO LEAO DE DEUS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225125</v>
      </c>
      <c r="G152" s="13">
        <f>IF('[1]TCE - ANEXO III - Preencher'!H161="","",'[1]TCE - ANEXO III - Preencher'!H161)</f>
        <v>44228</v>
      </c>
      <c r="H152" s="14">
        <f>'[1]TCE - ANEXO III - Preencher'!I161</f>
        <v>0</v>
      </c>
      <c r="I152" s="14">
        <f>'[1]TCE - ANEXO III - Preencher'!J161</f>
        <v>857.82640000000004</v>
      </c>
      <c r="J152" s="14">
        <f>'[1]TCE - ANEXO III - Preencher'!K161</f>
        <v>0</v>
      </c>
      <c r="K152" s="15">
        <f>'[1]TCE - ANEXO III - Preencher'!L161</f>
        <v>91.312280550699995</v>
      </c>
      <c r="L152" s="15">
        <f>'[1]TCE - ANEXO III - Preencher'!M161</f>
        <v>2.75</v>
      </c>
      <c r="M152" s="15">
        <f t="shared" si="13"/>
        <v>88.562280550699995</v>
      </c>
      <c r="N152" s="15">
        <f>'[1]TCE - ANEXO III - Preencher'!O161</f>
        <v>6.13</v>
      </c>
      <c r="O152" s="15">
        <f>'[1]TCE - ANEXO III - Preencher'!P161</f>
        <v>1.23</v>
      </c>
      <c r="P152" s="16">
        <f t="shared" si="14"/>
        <v>4.9000000000000004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951.28868055069995</v>
      </c>
    </row>
    <row r="153" spans="1:28" x14ac:dyDescent="0.2">
      <c r="A153" s="8">
        <f>IFERROR(VLOOKUP(B153,'[1]DADOS (OCULTAR)'!$P$3:$R$56,3,0),"")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AQUILA LAMEC RODRIGUES DOS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521130</v>
      </c>
      <c r="G153" s="13">
        <f>IF('[1]TCE - ANEXO III - Preencher'!H162="","",'[1]TCE - ANEXO III - Preencher'!H162)</f>
        <v>44228</v>
      </c>
      <c r="H153" s="14">
        <f>'[1]TCE - ANEXO III - Preencher'!I162</f>
        <v>0</v>
      </c>
      <c r="I153" s="14">
        <f>'[1]TCE - ANEXO III - Preencher'!J162</f>
        <v>118.80719999999999</v>
      </c>
      <c r="J153" s="14">
        <f>'[1]TCE - ANEXO III - Preencher'!K162</f>
        <v>0</v>
      </c>
      <c r="K153" s="15">
        <f>'[1]TCE - ANEXO III - Preencher'!L162</f>
        <v>91.312280550699995</v>
      </c>
      <c r="L153" s="15">
        <f>'[1]TCE - ANEXO III - Preencher'!M162</f>
        <v>22</v>
      </c>
      <c r="M153" s="15">
        <f t="shared" si="13"/>
        <v>69.312280550699995</v>
      </c>
      <c r="N153" s="15">
        <f>'[1]TCE - ANEXO III - Preencher'!O162</f>
        <v>2.0099999999999998</v>
      </c>
      <c r="O153" s="15">
        <f>'[1]TCE - ANEXO III - Preencher'!P162</f>
        <v>0</v>
      </c>
      <c r="P153" s="16">
        <f t="shared" si="14"/>
        <v>2.0099999999999998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190.12948055069998</v>
      </c>
    </row>
    <row r="154" spans="1:28" x14ac:dyDescent="0.2">
      <c r="A154" s="8">
        <f>IFERROR(VLOOKUP(B154,'[1]DADOS (OCULTAR)'!$P$3:$R$56,3,0),"")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ARIVONALDO BEZERRA BATISTA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514320</v>
      </c>
      <c r="G154" s="13">
        <f>IF('[1]TCE - ANEXO III - Preencher'!H163="","",'[1]TCE - ANEXO III - Preencher'!H163)</f>
        <v>44228</v>
      </c>
      <c r="H154" s="14">
        <f>'[1]TCE - ANEXO III - Preencher'!I163</f>
        <v>0</v>
      </c>
      <c r="I154" s="14">
        <f>'[1]TCE - ANEXO III - Preencher'!J163</f>
        <v>137.0504</v>
      </c>
      <c r="J154" s="14">
        <f>'[1]TCE - ANEXO III - Preencher'!K163</f>
        <v>0</v>
      </c>
      <c r="K154" s="15">
        <f>'[1]TCE - ANEXO III - Preencher'!L163</f>
        <v>91.312280550699995</v>
      </c>
      <c r="L154" s="15">
        <f>'[1]TCE - ANEXO III - Preencher'!M163</f>
        <v>22</v>
      </c>
      <c r="M154" s="15">
        <f t="shared" si="13"/>
        <v>69.312280550699995</v>
      </c>
      <c r="N154" s="15">
        <f>'[1]TCE - ANEXO III - Preencher'!O163</f>
        <v>2.0099999999999998</v>
      </c>
      <c r="O154" s="15">
        <f>'[1]TCE - ANEXO III - Preencher'!P163</f>
        <v>0</v>
      </c>
      <c r="P154" s="16">
        <f t="shared" si="14"/>
        <v>2.0099999999999998</v>
      </c>
      <c r="Q154" s="15">
        <f>'[1]TCE - ANEXO III - Preencher'!R163</f>
        <v>184.8</v>
      </c>
      <c r="R154" s="15">
        <f>'[1]TCE - ANEXO III - Preencher'!S163</f>
        <v>66</v>
      </c>
      <c r="S154" s="16">
        <f t="shared" si="15"/>
        <v>118.80000000000001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327.17268055069997</v>
      </c>
    </row>
    <row r="155" spans="1:28" x14ac:dyDescent="0.2">
      <c r="A155" s="8">
        <f>IFERROR(VLOOKUP(B155,'[1]DADOS (OCULTAR)'!$P$3:$R$56,3,0),"")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ARLANE MERYELLE SANTOS SOUSA NOVACOSQUE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223505</v>
      </c>
      <c r="G155" s="13">
        <f>IF('[1]TCE - ANEXO III - Preencher'!H164="","",'[1]TCE - ANEXO III - Preencher'!H164)</f>
        <v>44228</v>
      </c>
      <c r="H155" s="14">
        <f>'[1]TCE - ANEXO III - Preencher'!I164</f>
        <v>0</v>
      </c>
      <c r="I155" s="14">
        <f>'[1]TCE - ANEXO III - Preencher'!J164</f>
        <v>263.10320000000002</v>
      </c>
      <c r="J155" s="14">
        <f>'[1]TCE - ANEXO III - Preencher'!K164</f>
        <v>0</v>
      </c>
      <c r="K155" s="15">
        <f>'[1]TCE - ANEXO III - Preencher'!L164</f>
        <v>91.312280550699995</v>
      </c>
      <c r="L155" s="15">
        <f>'[1]TCE - ANEXO III - Preencher'!M164</f>
        <v>3.53</v>
      </c>
      <c r="M155" s="15">
        <f t="shared" si="13"/>
        <v>87.782280550699994</v>
      </c>
      <c r="N155" s="15">
        <f>'[1]TCE - ANEXO III - Preencher'!O164</f>
        <v>1.68</v>
      </c>
      <c r="O155" s="15">
        <f>'[1]TCE - ANEXO III - Preencher'!P164</f>
        <v>0</v>
      </c>
      <c r="P155" s="16">
        <f t="shared" si="14"/>
        <v>1.68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352.56548055069999</v>
      </c>
    </row>
    <row r="156" spans="1:28" x14ac:dyDescent="0.2">
      <c r="A156" s="8">
        <f>IFERROR(VLOOKUP(B156,'[1]DADOS (OCULTAR)'!$P$3:$R$56,3,0),"")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ARMANDO ALVES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212410</v>
      </c>
      <c r="G156" s="13">
        <f>IF('[1]TCE - ANEXO III - Preencher'!H165="","",'[1]TCE - ANEXO III - Preencher'!H165)</f>
        <v>44228</v>
      </c>
      <c r="H156" s="14">
        <f>'[1]TCE - ANEXO III - Preencher'!I165</f>
        <v>0</v>
      </c>
      <c r="I156" s="14">
        <f>'[1]TCE - ANEXO III - Preencher'!J165</f>
        <v>163.72640000000001</v>
      </c>
      <c r="J156" s="14">
        <f>'[1]TCE - ANEXO III - Preencher'!K165</f>
        <v>0</v>
      </c>
      <c r="K156" s="15">
        <f>'[1]TCE - ANEXO III - Preencher'!L165</f>
        <v>91.312280550699995</v>
      </c>
      <c r="L156" s="15">
        <f>'[1]TCE - ANEXO III - Preencher'!M165</f>
        <v>32.93</v>
      </c>
      <c r="M156" s="15">
        <f t="shared" si="13"/>
        <v>58.382280550699996</v>
      </c>
      <c r="N156" s="15">
        <f>'[1]TCE - ANEXO III - Preencher'!O165</f>
        <v>2.0099999999999998</v>
      </c>
      <c r="O156" s="15">
        <f>'[1]TCE - ANEXO III - Preencher'!P165</f>
        <v>0</v>
      </c>
      <c r="P156" s="16">
        <f t="shared" si="14"/>
        <v>2.0099999999999998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224.11868055069999</v>
      </c>
    </row>
    <row r="157" spans="1:28" x14ac:dyDescent="0.2">
      <c r="A157" s="8">
        <f>IFERROR(VLOOKUP(B157,'[1]DADOS (OCULTAR)'!$P$3:$R$56,3,0),"")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ARMANDO MALAQUIAS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322205</v>
      </c>
      <c r="G157" s="13">
        <f>IF('[1]TCE - ANEXO III - Preencher'!H166="","",'[1]TCE - ANEXO III - Preencher'!H166)</f>
        <v>44228</v>
      </c>
      <c r="H157" s="14">
        <f>'[1]TCE - ANEXO III - Preencher'!I166</f>
        <v>0</v>
      </c>
      <c r="I157" s="14">
        <f>'[1]TCE - ANEXO III - Preencher'!J166</f>
        <v>156.10720000000001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2.0099999999999998</v>
      </c>
      <c r="O157" s="15">
        <f>'[1]TCE - ANEXO III - Preencher'!P166</f>
        <v>0</v>
      </c>
      <c r="P157" s="16">
        <f t="shared" si="14"/>
        <v>2.0099999999999998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158.1172</v>
      </c>
    </row>
    <row r="158" spans="1:28" x14ac:dyDescent="0.2">
      <c r="A158" s="8">
        <f>IFERROR(VLOOKUP(B158,'[1]DADOS (OCULTAR)'!$P$3:$R$56,3,0),"")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ARNALDO JOSE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322205</v>
      </c>
      <c r="G158" s="13">
        <f>IF('[1]TCE - ANEXO III - Preencher'!H167="","",'[1]TCE - ANEXO III - Preencher'!H167)</f>
        <v>44228</v>
      </c>
      <c r="H158" s="14">
        <f>'[1]TCE - ANEXO III - Preencher'!I167</f>
        <v>0</v>
      </c>
      <c r="I158" s="14">
        <f>'[1]TCE - ANEXO III - Preencher'!J167</f>
        <v>200.4016</v>
      </c>
      <c r="J158" s="14">
        <f>'[1]TCE - ANEXO III - Preencher'!K167</f>
        <v>0</v>
      </c>
      <c r="K158" s="15">
        <f>'[1]TCE - ANEXO III - Preencher'!L167</f>
        <v>91.312280550699995</v>
      </c>
      <c r="L158" s="15">
        <f>'[1]TCE - ANEXO III - Preencher'!M167</f>
        <v>2.5</v>
      </c>
      <c r="M158" s="15">
        <f t="shared" si="13"/>
        <v>88.812280550699995</v>
      </c>
      <c r="N158" s="15">
        <f>'[1]TCE - ANEXO III - Preencher'!O167</f>
        <v>2.0099999999999998</v>
      </c>
      <c r="O158" s="15">
        <f>'[1]TCE - ANEXO III - Preencher'!P167</f>
        <v>0</v>
      </c>
      <c r="P158" s="16">
        <f t="shared" si="14"/>
        <v>2.0099999999999998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291.22388055069996</v>
      </c>
    </row>
    <row r="159" spans="1:28" x14ac:dyDescent="0.2">
      <c r="A159" s="8">
        <f>IFERROR(VLOOKUP(B159,'[1]DADOS (OCULTAR)'!$P$3:$R$56,3,0),"")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AROLDO AMORA COELHO DE ARAUJO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225225</v>
      </c>
      <c r="G159" s="13">
        <f>IF('[1]TCE - ANEXO III - Preencher'!H168="","",'[1]TCE - ANEXO III - Preencher'!H168)</f>
        <v>44228</v>
      </c>
      <c r="H159" s="14">
        <f>'[1]TCE - ANEXO III - Preencher'!I168</f>
        <v>0</v>
      </c>
      <c r="I159" s="14">
        <f>'[1]TCE - ANEXO III - Preencher'!J168</f>
        <v>1778.3720000000001</v>
      </c>
      <c r="J159" s="14">
        <f>'[1]TCE - ANEXO III - Preencher'!K168</f>
        <v>0</v>
      </c>
      <c r="K159" s="15">
        <f>'[1]TCE - ANEXO III - Preencher'!L168</f>
        <v>91.312280550699995</v>
      </c>
      <c r="L159" s="15">
        <f>'[1]TCE - ANEXO III - Preencher'!M168</f>
        <v>2.75</v>
      </c>
      <c r="M159" s="15">
        <f t="shared" si="13"/>
        <v>88.562280550699995</v>
      </c>
      <c r="N159" s="15">
        <f>'[1]TCE - ANEXO III - Preencher'!O168</f>
        <v>6.13</v>
      </c>
      <c r="O159" s="15">
        <f>'[1]TCE - ANEXO III - Preencher'!P168</f>
        <v>1.23</v>
      </c>
      <c r="P159" s="16">
        <f t="shared" si="14"/>
        <v>4.9000000000000004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1871.8342805507002</v>
      </c>
    </row>
    <row r="160" spans="1:28" x14ac:dyDescent="0.2">
      <c r="A160" s="8">
        <f>IFERROR(VLOOKUP(B160,'[1]DADOS (OCULTAR)'!$P$3:$R$56,3,0),"")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ARTHUR AUGUSTO DE ARAUJO PITA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225125</v>
      </c>
      <c r="G160" s="13">
        <f>IF('[1]TCE - ANEXO III - Preencher'!H169="","",'[1]TCE - ANEXO III - Preencher'!H169)</f>
        <v>44228</v>
      </c>
      <c r="H160" s="14">
        <f>'[1]TCE - ANEXO III - Preencher'!I169</f>
        <v>0</v>
      </c>
      <c r="I160" s="14">
        <f>'[1]TCE - ANEXO III - Preencher'!J169</f>
        <v>1419.2384</v>
      </c>
      <c r="J160" s="14">
        <f>'[1]TCE - ANEXO III - Preencher'!K169</f>
        <v>0</v>
      </c>
      <c r="K160" s="15">
        <f>'[1]TCE - ANEXO III - Preencher'!L169</f>
        <v>91.312280550699995</v>
      </c>
      <c r="L160" s="15">
        <f>'[1]TCE - ANEXO III - Preencher'!M169</f>
        <v>2.75</v>
      </c>
      <c r="M160" s="15">
        <f t="shared" si="13"/>
        <v>88.562280550699995</v>
      </c>
      <c r="N160" s="15">
        <f>'[1]TCE - ANEXO III - Preencher'!O169</f>
        <v>6.13</v>
      </c>
      <c r="O160" s="15">
        <f>'[1]TCE - ANEXO III - Preencher'!P169</f>
        <v>1.23</v>
      </c>
      <c r="P160" s="16">
        <f t="shared" si="14"/>
        <v>4.9000000000000004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1512.7006805507001</v>
      </c>
    </row>
    <row r="161" spans="1:28" x14ac:dyDescent="0.2">
      <c r="A161" s="8">
        <f>IFERROR(VLOOKUP(B161,'[1]DADOS (OCULTAR)'!$P$3:$R$56,3,0),"")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ATOS DE MACEDO AMARAL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225125</v>
      </c>
      <c r="G161" s="13">
        <f>IF('[1]TCE - ANEXO III - Preencher'!H170="","",'[1]TCE - ANEXO III - Preencher'!H170)</f>
        <v>44228</v>
      </c>
      <c r="H161" s="14">
        <f>'[1]TCE - ANEXO III - Preencher'!I170</f>
        <v>0</v>
      </c>
      <c r="I161" s="14">
        <f>'[1]TCE - ANEXO III - Preencher'!J170</f>
        <v>676.21119999999996</v>
      </c>
      <c r="J161" s="14">
        <f>'[1]TCE - ANEXO III - Preencher'!K170</f>
        <v>0</v>
      </c>
      <c r="K161" s="15">
        <f>'[1]TCE - ANEXO III - Preencher'!L170</f>
        <v>91.312280550699995</v>
      </c>
      <c r="L161" s="15">
        <f>'[1]TCE - ANEXO III - Preencher'!M170</f>
        <v>2.75</v>
      </c>
      <c r="M161" s="15">
        <f t="shared" si="13"/>
        <v>88.562280550699995</v>
      </c>
      <c r="N161" s="15">
        <f>'[1]TCE - ANEXO III - Preencher'!O170</f>
        <v>6.13</v>
      </c>
      <c r="O161" s="15">
        <f>'[1]TCE - ANEXO III - Preencher'!P170</f>
        <v>1.23</v>
      </c>
      <c r="P161" s="16">
        <f t="shared" si="14"/>
        <v>4.9000000000000004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769.67348055069999</v>
      </c>
    </row>
    <row r="162" spans="1:28" x14ac:dyDescent="0.2">
      <c r="A162" s="8">
        <f>IFERROR(VLOOKUP(B162,'[1]DADOS (OCULTAR)'!$P$3:$R$56,3,0),"")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AUGUSTO CEZAR DAL CHIAVON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225124</v>
      </c>
      <c r="G162" s="13">
        <f>IF('[1]TCE - ANEXO III - Preencher'!H171="","",'[1]TCE - ANEXO III - Preencher'!H171)</f>
        <v>44228</v>
      </c>
      <c r="H162" s="14">
        <f>'[1]TCE - ANEXO III - Preencher'!I171</f>
        <v>0</v>
      </c>
      <c r="I162" s="14">
        <f>'[1]TCE - ANEXO III - Preencher'!J171</f>
        <v>797.15279999999996</v>
      </c>
      <c r="J162" s="14">
        <f>'[1]TCE - ANEXO III - Preencher'!K171</f>
        <v>0</v>
      </c>
      <c r="K162" s="15">
        <f>'[1]TCE - ANEXO III - Preencher'!L171</f>
        <v>91.312280550699995</v>
      </c>
      <c r="L162" s="15">
        <f>'[1]TCE - ANEXO III - Preencher'!M171</f>
        <v>2.75</v>
      </c>
      <c r="M162" s="15">
        <f t="shared" si="13"/>
        <v>88.562280550699995</v>
      </c>
      <c r="N162" s="15">
        <f>'[1]TCE - ANEXO III - Preencher'!O171</f>
        <v>6.13</v>
      </c>
      <c r="O162" s="15">
        <f>'[1]TCE - ANEXO III - Preencher'!P171</f>
        <v>1.23</v>
      </c>
      <c r="P162" s="16">
        <f t="shared" si="14"/>
        <v>4.9000000000000004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890.61508055069987</v>
      </c>
    </row>
    <row r="163" spans="1:28" x14ac:dyDescent="0.2">
      <c r="A163" s="8">
        <f>IFERROR(VLOOKUP(B163,'[1]DADOS (OCULTAR)'!$P$3:$R$56,3,0),"")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AURENIR DE LIMA MOTA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514320</v>
      </c>
      <c r="G163" s="13">
        <f>IF('[1]TCE - ANEXO III - Preencher'!H172="","",'[1]TCE - ANEXO III - Preencher'!H172)</f>
        <v>44228</v>
      </c>
      <c r="H163" s="14">
        <f>'[1]TCE - ANEXO III - Preencher'!I172</f>
        <v>0</v>
      </c>
      <c r="I163" s="14">
        <f>'[1]TCE - ANEXO III - Preencher'!J172</f>
        <v>111.2</v>
      </c>
      <c r="J163" s="14">
        <f>'[1]TCE - ANEXO III - Preencher'!K172</f>
        <v>0</v>
      </c>
      <c r="K163" s="15">
        <f>'[1]TCE - ANEXO III - Preencher'!L172</f>
        <v>91.312280550699995</v>
      </c>
      <c r="L163" s="15">
        <f>'[1]TCE - ANEXO III - Preencher'!M172</f>
        <v>22</v>
      </c>
      <c r="M163" s="15">
        <f t="shared" si="13"/>
        <v>69.312280550699995</v>
      </c>
      <c r="N163" s="15">
        <f>'[1]TCE - ANEXO III - Preencher'!O172</f>
        <v>2.0099999999999998</v>
      </c>
      <c r="O163" s="15">
        <f>'[1]TCE - ANEXO III - Preencher'!P172</f>
        <v>0</v>
      </c>
      <c r="P163" s="16">
        <f t="shared" si="14"/>
        <v>2.0099999999999998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182.52228055069997</v>
      </c>
    </row>
    <row r="164" spans="1:28" x14ac:dyDescent="0.2">
      <c r="A164" s="8">
        <f>IFERROR(VLOOKUP(B164,'[1]DADOS (OCULTAR)'!$P$3:$R$56,3,0),"")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AYLMA GICELIA LINS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44228</v>
      </c>
      <c r="H164" s="14">
        <f>'[1]TCE - ANEXO III - Preencher'!I173</f>
        <v>0</v>
      </c>
      <c r="I164" s="14">
        <f>'[1]TCE - ANEXO III - Preencher'!J173</f>
        <v>151.3184</v>
      </c>
      <c r="J164" s="14">
        <f>'[1]TCE - ANEXO III - Preencher'!K173</f>
        <v>0</v>
      </c>
      <c r="K164" s="15">
        <f>'[1]TCE - ANEXO III - Preencher'!L173</f>
        <v>91.312280550699995</v>
      </c>
      <c r="L164" s="15">
        <f>'[1]TCE - ANEXO III - Preencher'!M173</f>
        <v>25.05</v>
      </c>
      <c r="M164" s="15">
        <f t="shared" si="13"/>
        <v>66.262280550699998</v>
      </c>
      <c r="N164" s="15">
        <f>'[1]TCE - ANEXO III - Preencher'!O173</f>
        <v>2.0099999999999998</v>
      </c>
      <c r="O164" s="15">
        <f>'[1]TCE - ANEXO III - Preencher'!P173</f>
        <v>0</v>
      </c>
      <c r="P164" s="16">
        <f t="shared" si="14"/>
        <v>2.0099999999999998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219.59068055069997</v>
      </c>
    </row>
    <row r="165" spans="1:28" x14ac:dyDescent="0.2">
      <c r="A165" s="8">
        <f>IFERROR(VLOOKUP(B165,'[1]DADOS (OCULTAR)'!$P$3:$R$56,3,0),"")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BARBARA DA SILVA SANTOS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322405</v>
      </c>
      <c r="G165" s="13">
        <f>IF('[1]TCE - ANEXO III - Preencher'!H174="","",'[1]TCE - ANEXO III - Preencher'!H174)</f>
        <v>44228</v>
      </c>
      <c r="H165" s="14">
        <f>'[1]TCE - ANEXO III - Preencher'!I174</f>
        <v>0</v>
      </c>
      <c r="I165" s="14">
        <f>'[1]TCE - ANEXO III - Preencher'!J174</f>
        <v>150.80879999999999</v>
      </c>
      <c r="J165" s="14">
        <f>'[1]TCE - ANEXO III - Preencher'!K174</f>
        <v>0</v>
      </c>
      <c r="K165" s="15">
        <f>'[1]TCE - ANEXO III - Preencher'!L174</f>
        <v>91.312280550699995</v>
      </c>
      <c r="L165" s="15">
        <f>'[1]TCE - ANEXO III - Preencher'!M174</f>
        <v>26.08</v>
      </c>
      <c r="M165" s="15">
        <f t="shared" si="13"/>
        <v>65.232280550699997</v>
      </c>
      <c r="N165" s="15">
        <f>'[1]TCE - ANEXO III - Preencher'!O174</f>
        <v>2.0099999999999998</v>
      </c>
      <c r="O165" s="15">
        <f>'[1]TCE - ANEXO III - Preencher'!P174</f>
        <v>0</v>
      </c>
      <c r="P165" s="16">
        <f t="shared" si="14"/>
        <v>2.0099999999999998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218.05108055069996</v>
      </c>
    </row>
    <row r="166" spans="1:28" x14ac:dyDescent="0.2">
      <c r="A166" s="8">
        <f>IFERROR(VLOOKUP(B166,'[1]DADOS (OCULTAR)'!$P$3:$R$56,3,0),"")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BARBARA DO VALE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322205</v>
      </c>
      <c r="G166" s="13">
        <f>IF('[1]TCE - ANEXO III - Preencher'!H175="","",'[1]TCE - ANEXO III - Preencher'!H175)</f>
        <v>44228</v>
      </c>
      <c r="H166" s="14">
        <f>'[1]TCE - ANEXO III - Preencher'!I175</f>
        <v>0</v>
      </c>
      <c r="I166" s="14">
        <f>'[1]TCE - ANEXO III - Preencher'!J175</f>
        <v>138.9528</v>
      </c>
      <c r="J166" s="14">
        <f>'[1]TCE - ANEXO III - Preencher'!K175</f>
        <v>0</v>
      </c>
      <c r="K166" s="15">
        <f>'[1]TCE - ANEXO III - Preencher'!L175</f>
        <v>91.312280550699995</v>
      </c>
      <c r="L166" s="15">
        <f>'[1]TCE - ANEXO III - Preencher'!M175</f>
        <v>25.05</v>
      </c>
      <c r="M166" s="15">
        <f t="shared" si="13"/>
        <v>66.262280550699998</v>
      </c>
      <c r="N166" s="15">
        <f>'[1]TCE - ANEXO III - Preencher'!O175</f>
        <v>2.0099999999999998</v>
      </c>
      <c r="O166" s="15">
        <f>'[1]TCE - ANEXO III - Preencher'!P175</f>
        <v>0</v>
      </c>
      <c r="P166" s="16">
        <f t="shared" si="14"/>
        <v>2.0099999999999998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207.2250805507</v>
      </c>
    </row>
    <row r="167" spans="1:28" x14ac:dyDescent="0.2">
      <c r="A167" s="8">
        <f>IFERROR(VLOOKUP(B167,'[1]DADOS (OCULTAR)'!$P$3:$R$56,3,0),"")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BEATRIZ MARIA DA SILVA LINS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322205</v>
      </c>
      <c r="G167" s="13">
        <f>IF('[1]TCE - ANEXO III - Preencher'!H176="","",'[1]TCE - ANEXO III - Preencher'!H176)</f>
        <v>44228</v>
      </c>
      <c r="H167" s="14">
        <f>'[1]TCE - ANEXO III - Preencher'!I176</f>
        <v>0</v>
      </c>
      <c r="I167" s="14">
        <f>'[1]TCE - ANEXO III - Preencher'!J176</f>
        <v>153.34399999999999</v>
      </c>
      <c r="J167" s="14">
        <f>'[1]TCE - ANEXO III - Preencher'!K176</f>
        <v>0</v>
      </c>
      <c r="K167" s="15">
        <f>'[1]TCE - ANEXO III - Preencher'!L176</f>
        <v>91.312280550699995</v>
      </c>
      <c r="L167" s="15">
        <f>'[1]TCE - ANEXO III - Preencher'!M176</f>
        <v>25.05</v>
      </c>
      <c r="M167" s="15">
        <f t="shared" si="13"/>
        <v>66.262280550699998</v>
      </c>
      <c r="N167" s="15">
        <f>'[1]TCE - ANEXO III - Preencher'!O176</f>
        <v>2.0099999999999998</v>
      </c>
      <c r="O167" s="15">
        <f>'[1]TCE - ANEXO III - Preencher'!P176</f>
        <v>0</v>
      </c>
      <c r="P167" s="16">
        <f t="shared" si="14"/>
        <v>2.0099999999999998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221.61628055069997</v>
      </c>
    </row>
    <row r="168" spans="1:28" x14ac:dyDescent="0.2">
      <c r="A168" s="8">
        <f>IFERROR(VLOOKUP(B168,'[1]DADOS (OCULTAR)'!$P$3:$R$56,3,0),"")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BEATRIZ RODRIGUES DE SALES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322205</v>
      </c>
      <c r="G168" s="13">
        <f>IF('[1]TCE - ANEXO III - Preencher'!H177="","",'[1]TCE - ANEXO III - Preencher'!H177)</f>
        <v>44228</v>
      </c>
      <c r="H168" s="14">
        <f>'[1]TCE - ANEXO III - Preencher'!I177</f>
        <v>0</v>
      </c>
      <c r="I168" s="14">
        <f>'[1]TCE - ANEXO III - Preencher'!J177</f>
        <v>153.87039999999999</v>
      </c>
      <c r="J168" s="14">
        <f>'[1]TCE - ANEXO III - Preencher'!K177</f>
        <v>0</v>
      </c>
      <c r="K168" s="15">
        <f>'[1]TCE - ANEXO III - Preencher'!L177</f>
        <v>91.312280550699995</v>
      </c>
      <c r="L168" s="15">
        <f>'[1]TCE - ANEXO III - Preencher'!M177</f>
        <v>25.05</v>
      </c>
      <c r="M168" s="15">
        <f t="shared" si="13"/>
        <v>66.262280550699998</v>
      </c>
      <c r="N168" s="15">
        <f>'[1]TCE - ANEXO III - Preencher'!O177</f>
        <v>2.0099999999999998</v>
      </c>
      <c r="O168" s="15">
        <f>'[1]TCE - ANEXO III - Preencher'!P177</f>
        <v>0</v>
      </c>
      <c r="P168" s="16">
        <f t="shared" si="14"/>
        <v>2.0099999999999998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222.14268055069999</v>
      </c>
    </row>
    <row r="169" spans="1:28" x14ac:dyDescent="0.2">
      <c r="A169" s="8">
        <f>IFERROR(VLOOKUP(B169,'[1]DADOS (OCULTAR)'!$P$3:$R$56,3,0),"")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BERNARDO WELKOVIC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225225</v>
      </c>
      <c r="G169" s="13">
        <f>IF('[1]TCE - ANEXO III - Preencher'!H178="","",'[1]TCE - ANEXO III - Preencher'!H178)</f>
        <v>44228</v>
      </c>
      <c r="H169" s="14">
        <f>'[1]TCE - ANEXO III - Preencher'!I178</f>
        <v>0</v>
      </c>
      <c r="I169" s="14">
        <f>'[1]TCE - ANEXO III - Preencher'!J178</f>
        <v>926.84400000000005</v>
      </c>
      <c r="J169" s="14">
        <f>'[1]TCE - ANEXO III - Preencher'!K178</f>
        <v>0</v>
      </c>
      <c r="K169" s="15">
        <f>'[1]TCE - ANEXO III - Preencher'!L178</f>
        <v>91.312280550699995</v>
      </c>
      <c r="L169" s="15">
        <f>'[1]TCE - ANEXO III - Preencher'!M178</f>
        <v>2.75</v>
      </c>
      <c r="M169" s="15">
        <f t="shared" si="13"/>
        <v>88.562280550699995</v>
      </c>
      <c r="N169" s="15">
        <f>'[1]TCE - ANEXO III - Preencher'!O178</f>
        <v>6.13</v>
      </c>
      <c r="O169" s="15">
        <f>'[1]TCE - ANEXO III - Preencher'!P178</f>
        <v>1.23</v>
      </c>
      <c r="P169" s="16">
        <f t="shared" si="14"/>
        <v>4.9000000000000004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1020.3062805507001</v>
      </c>
    </row>
    <row r="170" spans="1:28" x14ac:dyDescent="0.2">
      <c r="A170" s="8">
        <f>IFERROR(VLOOKUP(B170,'[1]DADOS (OCULTAR)'!$P$3:$R$56,3,0),"")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BIANCA DANIELLE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223505</v>
      </c>
      <c r="G170" s="13">
        <f>IF('[1]TCE - ANEXO III - Preencher'!H179="","",'[1]TCE - ANEXO III - Preencher'!H179)</f>
        <v>44228</v>
      </c>
      <c r="H170" s="14">
        <f>'[1]TCE - ANEXO III - Preencher'!I179</f>
        <v>0</v>
      </c>
      <c r="I170" s="14">
        <f>'[1]TCE - ANEXO III - Preencher'!J179</f>
        <v>274.82639999999998</v>
      </c>
      <c r="J170" s="14">
        <f>'[1]TCE - ANEXO III - Preencher'!K179</f>
        <v>0</v>
      </c>
      <c r="K170" s="15">
        <f>'[1]TCE - ANEXO III - Preencher'!L179</f>
        <v>91.312280550699995</v>
      </c>
      <c r="L170" s="15">
        <f>'[1]TCE - ANEXO III - Preencher'!M179</f>
        <v>3.31</v>
      </c>
      <c r="M170" s="15">
        <f t="shared" si="13"/>
        <v>88.002280550699993</v>
      </c>
      <c r="N170" s="15">
        <f>'[1]TCE - ANEXO III - Preencher'!O179</f>
        <v>1.68</v>
      </c>
      <c r="O170" s="15">
        <f>'[1]TCE - ANEXO III - Preencher'!P179</f>
        <v>0</v>
      </c>
      <c r="P170" s="16">
        <f t="shared" si="14"/>
        <v>1.68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364.50868055069998</v>
      </c>
    </row>
    <row r="171" spans="1:28" x14ac:dyDescent="0.2">
      <c r="A171" s="8">
        <f>IFERROR(VLOOKUP(B171,'[1]DADOS (OCULTAR)'!$P$3:$R$56,3,0),"")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BIANCA DANIELLE SANTOS ROMANO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322205</v>
      </c>
      <c r="G171" s="13">
        <f>IF('[1]TCE - ANEXO III - Preencher'!H180="","",'[1]TCE - ANEXO III - Preencher'!H180)</f>
        <v>44228</v>
      </c>
      <c r="H171" s="14">
        <f>'[1]TCE - ANEXO III - Preencher'!I180</f>
        <v>0</v>
      </c>
      <c r="I171" s="14">
        <f>'[1]TCE - ANEXO III - Preencher'!J180</f>
        <v>183.86879999999999</v>
      </c>
      <c r="J171" s="14">
        <f>'[1]TCE - ANEXO III - Preencher'!K180</f>
        <v>0</v>
      </c>
      <c r="K171" s="15">
        <f>'[1]TCE - ANEXO III - Preencher'!L180</f>
        <v>91.312280550699995</v>
      </c>
      <c r="L171" s="15">
        <f>'[1]TCE - ANEXO III - Preencher'!M180</f>
        <v>1.67</v>
      </c>
      <c r="M171" s="15">
        <f t="shared" si="13"/>
        <v>89.642280550699994</v>
      </c>
      <c r="N171" s="15">
        <f>'[1]TCE - ANEXO III - Preencher'!O180</f>
        <v>2.0099999999999998</v>
      </c>
      <c r="O171" s="15">
        <f>'[1]TCE - ANEXO III - Preencher'!P180</f>
        <v>0</v>
      </c>
      <c r="P171" s="16">
        <f t="shared" si="14"/>
        <v>2.0099999999999998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275.52108055069999</v>
      </c>
    </row>
    <row r="172" spans="1:28" x14ac:dyDescent="0.2">
      <c r="A172" s="8">
        <f>IFERROR(VLOOKUP(B172,'[1]DADOS (OCULTAR)'!$P$3:$R$56,3,0),"")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BIANCA MARIA DOS SANTOS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322205</v>
      </c>
      <c r="G172" s="13">
        <f>IF('[1]TCE - ANEXO III - Preencher'!H181="","",'[1]TCE - ANEXO III - Preencher'!H181)</f>
        <v>44228</v>
      </c>
      <c r="H172" s="14">
        <f>'[1]TCE - ANEXO III - Preencher'!I181</f>
        <v>0</v>
      </c>
      <c r="I172" s="14">
        <f>'[1]TCE - ANEXO III - Preencher'!J181</f>
        <v>156.10720000000001</v>
      </c>
      <c r="J172" s="14">
        <f>'[1]TCE - ANEXO III - Preencher'!K181</f>
        <v>0</v>
      </c>
      <c r="K172" s="15">
        <f>'[1]TCE - ANEXO III - Preencher'!L181</f>
        <v>91.312280550699995</v>
      </c>
      <c r="L172" s="15">
        <f>'[1]TCE - ANEXO III - Preencher'!M181</f>
        <v>25.05</v>
      </c>
      <c r="M172" s="15">
        <f t="shared" si="13"/>
        <v>66.262280550699998</v>
      </c>
      <c r="N172" s="15">
        <f>'[1]TCE - ANEXO III - Preencher'!O181</f>
        <v>2.0099999999999998</v>
      </c>
      <c r="O172" s="15">
        <f>'[1]TCE - ANEXO III - Preencher'!P181</f>
        <v>0</v>
      </c>
      <c r="P172" s="16">
        <f t="shared" si="14"/>
        <v>2.0099999999999998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224.37948055070001</v>
      </c>
    </row>
    <row r="173" spans="1:28" x14ac:dyDescent="0.2">
      <c r="A173" s="8">
        <f>IFERROR(VLOOKUP(B173,'[1]DADOS (OCULTAR)'!$P$3:$R$56,3,0),"")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BIANCA RAFAEL AMANCIO DA SILVA MOURA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223505</v>
      </c>
      <c r="G173" s="13">
        <f>IF('[1]TCE - ANEXO III - Preencher'!H182="","",'[1]TCE - ANEXO III - Preencher'!H182)</f>
        <v>44228</v>
      </c>
      <c r="H173" s="14">
        <f>'[1]TCE - ANEXO III - Preencher'!I182</f>
        <v>0</v>
      </c>
      <c r="I173" s="14">
        <f>'[1]TCE - ANEXO III - Preencher'!J182</f>
        <v>285.69839999999999</v>
      </c>
      <c r="J173" s="14">
        <f>'[1]TCE - ANEXO III - Preencher'!K182</f>
        <v>0</v>
      </c>
      <c r="K173" s="15">
        <f>'[1]TCE - ANEXO III - Preencher'!L182</f>
        <v>91.312280550699995</v>
      </c>
      <c r="L173" s="15">
        <f>'[1]TCE - ANEXO III - Preencher'!M182</f>
        <v>3.53</v>
      </c>
      <c r="M173" s="15">
        <f t="shared" si="13"/>
        <v>87.782280550699994</v>
      </c>
      <c r="N173" s="15">
        <f>'[1]TCE - ANEXO III - Preencher'!O182</f>
        <v>1.68</v>
      </c>
      <c r="O173" s="15">
        <f>'[1]TCE - ANEXO III - Preencher'!P182</f>
        <v>0</v>
      </c>
      <c r="P173" s="16">
        <f t="shared" si="14"/>
        <v>1.68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103.28</v>
      </c>
      <c r="U173" s="15">
        <f>'[1]TCE - ANEXO III - Preencher'!V182</f>
        <v>0</v>
      </c>
      <c r="V173" s="16">
        <f t="shared" si="16"/>
        <v>103.28</v>
      </c>
      <c r="W173" s="17" t="str">
        <f>IF('[1]TCE - ANEXO III - Preencher'!X182="","",'[1]TCE - ANEXO III - Preencher'!X182)</f>
        <v>AUX. CRECHE I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478.44068055069999</v>
      </c>
    </row>
    <row r="174" spans="1:28" x14ac:dyDescent="0.2">
      <c r="A174" s="8">
        <f>IFERROR(VLOOKUP(B174,'[1]DADOS (OCULTAR)'!$P$3:$R$56,3,0),"")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BRAS JOSE DA SILVA JUNIOR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521130</v>
      </c>
      <c r="G174" s="13">
        <f>IF('[1]TCE - ANEXO III - Preencher'!H183="","",'[1]TCE - ANEXO III - Preencher'!H183)</f>
        <v>44228</v>
      </c>
      <c r="H174" s="14">
        <f>'[1]TCE - ANEXO III - Preencher'!I183</f>
        <v>0</v>
      </c>
      <c r="I174" s="14">
        <f>'[1]TCE - ANEXO III - Preencher'!J183</f>
        <v>116.352</v>
      </c>
      <c r="J174" s="14">
        <f>'[1]TCE - ANEXO III - Preencher'!K183</f>
        <v>0</v>
      </c>
      <c r="K174" s="15">
        <f>'[1]TCE - ANEXO III - Preencher'!L183</f>
        <v>91.312280550699995</v>
      </c>
      <c r="L174" s="15">
        <f>'[1]TCE - ANEXO III - Preencher'!M183</f>
        <v>22</v>
      </c>
      <c r="M174" s="15">
        <f t="shared" si="13"/>
        <v>69.312280550699995</v>
      </c>
      <c r="N174" s="15">
        <f>'[1]TCE - ANEXO III - Preencher'!O183</f>
        <v>2.0099999999999998</v>
      </c>
      <c r="O174" s="15">
        <f>'[1]TCE - ANEXO III - Preencher'!P183</f>
        <v>0</v>
      </c>
      <c r="P174" s="16">
        <f t="shared" si="14"/>
        <v>2.0099999999999998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187.67428055069999</v>
      </c>
    </row>
    <row r="175" spans="1:28" x14ac:dyDescent="0.2">
      <c r="A175" s="8">
        <f>IFERROR(VLOOKUP(B175,'[1]DADOS (OCULTAR)'!$P$3:$R$56,3,0),"")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BRENDA JAMBO LINS BARBOSA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225225</v>
      </c>
      <c r="G175" s="13">
        <f>IF('[1]TCE - ANEXO III - Preencher'!H184="","",'[1]TCE - ANEXO III - Preencher'!H184)</f>
        <v>44228</v>
      </c>
      <c r="H175" s="14">
        <f>'[1]TCE - ANEXO III - Preencher'!I184</f>
        <v>0</v>
      </c>
      <c r="I175" s="14">
        <f>'[1]TCE - ANEXO III - Preencher'!J184</f>
        <v>846.84400000000005</v>
      </c>
      <c r="J175" s="14">
        <f>'[1]TCE - ANEXO III - Preencher'!K184</f>
        <v>0</v>
      </c>
      <c r="K175" s="15">
        <f>'[1]TCE - ANEXO III - Preencher'!L184</f>
        <v>91.312280550699995</v>
      </c>
      <c r="L175" s="15">
        <f>'[1]TCE - ANEXO III - Preencher'!M184</f>
        <v>2.75</v>
      </c>
      <c r="M175" s="15">
        <f t="shared" si="13"/>
        <v>88.562280550699995</v>
      </c>
      <c r="N175" s="15">
        <f>'[1]TCE - ANEXO III - Preencher'!O184</f>
        <v>6.13</v>
      </c>
      <c r="O175" s="15">
        <f>'[1]TCE - ANEXO III - Preencher'!P184</f>
        <v>1.23</v>
      </c>
      <c r="P175" s="16">
        <f t="shared" si="14"/>
        <v>4.9000000000000004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940.30628055070008</v>
      </c>
    </row>
    <row r="176" spans="1:28" x14ac:dyDescent="0.2">
      <c r="A176" s="8">
        <f>IFERROR(VLOOKUP(B176,'[1]DADOS (OCULTAR)'!$P$3:$R$56,3,0),"")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BRENO MUNIZ TASHIRO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225150</v>
      </c>
      <c r="G176" s="13">
        <f>IF('[1]TCE - ANEXO III - Preencher'!H185="","",'[1]TCE - ANEXO III - Preencher'!H185)</f>
        <v>44228</v>
      </c>
      <c r="H176" s="14">
        <f>'[1]TCE - ANEXO III - Preencher'!I185</f>
        <v>0</v>
      </c>
      <c r="I176" s="14">
        <f>'[1]TCE - ANEXO III - Preencher'!J185</f>
        <v>3308.9247999999998</v>
      </c>
      <c r="J176" s="14">
        <f>'[1]TCE - ANEXO III - Preencher'!K185</f>
        <v>0</v>
      </c>
      <c r="K176" s="15">
        <f>'[1]TCE - ANEXO III - Preencher'!L185</f>
        <v>91.312280550699995</v>
      </c>
      <c r="L176" s="15">
        <f>'[1]TCE - ANEXO III - Preencher'!M185</f>
        <v>2.75</v>
      </c>
      <c r="M176" s="15">
        <f t="shared" si="13"/>
        <v>88.562280550699995</v>
      </c>
      <c r="N176" s="15">
        <f>'[1]TCE - ANEXO III - Preencher'!O185</f>
        <v>6.13</v>
      </c>
      <c r="O176" s="15">
        <f>'[1]TCE - ANEXO III - Preencher'!P185</f>
        <v>1.23</v>
      </c>
      <c r="P176" s="16">
        <f t="shared" si="14"/>
        <v>4.9000000000000004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3402.3870805506999</v>
      </c>
    </row>
    <row r="177" spans="1:28" x14ac:dyDescent="0.2">
      <c r="A177" s="8">
        <f>IFERROR(VLOOKUP(B177,'[1]DADOS (OCULTAR)'!$P$3:$R$56,3,0),"")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BRUNA ALVES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223605</v>
      </c>
      <c r="G177" s="13">
        <f>IF('[1]TCE - ANEXO III - Preencher'!H186="","",'[1]TCE - ANEXO III - Preencher'!H186)</f>
        <v>44228</v>
      </c>
      <c r="H177" s="14">
        <f>'[1]TCE - ANEXO III - Preencher'!I186</f>
        <v>0</v>
      </c>
      <c r="I177" s="14">
        <f>'[1]TCE - ANEXO III - Preencher'!J186</f>
        <v>246.9616</v>
      </c>
      <c r="J177" s="14">
        <f>'[1]TCE - ANEXO III - Preencher'!K186</f>
        <v>0</v>
      </c>
      <c r="K177" s="15">
        <f>'[1]TCE - ANEXO III - Preencher'!L186</f>
        <v>91.312280550699995</v>
      </c>
      <c r="L177" s="15">
        <f>'[1]TCE - ANEXO III - Preencher'!M186</f>
        <v>3.01</v>
      </c>
      <c r="M177" s="15">
        <f t="shared" si="13"/>
        <v>88.30228055069999</v>
      </c>
      <c r="N177" s="15">
        <f>'[1]TCE - ANEXO III - Preencher'!O186</f>
        <v>1.68</v>
      </c>
      <c r="O177" s="15">
        <f>'[1]TCE - ANEXO III - Preencher'!P186</f>
        <v>0</v>
      </c>
      <c r="P177" s="16">
        <f t="shared" si="14"/>
        <v>1.68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336.94388055069999</v>
      </c>
    </row>
    <row r="178" spans="1:28" x14ac:dyDescent="0.2">
      <c r="A178" s="8">
        <f>IFERROR(VLOOKUP(B178,'[1]DADOS (OCULTAR)'!$P$3:$R$56,3,0),"")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BRUNA JULLIET MAGALHAES BERNARDO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322205</v>
      </c>
      <c r="G178" s="13">
        <f>IF('[1]TCE - ANEXO III - Preencher'!H187="","",'[1]TCE - ANEXO III - Preencher'!H187)</f>
        <v>44228</v>
      </c>
      <c r="H178" s="14">
        <f>'[1]TCE - ANEXO III - Preencher'!I187</f>
        <v>0</v>
      </c>
      <c r="I178" s="14">
        <f>'[1]TCE - ANEXO III - Preencher'!J187</f>
        <v>152.19999999999999</v>
      </c>
      <c r="J178" s="14">
        <f>'[1]TCE - ANEXO III - Preencher'!K187</f>
        <v>0</v>
      </c>
      <c r="K178" s="15">
        <f>'[1]TCE - ANEXO III - Preencher'!L187</f>
        <v>91.312280550699995</v>
      </c>
      <c r="L178" s="15">
        <f>'[1]TCE - ANEXO III - Preencher'!M187</f>
        <v>25.05</v>
      </c>
      <c r="M178" s="15">
        <f t="shared" si="13"/>
        <v>66.262280550699998</v>
      </c>
      <c r="N178" s="15">
        <f>'[1]TCE - ANEXO III - Preencher'!O187</f>
        <v>2.0099999999999998</v>
      </c>
      <c r="O178" s="15">
        <f>'[1]TCE - ANEXO III - Preencher'!P187</f>
        <v>0</v>
      </c>
      <c r="P178" s="16">
        <f t="shared" si="14"/>
        <v>2.0099999999999998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66.11</v>
      </c>
      <c r="U178" s="15">
        <f>'[1]TCE - ANEXO III - Preencher'!V187</f>
        <v>0</v>
      </c>
      <c r="V178" s="16">
        <f t="shared" si="16"/>
        <v>66.11</v>
      </c>
      <c r="W178" s="17" t="str">
        <f>IF('[1]TCE - ANEXO III - Preencher'!X187="","",'[1]TCE - ANEXO III - Preencher'!X187)</f>
        <v>AUX. CRECHE I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286.58228055069998</v>
      </c>
    </row>
    <row r="179" spans="1:28" x14ac:dyDescent="0.2">
      <c r="A179" s="8">
        <f>IFERROR(VLOOKUP(B179,'[1]DADOS (OCULTAR)'!$P$3:$R$56,3,0),"")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BRUNA MAIARA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322205</v>
      </c>
      <c r="G179" s="13">
        <f>IF('[1]TCE - ANEXO III - Preencher'!H188="","",'[1]TCE - ANEXO III - Preencher'!H188)</f>
        <v>44228</v>
      </c>
      <c r="H179" s="14">
        <f>'[1]TCE - ANEXO III - Preencher'!I188</f>
        <v>0</v>
      </c>
      <c r="I179" s="14">
        <f>'[1]TCE - ANEXO III - Preencher'!J188</f>
        <v>163.6584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2.0099999999999998</v>
      </c>
      <c r="O179" s="15">
        <f>'[1]TCE - ANEXO III - Preencher'!P188</f>
        <v>0</v>
      </c>
      <c r="P179" s="16">
        <f t="shared" si="14"/>
        <v>2.0099999999999998</v>
      </c>
      <c r="Q179" s="15">
        <f>'[1]TCE - ANEXO III - Preencher'!R188</f>
        <v>184.8</v>
      </c>
      <c r="R179" s="15">
        <f>'[1]TCE - ANEXO III - Preencher'!S188</f>
        <v>75.150000000000006</v>
      </c>
      <c r="S179" s="16">
        <f t="shared" si="15"/>
        <v>109.65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275.3184</v>
      </c>
    </row>
    <row r="180" spans="1:28" x14ac:dyDescent="0.2">
      <c r="A180" s="8">
        <f>IFERROR(VLOOKUP(B180,'[1]DADOS (OCULTAR)'!$P$3:$R$56,3,0),"")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BRUNA MARTINS DE CARVALHO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225124</v>
      </c>
      <c r="G180" s="13">
        <f>IF('[1]TCE - ANEXO III - Preencher'!H189="","",'[1]TCE - ANEXO III - Preencher'!H189)</f>
        <v>44228</v>
      </c>
      <c r="H180" s="14">
        <f>'[1]TCE - ANEXO III - Preencher'!I189</f>
        <v>0</v>
      </c>
      <c r="I180" s="14">
        <f>'[1]TCE - ANEXO III - Preencher'!J189</f>
        <v>907.86400000000003</v>
      </c>
      <c r="J180" s="14">
        <f>'[1]TCE - ANEXO III - Preencher'!K189</f>
        <v>0</v>
      </c>
      <c r="K180" s="15">
        <f>'[1]TCE - ANEXO III - Preencher'!L189</f>
        <v>91.312280550699995</v>
      </c>
      <c r="L180" s="15">
        <f>'[1]TCE - ANEXO III - Preencher'!M189</f>
        <v>2.75</v>
      </c>
      <c r="M180" s="15">
        <f t="shared" si="13"/>
        <v>88.562280550699995</v>
      </c>
      <c r="N180" s="15">
        <f>'[1]TCE - ANEXO III - Preencher'!O189</f>
        <v>6.13</v>
      </c>
      <c r="O180" s="15">
        <f>'[1]TCE - ANEXO III - Preencher'!P189</f>
        <v>1.23</v>
      </c>
      <c r="P180" s="16">
        <f t="shared" si="14"/>
        <v>4.9000000000000004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1001.3262805507001</v>
      </c>
    </row>
    <row r="181" spans="1:28" x14ac:dyDescent="0.2">
      <c r="A181" s="8">
        <f>IFERROR(VLOOKUP(B181,'[1]DADOS (OCULTAR)'!$P$3:$R$56,3,0),"")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BRUNA OMENA RAMOS FARIAS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223505</v>
      </c>
      <c r="G181" s="13">
        <f>IF('[1]TCE - ANEXO III - Preencher'!H190="","",'[1]TCE - ANEXO III - Preencher'!H190)</f>
        <v>44228</v>
      </c>
      <c r="H181" s="14">
        <f>'[1]TCE - ANEXO III - Preencher'!I190</f>
        <v>0</v>
      </c>
      <c r="I181" s="14">
        <f>'[1]TCE - ANEXO III - Preencher'!J190</f>
        <v>257.8888</v>
      </c>
      <c r="J181" s="14">
        <f>'[1]TCE - ANEXO III - Preencher'!K190</f>
        <v>0</v>
      </c>
      <c r="K181" s="15">
        <f>'[1]TCE - ANEXO III - Preencher'!L190</f>
        <v>91.312280550699995</v>
      </c>
      <c r="L181" s="15">
        <f>'[1]TCE - ANEXO III - Preencher'!M190</f>
        <v>3.53</v>
      </c>
      <c r="M181" s="15">
        <f t="shared" si="13"/>
        <v>87.782280550699994</v>
      </c>
      <c r="N181" s="15">
        <f>'[1]TCE - ANEXO III - Preencher'!O190</f>
        <v>1.68</v>
      </c>
      <c r="O181" s="15">
        <f>'[1]TCE - ANEXO III - Preencher'!P190</f>
        <v>0</v>
      </c>
      <c r="P181" s="16">
        <f t="shared" si="14"/>
        <v>1.68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347.35108055070003</v>
      </c>
    </row>
    <row r="182" spans="1:28" x14ac:dyDescent="0.2">
      <c r="A182" s="8">
        <f>IFERROR(VLOOKUP(B182,'[1]DADOS (OCULTAR)'!$P$3:$R$56,3,0),"")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BRUNO BEZERRA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514320</v>
      </c>
      <c r="G182" s="13">
        <f>IF('[1]TCE - ANEXO III - Preencher'!H191="","",'[1]TCE - ANEXO III - Preencher'!H191)</f>
        <v>44228</v>
      </c>
      <c r="H182" s="14">
        <f>'[1]TCE - ANEXO III - Preencher'!I191</f>
        <v>0</v>
      </c>
      <c r="I182" s="14">
        <f>'[1]TCE - ANEXO III - Preencher'!J191</f>
        <v>111.2</v>
      </c>
      <c r="J182" s="14">
        <f>'[1]TCE - ANEXO III - Preencher'!K191</f>
        <v>0</v>
      </c>
      <c r="K182" s="15">
        <f>'[1]TCE - ANEXO III - Preencher'!L191</f>
        <v>91.312280550699995</v>
      </c>
      <c r="L182" s="15">
        <f>'[1]TCE - ANEXO III - Preencher'!M191</f>
        <v>22</v>
      </c>
      <c r="M182" s="15">
        <f t="shared" si="13"/>
        <v>69.312280550699995</v>
      </c>
      <c r="N182" s="15">
        <f>'[1]TCE - ANEXO III - Preencher'!O191</f>
        <v>2.0099999999999998</v>
      </c>
      <c r="O182" s="15">
        <f>'[1]TCE - ANEXO III - Preencher'!P191</f>
        <v>0</v>
      </c>
      <c r="P182" s="16">
        <f t="shared" si="14"/>
        <v>2.0099999999999998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182.52228055069997</v>
      </c>
    </row>
    <row r="183" spans="1:28" x14ac:dyDescent="0.2">
      <c r="A183" s="8">
        <f>IFERROR(VLOOKUP(B183,'[1]DADOS (OCULTAR)'!$P$3:$R$56,3,0),"")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BRUNO DUARTE SILVA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225225</v>
      </c>
      <c r="G183" s="13">
        <f>IF('[1]TCE - ANEXO III - Preencher'!H192="","",'[1]TCE - ANEXO III - Preencher'!H192)</f>
        <v>44228</v>
      </c>
      <c r="H183" s="14">
        <f>'[1]TCE - ANEXO III - Preencher'!I192</f>
        <v>0</v>
      </c>
      <c r="I183" s="14">
        <f>'[1]TCE - ANEXO III - Preencher'!J192</f>
        <v>846.84400000000005</v>
      </c>
      <c r="J183" s="14">
        <f>'[1]TCE - ANEXO III - Preencher'!K192</f>
        <v>0</v>
      </c>
      <c r="K183" s="15">
        <f>'[1]TCE - ANEXO III - Preencher'!L192</f>
        <v>91.312280550699995</v>
      </c>
      <c r="L183" s="15">
        <f>'[1]TCE - ANEXO III - Preencher'!M192</f>
        <v>2.75</v>
      </c>
      <c r="M183" s="15">
        <f t="shared" si="13"/>
        <v>88.562280550699995</v>
      </c>
      <c r="N183" s="15">
        <f>'[1]TCE - ANEXO III - Preencher'!O192</f>
        <v>6.13</v>
      </c>
      <c r="O183" s="15">
        <f>'[1]TCE - ANEXO III - Preencher'!P192</f>
        <v>1.23</v>
      </c>
      <c r="P183" s="16">
        <f t="shared" si="14"/>
        <v>4.9000000000000004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940.30628055070008</v>
      </c>
    </row>
    <row r="184" spans="1:28" x14ac:dyDescent="0.2">
      <c r="A184" s="8">
        <f>IFERROR(VLOOKUP(B184,'[1]DADOS (OCULTAR)'!$P$3:$R$56,3,0),"")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BRUNO FERREIRA DE AZEVEDO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517410</v>
      </c>
      <c r="G184" s="13">
        <f>IF('[1]TCE - ANEXO III - Preencher'!H193="","",'[1]TCE - ANEXO III - Preencher'!H193)</f>
        <v>44228</v>
      </c>
      <c r="H184" s="14">
        <f>'[1]TCE - ANEXO III - Preencher'!I193</f>
        <v>0</v>
      </c>
      <c r="I184" s="14">
        <f>'[1]TCE - ANEXO III - Preencher'!J193</f>
        <v>106.24</v>
      </c>
      <c r="J184" s="14">
        <f>'[1]TCE - ANEXO III - Preencher'!K193</f>
        <v>0</v>
      </c>
      <c r="K184" s="15">
        <f>'[1]TCE - ANEXO III - Preencher'!L193</f>
        <v>91.312280550699995</v>
      </c>
      <c r="L184" s="15">
        <f>'[1]TCE - ANEXO III - Preencher'!M193</f>
        <v>22</v>
      </c>
      <c r="M184" s="15">
        <f t="shared" si="13"/>
        <v>69.312280550699995</v>
      </c>
      <c r="N184" s="15">
        <f>'[1]TCE - ANEXO III - Preencher'!O193</f>
        <v>2.0099999999999998</v>
      </c>
      <c r="O184" s="15">
        <f>'[1]TCE - ANEXO III - Preencher'!P193</f>
        <v>0</v>
      </c>
      <c r="P184" s="16">
        <f t="shared" si="14"/>
        <v>2.0099999999999998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177.5622805507</v>
      </c>
    </row>
    <row r="185" spans="1:28" x14ac:dyDescent="0.2">
      <c r="A185" s="8">
        <f>IFERROR(VLOOKUP(B185,'[1]DADOS (OCULTAR)'!$P$3:$R$56,3,0),"")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BRUNO LAZARO RAMOS RANGEL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225112</v>
      </c>
      <c r="G185" s="13">
        <f>IF('[1]TCE - ANEXO III - Preencher'!H194="","",'[1]TCE - ANEXO III - Preencher'!H194)</f>
        <v>44228</v>
      </c>
      <c r="H185" s="14">
        <f>'[1]TCE - ANEXO III - Preencher'!I194</f>
        <v>0</v>
      </c>
      <c r="I185" s="14">
        <f>'[1]TCE - ANEXO III - Preencher'!J194</f>
        <v>846.84400000000005</v>
      </c>
      <c r="J185" s="14">
        <f>'[1]TCE - ANEXO III - Preencher'!K194</f>
        <v>0</v>
      </c>
      <c r="K185" s="15">
        <f>'[1]TCE - ANEXO III - Preencher'!L194</f>
        <v>91.312280550699995</v>
      </c>
      <c r="L185" s="15">
        <f>'[1]TCE - ANEXO III - Preencher'!M194</f>
        <v>2.75</v>
      </c>
      <c r="M185" s="15">
        <f t="shared" si="13"/>
        <v>88.562280550699995</v>
      </c>
      <c r="N185" s="15">
        <f>'[1]TCE - ANEXO III - Preencher'!O194</f>
        <v>6.13</v>
      </c>
      <c r="O185" s="15">
        <f>'[1]TCE - ANEXO III - Preencher'!P194</f>
        <v>1.23</v>
      </c>
      <c r="P185" s="16">
        <f t="shared" si="14"/>
        <v>4.9000000000000004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940.30628055070008</v>
      </c>
    </row>
    <row r="186" spans="1:28" x14ac:dyDescent="0.2">
      <c r="A186" s="8">
        <f>IFERROR(VLOOKUP(B186,'[1]DADOS (OCULTAR)'!$P$3:$R$56,3,0),"")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BRUNO RAFAEL BEZERRA MONTEIRO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223605</v>
      </c>
      <c r="G186" s="13">
        <f>IF('[1]TCE - ANEXO III - Preencher'!H195="","",'[1]TCE - ANEXO III - Preencher'!H195)</f>
        <v>44228</v>
      </c>
      <c r="H186" s="14">
        <f>'[1]TCE - ANEXO III - Preencher'!I195</f>
        <v>0</v>
      </c>
      <c r="I186" s="14">
        <f>'[1]TCE - ANEXO III - Preencher'!J195</f>
        <v>246.95679999999999</v>
      </c>
      <c r="J186" s="14">
        <f>'[1]TCE - ANEXO III - Preencher'!K195</f>
        <v>0</v>
      </c>
      <c r="K186" s="15">
        <f>'[1]TCE - ANEXO III - Preencher'!L195</f>
        <v>91.312280550699995</v>
      </c>
      <c r="L186" s="15">
        <f>'[1]TCE - ANEXO III - Preencher'!M195</f>
        <v>3.01</v>
      </c>
      <c r="M186" s="15">
        <f t="shared" si="13"/>
        <v>88.30228055069999</v>
      </c>
      <c r="N186" s="15">
        <f>'[1]TCE - ANEXO III - Preencher'!O195</f>
        <v>1.68</v>
      </c>
      <c r="O186" s="15">
        <f>'[1]TCE - ANEXO III - Preencher'!P195</f>
        <v>0</v>
      </c>
      <c r="P186" s="16">
        <f t="shared" si="14"/>
        <v>1.68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336.9390805507</v>
      </c>
    </row>
    <row r="187" spans="1:28" x14ac:dyDescent="0.2">
      <c r="A187" s="8">
        <f>IFERROR(VLOOKUP(B187,'[1]DADOS (OCULTAR)'!$P$3:$R$56,3,0),"")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CAMILA CAROLINE SOARES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322205</v>
      </c>
      <c r="G187" s="13">
        <f>IF('[1]TCE - ANEXO III - Preencher'!H196="","",'[1]TCE - ANEXO III - Preencher'!H196)</f>
        <v>44228</v>
      </c>
      <c r="H187" s="14">
        <f>'[1]TCE - ANEXO III - Preencher'!I196</f>
        <v>0</v>
      </c>
      <c r="I187" s="14">
        <f>'[1]TCE - ANEXO III - Preencher'!J196</f>
        <v>143.59280000000001</v>
      </c>
      <c r="J187" s="14">
        <f>'[1]TCE - ANEXO III - Preencher'!K196</f>
        <v>0</v>
      </c>
      <c r="K187" s="15">
        <f>'[1]TCE - ANEXO III - Preencher'!L196</f>
        <v>91.312280550699995</v>
      </c>
      <c r="L187" s="15">
        <f>'[1]TCE - ANEXO III - Preencher'!M196</f>
        <v>25.05</v>
      </c>
      <c r="M187" s="15">
        <f t="shared" si="13"/>
        <v>66.262280550699998</v>
      </c>
      <c r="N187" s="15">
        <f>'[1]TCE - ANEXO III - Preencher'!O196</f>
        <v>2.0099999999999998</v>
      </c>
      <c r="O187" s="15">
        <f>'[1]TCE - ANEXO III - Preencher'!P196</f>
        <v>0</v>
      </c>
      <c r="P187" s="16">
        <f t="shared" si="14"/>
        <v>2.0099999999999998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66.11</v>
      </c>
      <c r="U187" s="15">
        <f>'[1]TCE - ANEXO III - Preencher'!V196</f>
        <v>0</v>
      </c>
      <c r="V187" s="16">
        <f t="shared" si="16"/>
        <v>66.11</v>
      </c>
      <c r="W187" s="17" t="str">
        <f>IF('[1]TCE - ANEXO III - Preencher'!X196="","",'[1]TCE - ANEXO III - Preencher'!X196)</f>
        <v>AUX. CRECHE I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277.9750805507</v>
      </c>
    </row>
    <row r="188" spans="1:28" x14ac:dyDescent="0.2">
      <c r="A188" s="8">
        <f>IFERROR(VLOOKUP(B188,'[1]DADOS (OCULTAR)'!$P$3:$R$56,3,0),"")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CAMILA GABRIELA SERODIO CANDIDO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223605</v>
      </c>
      <c r="G188" s="13">
        <f>IF('[1]TCE - ANEXO III - Preencher'!H197="","",'[1]TCE - ANEXO III - Preencher'!H197)</f>
        <v>44228</v>
      </c>
      <c r="H188" s="14">
        <f>'[1]TCE - ANEXO III - Preencher'!I197</f>
        <v>0</v>
      </c>
      <c r="I188" s="14">
        <f>'[1]TCE - ANEXO III - Preencher'!J197</f>
        <v>252.02160000000001</v>
      </c>
      <c r="J188" s="14">
        <f>'[1]TCE - ANEXO III - Preencher'!K197</f>
        <v>0</v>
      </c>
      <c r="K188" s="15">
        <f>'[1]TCE - ANEXO III - Preencher'!L197</f>
        <v>91.312280550699995</v>
      </c>
      <c r="L188" s="15">
        <f>'[1]TCE - ANEXO III - Preencher'!M197</f>
        <v>3.01</v>
      </c>
      <c r="M188" s="15">
        <f t="shared" si="13"/>
        <v>88.30228055069999</v>
      </c>
      <c r="N188" s="15">
        <f>'[1]TCE - ANEXO III - Preencher'!O197</f>
        <v>1.68</v>
      </c>
      <c r="O188" s="15">
        <f>'[1]TCE - ANEXO III - Preencher'!P197</f>
        <v>0</v>
      </c>
      <c r="P188" s="16">
        <f t="shared" si="14"/>
        <v>1.68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95.41</v>
      </c>
      <c r="U188" s="15">
        <f>'[1]TCE - ANEXO III - Preencher'!V197</f>
        <v>0</v>
      </c>
      <c r="V188" s="16">
        <f t="shared" si="16"/>
        <v>95.41</v>
      </c>
      <c r="W188" s="17" t="str">
        <f>IF('[1]TCE - ANEXO III - Preencher'!X197="","",'[1]TCE - ANEXO III - Preencher'!X197)</f>
        <v>AUX. CRECHE I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437.41388055070001</v>
      </c>
    </row>
    <row r="189" spans="1:28" x14ac:dyDescent="0.2">
      <c r="A189" s="8">
        <f>IFERROR(VLOOKUP(B189,'[1]DADOS (OCULTAR)'!$P$3:$R$56,3,0),"")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CAMILA MARIA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514320</v>
      </c>
      <c r="G189" s="13">
        <f>IF('[1]TCE - ANEXO III - Preencher'!H198="","",'[1]TCE - ANEXO III - Preencher'!H198)</f>
        <v>44228</v>
      </c>
      <c r="H189" s="14">
        <f>'[1]TCE - ANEXO III - Preencher'!I198</f>
        <v>0</v>
      </c>
      <c r="I189" s="14">
        <f>'[1]TCE - ANEXO III - Preencher'!J198</f>
        <v>111.2</v>
      </c>
      <c r="J189" s="14">
        <f>'[1]TCE - ANEXO III - Preencher'!K198</f>
        <v>0</v>
      </c>
      <c r="K189" s="15">
        <f>'[1]TCE - ANEXO III - Preencher'!L198</f>
        <v>91.312280550699995</v>
      </c>
      <c r="L189" s="15">
        <f>'[1]TCE - ANEXO III - Preencher'!M198</f>
        <v>22</v>
      </c>
      <c r="M189" s="15">
        <f t="shared" si="13"/>
        <v>69.312280550699995</v>
      </c>
      <c r="N189" s="15">
        <f>'[1]TCE - ANEXO III - Preencher'!O198</f>
        <v>2.0099999999999998</v>
      </c>
      <c r="O189" s="15">
        <f>'[1]TCE - ANEXO III - Preencher'!P198</f>
        <v>0</v>
      </c>
      <c r="P189" s="16">
        <f t="shared" si="14"/>
        <v>2.0099999999999998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64</v>
      </c>
      <c r="U189" s="15">
        <f>'[1]TCE - ANEXO III - Preencher'!V198</f>
        <v>0</v>
      </c>
      <c r="V189" s="16">
        <f t="shared" si="16"/>
        <v>64</v>
      </c>
      <c r="W189" s="17" t="str">
        <f>IF('[1]TCE - ANEXO III - Preencher'!X198="","",'[1]TCE - ANEXO III - Preencher'!X198)</f>
        <v>AUX. CRECHE I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246.52228055069997</v>
      </c>
    </row>
    <row r="190" spans="1:28" x14ac:dyDescent="0.2">
      <c r="A190" s="8">
        <f>IFERROR(VLOOKUP(B190,'[1]DADOS (OCULTAR)'!$P$3:$R$56,3,0),"")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CAMILA NAYARA ALVES DE LIMA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322205</v>
      </c>
      <c r="G190" s="13">
        <f>IF('[1]TCE - ANEXO III - Preencher'!H199="","",'[1]TCE - ANEXO III - Preencher'!H199)</f>
        <v>44228</v>
      </c>
      <c r="H190" s="14">
        <f>'[1]TCE - ANEXO III - Preencher'!I199</f>
        <v>0</v>
      </c>
      <c r="I190" s="14">
        <f>'[1]TCE - ANEXO III - Preencher'!J199</f>
        <v>153.7336</v>
      </c>
      <c r="J190" s="14">
        <f>'[1]TCE - ANEXO III - Preencher'!K199</f>
        <v>0</v>
      </c>
      <c r="K190" s="15">
        <f>'[1]TCE - ANEXO III - Preencher'!L199</f>
        <v>91.312280550699995</v>
      </c>
      <c r="L190" s="15">
        <f>'[1]TCE - ANEXO III - Preencher'!M199</f>
        <v>25.05</v>
      </c>
      <c r="M190" s="15">
        <f t="shared" si="13"/>
        <v>66.262280550699998</v>
      </c>
      <c r="N190" s="15">
        <f>'[1]TCE - ANEXO III - Preencher'!O199</f>
        <v>2.0099999999999998</v>
      </c>
      <c r="O190" s="15">
        <f>'[1]TCE - ANEXO III - Preencher'!P199</f>
        <v>0</v>
      </c>
      <c r="P190" s="16">
        <f t="shared" si="14"/>
        <v>2.0099999999999998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66.11</v>
      </c>
      <c r="U190" s="15">
        <f>'[1]TCE - ANEXO III - Preencher'!V199</f>
        <v>0</v>
      </c>
      <c r="V190" s="16">
        <f t="shared" si="16"/>
        <v>66.11</v>
      </c>
      <c r="W190" s="17" t="str">
        <f>IF('[1]TCE - ANEXO III - Preencher'!X199="","",'[1]TCE - ANEXO III - Preencher'!X199)</f>
        <v>AUX. CRECHE I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288.11588055070001</v>
      </c>
    </row>
    <row r="191" spans="1:28" x14ac:dyDescent="0.2">
      <c r="A191" s="8">
        <f>IFERROR(VLOOKUP(B191,'[1]DADOS (OCULTAR)'!$P$3:$R$56,3,0),"")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CAMILA RAFAELLA MACEDO DE LIMA VILA NOVA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223505</v>
      </c>
      <c r="G191" s="13">
        <f>IF('[1]TCE - ANEXO III - Preencher'!H200="","",'[1]TCE - ANEXO III - Preencher'!H200)</f>
        <v>44228</v>
      </c>
      <c r="H191" s="14">
        <f>'[1]TCE - ANEXO III - Preencher'!I200</f>
        <v>0</v>
      </c>
      <c r="I191" s="14">
        <f>'[1]TCE - ANEXO III - Preencher'!J200</f>
        <v>324.25839999999999</v>
      </c>
      <c r="J191" s="14">
        <f>'[1]TCE - ANEXO III - Preencher'!K200</f>
        <v>0</v>
      </c>
      <c r="K191" s="15">
        <f>'[1]TCE - ANEXO III - Preencher'!L200</f>
        <v>91.312280550699995</v>
      </c>
      <c r="L191" s="15">
        <f>'[1]TCE - ANEXO III - Preencher'!M200</f>
        <v>3.53</v>
      </c>
      <c r="M191" s="15">
        <f t="shared" si="13"/>
        <v>87.782280550699994</v>
      </c>
      <c r="N191" s="15">
        <f>'[1]TCE - ANEXO III - Preencher'!O200</f>
        <v>1.68</v>
      </c>
      <c r="O191" s="15">
        <f>'[1]TCE - ANEXO III - Preencher'!P200</f>
        <v>0</v>
      </c>
      <c r="P191" s="16">
        <f t="shared" si="14"/>
        <v>1.68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103.28</v>
      </c>
      <c r="U191" s="15">
        <f>'[1]TCE - ANEXO III - Preencher'!V200</f>
        <v>0</v>
      </c>
      <c r="V191" s="16">
        <f t="shared" si="16"/>
        <v>103.28</v>
      </c>
      <c r="W191" s="17" t="str">
        <f>IF('[1]TCE - ANEXO III - Preencher'!X200="","",'[1]TCE - ANEXO III - Preencher'!X200)</f>
        <v>AUX. CRECHE I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517.00068055070005</v>
      </c>
    </row>
    <row r="192" spans="1:28" x14ac:dyDescent="0.2">
      <c r="A192" s="8">
        <f>IFERROR(VLOOKUP(B192,'[1]DADOS (OCULTAR)'!$P$3:$R$56,3,0),"")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CAMILA TERESA DE LIMA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223505</v>
      </c>
      <c r="G192" s="13">
        <f>IF('[1]TCE - ANEXO III - Preencher'!H201="","",'[1]TCE - ANEXO III - Preencher'!H201)</f>
        <v>44228</v>
      </c>
      <c r="H192" s="14">
        <f>'[1]TCE - ANEXO III - Preencher'!I201</f>
        <v>0</v>
      </c>
      <c r="I192" s="14">
        <f>'[1]TCE - ANEXO III - Preencher'!J201</f>
        <v>287.05919999999998</v>
      </c>
      <c r="J192" s="14">
        <f>'[1]TCE - ANEXO III - Preencher'!K201</f>
        <v>0</v>
      </c>
      <c r="K192" s="15">
        <f>'[1]TCE - ANEXO III - Preencher'!L201</f>
        <v>91.312280550699995</v>
      </c>
      <c r="L192" s="15">
        <f>'[1]TCE - ANEXO III - Preencher'!M201</f>
        <v>3.53</v>
      </c>
      <c r="M192" s="15">
        <f t="shared" si="13"/>
        <v>87.782280550699994</v>
      </c>
      <c r="N192" s="15">
        <f>'[1]TCE - ANEXO III - Preencher'!O201</f>
        <v>1.68</v>
      </c>
      <c r="O192" s="15">
        <f>'[1]TCE - ANEXO III - Preencher'!P201</f>
        <v>0</v>
      </c>
      <c r="P192" s="16">
        <f t="shared" si="14"/>
        <v>1.68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376.52148055070001</v>
      </c>
    </row>
    <row r="193" spans="1:28" x14ac:dyDescent="0.2">
      <c r="A193" s="8">
        <f>IFERROR(VLOOKUP(B193,'[1]DADOS (OCULTAR)'!$P$3:$R$56,3,0),"")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CAMILA THAIANE SILVA DE FREITAS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223505</v>
      </c>
      <c r="G193" s="13">
        <f>IF('[1]TCE - ANEXO III - Preencher'!H202="","",'[1]TCE - ANEXO III - Preencher'!H202)</f>
        <v>44228</v>
      </c>
      <c r="H193" s="14">
        <f>'[1]TCE - ANEXO III - Preencher'!I202</f>
        <v>0</v>
      </c>
      <c r="I193" s="14">
        <f>'[1]TCE - ANEXO III - Preencher'!J202</f>
        <v>342.20960000000002</v>
      </c>
      <c r="J193" s="14">
        <f>'[1]TCE - ANEXO III - Preencher'!K202</f>
        <v>0</v>
      </c>
      <c r="K193" s="15">
        <f>'[1]TCE - ANEXO III - Preencher'!L202</f>
        <v>91.312280550699995</v>
      </c>
      <c r="L193" s="15">
        <f>'[1]TCE - ANEXO III - Preencher'!M202</f>
        <v>0.47</v>
      </c>
      <c r="M193" s="15">
        <f t="shared" si="13"/>
        <v>90.842280550699996</v>
      </c>
      <c r="N193" s="15">
        <f>'[1]TCE - ANEXO III - Preencher'!O202</f>
        <v>1.68</v>
      </c>
      <c r="O193" s="15">
        <f>'[1]TCE - ANEXO III - Preencher'!P202</f>
        <v>0</v>
      </c>
      <c r="P193" s="16">
        <f t="shared" si="14"/>
        <v>1.68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434.73188055070005</v>
      </c>
    </row>
    <row r="194" spans="1:28" x14ac:dyDescent="0.2">
      <c r="A194" s="8">
        <f>IFERROR(VLOOKUP(B194,'[1]DADOS (OCULTAR)'!$P$3:$R$56,3,0),"")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CAMILLA THATYANE MACHADO VASCONCELOS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223505</v>
      </c>
      <c r="G194" s="13">
        <f>IF('[1]TCE - ANEXO III - Preencher'!H203="","",'[1]TCE - ANEXO III - Preencher'!H203)</f>
        <v>44228</v>
      </c>
      <c r="H194" s="14">
        <f>'[1]TCE - ANEXO III - Preencher'!I203</f>
        <v>0</v>
      </c>
      <c r="I194" s="14">
        <f>'[1]TCE - ANEXO III - Preencher'!J203</f>
        <v>360.71440000000001</v>
      </c>
      <c r="J194" s="14">
        <f>'[1]TCE - ANEXO III - Preencher'!K203</f>
        <v>0</v>
      </c>
      <c r="K194" s="15">
        <f>'[1]TCE - ANEXO III - Preencher'!L203</f>
        <v>91.312280550699995</v>
      </c>
      <c r="L194" s="15">
        <f>'[1]TCE - ANEXO III - Preencher'!M203</f>
        <v>0.35</v>
      </c>
      <c r="M194" s="15">
        <f t="shared" si="13"/>
        <v>90.962280550700001</v>
      </c>
      <c r="N194" s="15">
        <f>'[1]TCE - ANEXO III - Preencher'!O203</f>
        <v>1.68</v>
      </c>
      <c r="O194" s="15">
        <f>'[1]TCE - ANEXO III - Preencher'!P203</f>
        <v>0</v>
      </c>
      <c r="P194" s="16">
        <f t="shared" si="14"/>
        <v>1.68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453.35668055069999</v>
      </c>
    </row>
    <row r="195" spans="1:28" x14ac:dyDescent="0.2">
      <c r="A195" s="8">
        <f>IFERROR(VLOOKUP(B195,'[1]DADOS (OCULTAR)'!$P$3:$R$56,3,0),"")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CANDELARIA ITALA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413105</v>
      </c>
      <c r="G195" s="13">
        <f>IF('[1]TCE - ANEXO III - Preencher'!H204="","",'[1]TCE - ANEXO III - Preencher'!H204)</f>
        <v>44228</v>
      </c>
      <c r="H195" s="14">
        <f>'[1]TCE - ANEXO III - Preencher'!I204</f>
        <v>0</v>
      </c>
      <c r="I195" s="14">
        <f>'[1]TCE - ANEXO III - Preencher'!J204</f>
        <v>199.41200000000001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2.0099999999999998</v>
      </c>
      <c r="O195" s="15">
        <f>'[1]TCE - ANEXO III - Preencher'!P204</f>
        <v>0</v>
      </c>
      <c r="P195" s="16">
        <f t="shared" si="14"/>
        <v>2.0099999999999998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201.422</v>
      </c>
    </row>
    <row r="196" spans="1:28" x14ac:dyDescent="0.2">
      <c r="A196" s="8">
        <f>IFERROR(VLOOKUP(B196,'[1]DADOS (OCULTAR)'!$P$3:$R$56,3,0),"")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CARINA MARIA SOARES MACIEL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223605</v>
      </c>
      <c r="G196" s="13">
        <f>IF('[1]TCE - ANEXO III - Preencher'!H205="","",'[1]TCE - ANEXO III - Preencher'!H205)</f>
        <v>44228</v>
      </c>
      <c r="H196" s="14">
        <f>'[1]TCE - ANEXO III - Preencher'!I205</f>
        <v>0</v>
      </c>
      <c r="I196" s="14">
        <f>'[1]TCE - ANEXO III - Preencher'!J205</f>
        <v>280.52080000000001</v>
      </c>
      <c r="J196" s="14">
        <f>'[1]TCE - ANEXO III - Preencher'!K205</f>
        <v>0</v>
      </c>
      <c r="K196" s="15">
        <f>'[1]TCE - ANEXO III - Preencher'!L205</f>
        <v>91.312280550699995</v>
      </c>
      <c r="L196" s="15">
        <f>'[1]TCE - ANEXO III - Preencher'!M205</f>
        <v>3.01</v>
      </c>
      <c r="M196" s="15">
        <f t="shared" ref="M196:M259" si="19">K196-L196</f>
        <v>88.30228055069999</v>
      </c>
      <c r="N196" s="15">
        <f>'[1]TCE - ANEXO III - Preencher'!O205</f>
        <v>1.68</v>
      </c>
      <c r="O196" s="15">
        <f>'[1]TCE - ANEXO III - Preencher'!P205</f>
        <v>0</v>
      </c>
      <c r="P196" s="16">
        <f t="shared" ref="P196:P259" si="20">N196-O196</f>
        <v>1.68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370.50308055070002</v>
      </c>
    </row>
    <row r="197" spans="1:28" x14ac:dyDescent="0.2">
      <c r="A197" s="8">
        <f>IFERROR(VLOOKUP(B197,'[1]DADOS (OCULTAR)'!$P$3:$R$56,3,0),"")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CARLA MARIA DE MELO PEREIRA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521130</v>
      </c>
      <c r="G197" s="13">
        <f>IF('[1]TCE - ANEXO III - Preencher'!H206="","",'[1]TCE - ANEXO III - Preencher'!H206)</f>
        <v>44228</v>
      </c>
      <c r="H197" s="14">
        <f>'[1]TCE - ANEXO III - Preencher'!I206</f>
        <v>0</v>
      </c>
      <c r="I197" s="14">
        <f>'[1]TCE - ANEXO III - Preencher'!J206</f>
        <v>105.8776</v>
      </c>
      <c r="J197" s="14">
        <f>'[1]TCE - ANEXO III - Preencher'!K206</f>
        <v>0</v>
      </c>
      <c r="K197" s="15">
        <f>'[1]TCE - ANEXO III - Preencher'!L206</f>
        <v>91.312280550699995</v>
      </c>
      <c r="L197" s="15">
        <f>'[1]TCE - ANEXO III - Preencher'!M206</f>
        <v>22</v>
      </c>
      <c r="M197" s="15">
        <f t="shared" si="19"/>
        <v>69.312280550699995</v>
      </c>
      <c r="N197" s="15">
        <f>'[1]TCE - ANEXO III - Preencher'!O206</f>
        <v>2.0099999999999998</v>
      </c>
      <c r="O197" s="15">
        <f>'[1]TCE - ANEXO III - Preencher'!P206</f>
        <v>0</v>
      </c>
      <c r="P197" s="16">
        <f t="shared" si="20"/>
        <v>2.0099999999999998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177.19988055069999</v>
      </c>
    </row>
    <row r="198" spans="1:28" x14ac:dyDescent="0.2">
      <c r="A198" s="8">
        <f>IFERROR(VLOOKUP(B198,'[1]DADOS (OCULTAR)'!$P$3:$R$56,3,0),"")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CARLA MICHELLE CAXIADO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521130</v>
      </c>
      <c r="G198" s="13">
        <f>IF('[1]TCE - ANEXO III - Preencher'!H207="","",'[1]TCE - ANEXO III - Preencher'!H207)</f>
        <v>44228</v>
      </c>
      <c r="H198" s="14">
        <f>'[1]TCE - ANEXO III - Preencher'!I207</f>
        <v>0</v>
      </c>
      <c r="I198" s="14">
        <f>'[1]TCE - ANEXO III - Preencher'!J207</f>
        <v>112.2024</v>
      </c>
      <c r="J198" s="14">
        <f>'[1]TCE - ANEXO III - Preencher'!K207</f>
        <v>0</v>
      </c>
      <c r="K198" s="15">
        <f>'[1]TCE - ANEXO III - Preencher'!L207</f>
        <v>91.312280550699995</v>
      </c>
      <c r="L198" s="15">
        <f>'[1]TCE - ANEXO III - Preencher'!M207</f>
        <v>22</v>
      </c>
      <c r="M198" s="15">
        <f t="shared" si="19"/>
        <v>69.312280550699995</v>
      </c>
      <c r="N198" s="15">
        <f>'[1]TCE - ANEXO III - Preencher'!O207</f>
        <v>2.0099999999999998</v>
      </c>
      <c r="O198" s="15">
        <f>'[1]TCE - ANEXO III - Preencher'!P207</f>
        <v>0</v>
      </c>
      <c r="P198" s="16">
        <f t="shared" si="20"/>
        <v>2.0099999999999998</v>
      </c>
      <c r="Q198" s="15">
        <f>'[1]TCE - ANEXO III - Preencher'!R207</f>
        <v>184.8</v>
      </c>
      <c r="R198" s="15">
        <f>'[1]TCE - ANEXO III - Preencher'!S207</f>
        <v>66</v>
      </c>
      <c r="S198" s="16">
        <f t="shared" si="21"/>
        <v>118.80000000000001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302.32468055070001</v>
      </c>
    </row>
    <row r="199" spans="1:28" x14ac:dyDescent="0.2">
      <c r="A199" s="8">
        <f>IFERROR(VLOOKUP(B199,'[1]DADOS (OCULTAR)'!$P$3:$R$56,3,0),"")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CARLA PATRICIA FERREIRA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322205</v>
      </c>
      <c r="G199" s="13">
        <f>IF('[1]TCE - ANEXO III - Preencher'!H208="","",'[1]TCE - ANEXO III - Preencher'!H208)</f>
        <v>44228</v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2.0099999999999998</v>
      </c>
      <c r="O199" s="15">
        <f>'[1]TCE - ANEXO III - Preencher'!P208</f>
        <v>0</v>
      </c>
      <c r="P199" s="16">
        <f t="shared" si="20"/>
        <v>2.0099999999999998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2.0099999999999998</v>
      </c>
    </row>
    <row r="200" spans="1:28" x14ac:dyDescent="0.2">
      <c r="A200" s="8">
        <f>IFERROR(VLOOKUP(B200,'[1]DADOS (OCULTAR)'!$P$3:$R$56,3,0),"")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CARLA PATRICIA PEREIRA DE MORAES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223505</v>
      </c>
      <c r="G200" s="13">
        <f>IF('[1]TCE - ANEXO III - Preencher'!H209="","",'[1]TCE - ANEXO III - Preencher'!H209)</f>
        <v>44228</v>
      </c>
      <c r="H200" s="14">
        <f>'[1]TCE - ANEXO III - Preencher'!I209</f>
        <v>0</v>
      </c>
      <c r="I200" s="14">
        <f>'[1]TCE - ANEXO III - Preencher'!J209</f>
        <v>247.47</v>
      </c>
      <c r="J200" s="14">
        <f>'[1]TCE - ANEXO III - Preencher'!K209</f>
        <v>0</v>
      </c>
      <c r="K200" s="15">
        <f>'[1]TCE - ANEXO III - Preencher'!L209</f>
        <v>91.312280550699995</v>
      </c>
      <c r="L200" s="15">
        <f>'[1]TCE - ANEXO III - Preencher'!M209</f>
        <v>2.04</v>
      </c>
      <c r="M200" s="15">
        <f t="shared" si="19"/>
        <v>89.272280550699989</v>
      </c>
      <c r="N200" s="15">
        <f>'[1]TCE - ANEXO III - Preencher'!O209</f>
        <v>1.68</v>
      </c>
      <c r="O200" s="15">
        <f>'[1]TCE - ANEXO III - Preencher'!P209</f>
        <v>0</v>
      </c>
      <c r="P200" s="16">
        <f t="shared" si="20"/>
        <v>1.68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338.42228055070001</v>
      </c>
    </row>
    <row r="201" spans="1:28" x14ac:dyDescent="0.2">
      <c r="A201" s="8">
        <f>IFERROR(VLOOKUP(B201,'[1]DADOS (OCULTAR)'!$P$3:$R$56,3,0),"")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CARLA SABRINA PEREIRA SILVA DE BARROS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517410</v>
      </c>
      <c r="G201" s="13">
        <f>IF('[1]TCE - ANEXO III - Preencher'!H210="","",'[1]TCE - ANEXO III - Preencher'!H210)</f>
        <v>44228</v>
      </c>
      <c r="H201" s="14">
        <f>'[1]TCE - ANEXO III - Preencher'!I210</f>
        <v>0</v>
      </c>
      <c r="I201" s="14">
        <f>'[1]TCE - ANEXO III - Preencher'!J210</f>
        <v>96</v>
      </c>
      <c r="J201" s="14">
        <f>'[1]TCE - ANEXO III - Preencher'!K210</f>
        <v>0</v>
      </c>
      <c r="K201" s="15">
        <f>'[1]TCE - ANEXO III - Preencher'!L210</f>
        <v>91.312280550699995</v>
      </c>
      <c r="L201" s="15">
        <f>'[1]TCE - ANEXO III - Preencher'!M210</f>
        <v>22</v>
      </c>
      <c r="M201" s="15">
        <f t="shared" si="19"/>
        <v>69.312280550699995</v>
      </c>
      <c r="N201" s="15">
        <f>'[1]TCE - ANEXO III - Preencher'!O210</f>
        <v>2.0099999999999998</v>
      </c>
      <c r="O201" s="15">
        <f>'[1]TCE - ANEXO III - Preencher'!P210</f>
        <v>0</v>
      </c>
      <c r="P201" s="16">
        <f t="shared" si="20"/>
        <v>2.0099999999999998</v>
      </c>
      <c r="Q201" s="15">
        <f>'[1]TCE - ANEXO III - Preencher'!R210</f>
        <v>184.8</v>
      </c>
      <c r="R201" s="15">
        <f>'[1]TCE - ANEXO III - Preencher'!S210</f>
        <v>66</v>
      </c>
      <c r="S201" s="16">
        <f t="shared" si="21"/>
        <v>118.80000000000001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286.1222805507</v>
      </c>
    </row>
    <row r="202" spans="1:28" x14ac:dyDescent="0.2">
      <c r="A202" s="8">
        <f>IFERROR(VLOOKUP(B202,'[1]DADOS (OCULTAR)'!$P$3:$R$56,3,0),"")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CARLOS AGRICIO BRASILEIRO DE LIMA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517415</v>
      </c>
      <c r="G202" s="13">
        <f>IF('[1]TCE - ANEXO III - Preencher'!H211="","",'[1]TCE - ANEXO III - Preencher'!H211)</f>
        <v>44228</v>
      </c>
      <c r="H202" s="14">
        <f>'[1]TCE - ANEXO III - Preencher'!I211</f>
        <v>0</v>
      </c>
      <c r="I202" s="14">
        <f>'[1]TCE - ANEXO III - Preencher'!J211</f>
        <v>104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2.0099999999999998</v>
      </c>
      <c r="O202" s="15">
        <f>'[1]TCE - ANEXO III - Preencher'!P211</f>
        <v>0</v>
      </c>
      <c r="P202" s="16">
        <f t="shared" si="20"/>
        <v>2.0099999999999998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106.01</v>
      </c>
    </row>
    <row r="203" spans="1:28" x14ac:dyDescent="0.2">
      <c r="A203" s="8">
        <f>IFERROR(VLOOKUP(B203,'[1]DADOS (OCULTAR)'!$P$3:$R$56,3,0),"")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CARLOS ALBERTO CAVALCANTE DE BARROS JUNIOR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225225</v>
      </c>
      <c r="G203" s="13">
        <f>IF('[1]TCE - ANEXO III - Preencher'!H212="","",'[1]TCE - ANEXO III - Preencher'!H212)</f>
        <v>44228</v>
      </c>
      <c r="H203" s="14">
        <f>'[1]TCE - ANEXO III - Preencher'!I212</f>
        <v>0</v>
      </c>
      <c r="I203" s="14">
        <f>'[1]TCE - ANEXO III - Preencher'!J212</f>
        <v>846.84400000000005</v>
      </c>
      <c r="J203" s="14">
        <f>'[1]TCE - ANEXO III - Preencher'!K212</f>
        <v>0</v>
      </c>
      <c r="K203" s="15">
        <f>'[1]TCE - ANEXO III - Preencher'!L212</f>
        <v>91.312280550699995</v>
      </c>
      <c r="L203" s="15">
        <f>'[1]TCE - ANEXO III - Preencher'!M212</f>
        <v>2.75</v>
      </c>
      <c r="M203" s="15">
        <f t="shared" si="19"/>
        <v>88.562280550699995</v>
      </c>
      <c r="N203" s="15">
        <f>'[1]TCE - ANEXO III - Preencher'!O212</f>
        <v>6.13</v>
      </c>
      <c r="O203" s="15">
        <f>'[1]TCE - ANEXO III - Preencher'!P212</f>
        <v>1.23</v>
      </c>
      <c r="P203" s="16">
        <f t="shared" si="20"/>
        <v>4.9000000000000004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940.30628055070008</v>
      </c>
    </row>
    <row r="204" spans="1:28" x14ac:dyDescent="0.2">
      <c r="A204" s="8">
        <f>IFERROR(VLOOKUP(B204,'[1]DADOS (OCULTAR)'!$P$3:$R$56,3,0),"")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CARLOS ALEXANDRE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322205</v>
      </c>
      <c r="G204" s="13">
        <f>IF('[1]TCE - ANEXO III - Preencher'!H213="","",'[1]TCE - ANEXO III - Preencher'!H213)</f>
        <v>44228</v>
      </c>
      <c r="H204" s="14">
        <f>'[1]TCE - ANEXO III - Preencher'!I213</f>
        <v>0</v>
      </c>
      <c r="I204" s="14">
        <f>'[1]TCE - ANEXO III - Preencher'!J213</f>
        <v>146.26480000000001</v>
      </c>
      <c r="J204" s="14">
        <f>'[1]TCE - ANEXO III - Preencher'!K213</f>
        <v>0</v>
      </c>
      <c r="K204" s="15">
        <f>'[1]TCE - ANEXO III - Preencher'!L213</f>
        <v>91.312280550699995</v>
      </c>
      <c r="L204" s="15">
        <f>'[1]TCE - ANEXO III - Preencher'!M213</f>
        <v>25.05</v>
      </c>
      <c r="M204" s="15">
        <f t="shared" si="19"/>
        <v>66.262280550699998</v>
      </c>
      <c r="N204" s="15">
        <f>'[1]TCE - ANEXO III - Preencher'!O213</f>
        <v>2.0099999999999998</v>
      </c>
      <c r="O204" s="15">
        <f>'[1]TCE - ANEXO III - Preencher'!P213</f>
        <v>0</v>
      </c>
      <c r="P204" s="16">
        <f t="shared" si="20"/>
        <v>2.0099999999999998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214.53708055070001</v>
      </c>
    </row>
    <row r="205" spans="1:28" x14ac:dyDescent="0.2">
      <c r="A205" s="8">
        <f>IFERROR(VLOOKUP(B205,'[1]DADOS (OCULTAR)'!$P$3:$R$56,3,0),"")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CARLOS BRUNO DOS SANTOS BARROS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521130</v>
      </c>
      <c r="G205" s="13">
        <f>IF('[1]TCE - ANEXO III - Preencher'!H214="","",'[1]TCE - ANEXO III - Preencher'!H214)</f>
        <v>44228</v>
      </c>
      <c r="H205" s="14">
        <f>'[1]TCE - ANEXO III - Preencher'!I214</f>
        <v>0</v>
      </c>
      <c r="I205" s="14">
        <f>'[1]TCE - ANEXO III - Preencher'!J214</f>
        <v>117.72</v>
      </c>
      <c r="J205" s="14">
        <f>'[1]TCE - ANEXO III - Preencher'!K214</f>
        <v>0</v>
      </c>
      <c r="K205" s="15">
        <f>'[1]TCE - ANEXO III - Preencher'!L214</f>
        <v>91.312280550699995</v>
      </c>
      <c r="L205" s="15">
        <f>'[1]TCE - ANEXO III - Preencher'!M214</f>
        <v>22</v>
      </c>
      <c r="M205" s="15">
        <f t="shared" si="19"/>
        <v>69.312280550699995</v>
      </c>
      <c r="N205" s="15">
        <f>'[1]TCE - ANEXO III - Preencher'!O214</f>
        <v>2.0099999999999998</v>
      </c>
      <c r="O205" s="15">
        <f>'[1]TCE - ANEXO III - Preencher'!P214</f>
        <v>0</v>
      </c>
      <c r="P205" s="16">
        <f t="shared" si="20"/>
        <v>2.0099999999999998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189.04228055069999</v>
      </c>
    </row>
    <row r="206" spans="1:28" x14ac:dyDescent="0.2">
      <c r="A206" s="8">
        <f>IFERROR(VLOOKUP(B206,'[1]DADOS (OCULTAR)'!$P$3:$R$56,3,0),"")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CARLOS EDUARDO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763305</v>
      </c>
      <c r="G206" s="13">
        <f>IF('[1]TCE - ANEXO III - Preencher'!H215="","",'[1]TCE - ANEXO III - Preencher'!H215)</f>
        <v>44228</v>
      </c>
      <c r="H206" s="14">
        <f>'[1]TCE - ANEXO III - Preencher'!I215</f>
        <v>0</v>
      </c>
      <c r="I206" s="14">
        <f>'[1]TCE - ANEXO III - Preencher'!J215</f>
        <v>138.22640000000001</v>
      </c>
      <c r="J206" s="14">
        <f>'[1]TCE - ANEXO III - Preencher'!K215</f>
        <v>0</v>
      </c>
      <c r="K206" s="15">
        <f>'[1]TCE - ANEXO III - Preencher'!L215</f>
        <v>91.312280550699995</v>
      </c>
      <c r="L206" s="15">
        <f>'[1]TCE - ANEXO III - Preencher'!M215</f>
        <v>22</v>
      </c>
      <c r="M206" s="15">
        <f t="shared" si="19"/>
        <v>69.312280550699995</v>
      </c>
      <c r="N206" s="15">
        <f>'[1]TCE - ANEXO III - Preencher'!O215</f>
        <v>2.0099999999999998</v>
      </c>
      <c r="O206" s="15">
        <f>'[1]TCE - ANEXO III - Preencher'!P215</f>
        <v>0</v>
      </c>
      <c r="P206" s="16">
        <f t="shared" si="20"/>
        <v>2.0099999999999998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209.5486805507</v>
      </c>
    </row>
    <row r="207" spans="1:28" x14ac:dyDescent="0.2">
      <c r="A207" s="8">
        <f>IFERROR(VLOOKUP(B207,'[1]DADOS (OCULTAR)'!$P$3:$R$56,3,0),"")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CARLOS EDUARDO DO NASCIMENTO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410105</v>
      </c>
      <c r="G207" s="13">
        <f>IF('[1]TCE - ANEXO III - Preencher'!H216="","",'[1]TCE - ANEXO III - Preencher'!H216)</f>
        <v>44228</v>
      </c>
      <c r="H207" s="14">
        <f>'[1]TCE - ANEXO III - Preencher'!I216</f>
        <v>0</v>
      </c>
      <c r="I207" s="14">
        <f>'[1]TCE - ANEXO III - Preencher'!J216</f>
        <v>844.8</v>
      </c>
      <c r="J207" s="14">
        <f>'[1]TCE - ANEXO III - Preencher'!K216</f>
        <v>0</v>
      </c>
      <c r="K207" s="15">
        <f>'[1]TCE - ANEXO III - Preencher'!L216</f>
        <v>91.312280550699995</v>
      </c>
      <c r="L207" s="15">
        <f>'[1]TCE - ANEXO III - Preencher'!M216</f>
        <v>57.63</v>
      </c>
      <c r="M207" s="15">
        <f t="shared" si="19"/>
        <v>33.682280550699993</v>
      </c>
      <c r="N207" s="15">
        <f>'[1]TCE - ANEXO III - Preencher'!O216</f>
        <v>2.0099999999999998</v>
      </c>
      <c r="O207" s="15">
        <f>'[1]TCE - ANEXO III - Preencher'!P216</f>
        <v>0</v>
      </c>
      <c r="P207" s="16">
        <f t="shared" si="20"/>
        <v>2.0099999999999998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880.49228055069989</v>
      </c>
    </row>
    <row r="208" spans="1:28" x14ac:dyDescent="0.2">
      <c r="A208" s="8">
        <f>IFERROR(VLOOKUP(B208,'[1]DADOS (OCULTAR)'!$P$3:$R$56,3,0),"")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CARLOS EDUARDO SILVA DE OLIVEIRA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515110</v>
      </c>
      <c r="G208" s="13">
        <f>IF('[1]TCE - ANEXO III - Preencher'!H217="","",'[1]TCE - ANEXO III - Preencher'!H217)</f>
        <v>44228</v>
      </c>
      <c r="H208" s="14">
        <f>'[1]TCE - ANEXO III - Preencher'!I217</f>
        <v>0</v>
      </c>
      <c r="I208" s="14">
        <f>'[1]TCE - ANEXO III - Preencher'!J217</f>
        <v>117.06399999999999</v>
      </c>
      <c r="J208" s="14">
        <f>'[1]TCE - ANEXO III - Preencher'!K217</f>
        <v>0</v>
      </c>
      <c r="K208" s="15">
        <f>'[1]TCE - ANEXO III - Preencher'!L217</f>
        <v>91.312280550699995</v>
      </c>
      <c r="L208" s="15">
        <f>'[1]TCE - ANEXO III - Preencher'!M217</f>
        <v>22</v>
      </c>
      <c r="M208" s="15">
        <f t="shared" si="19"/>
        <v>69.312280550699995</v>
      </c>
      <c r="N208" s="15">
        <f>'[1]TCE - ANEXO III - Preencher'!O217</f>
        <v>2.0099999999999998</v>
      </c>
      <c r="O208" s="15">
        <f>'[1]TCE - ANEXO III - Preencher'!P217</f>
        <v>0</v>
      </c>
      <c r="P208" s="16">
        <f t="shared" si="20"/>
        <v>2.0099999999999998</v>
      </c>
      <c r="Q208" s="15">
        <f>'[1]TCE - ANEXO III - Preencher'!R217</f>
        <v>92.4</v>
      </c>
      <c r="R208" s="15">
        <f>'[1]TCE - ANEXO III - Preencher'!S217</f>
        <v>66</v>
      </c>
      <c r="S208" s="16">
        <f t="shared" si="21"/>
        <v>26.400000000000006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214.78628055069998</v>
      </c>
    </row>
    <row r="209" spans="1:28" x14ac:dyDescent="0.2">
      <c r="A209" s="8">
        <f>IFERROR(VLOOKUP(B209,'[1]DADOS (OCULTAR)'!$P$3:$R$56,3,0),"")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CARLOS FERNANDES CARNEIRO DE SOUSA GOMES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517410</v>
      </c>
      <c r="G209" s="13">
        <f>IF('[1]TCE - ANEXO III - Preencher'!H218="","",'[1]TCE - ANEXO III - Preencher'!H218)</f>
        <v>44228</v>
      </c>
      <c r="H209" s="14">
        <f>'[1]TCE - ANEXO III - Preencher'!I218</f>
        <v>0</v>
      </c>
      <c r="I209" s="14">
        <f>'[1]TCE - ANEXO III - Preencher'!J218</f>
        <v>136.99039999999999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2.0099999999999998</v>
      </c>
      <c r="O209" s="15">
        <f>'[1]TCE - ANEXO III - Preencher'!P218</f>
        <v>0</v>
      </c>
      <c r="P209" s="16">
        <f t="shared" si="20"/>
        <v>2.0099999999999998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139.00039999999998</v>
      </c>
    </row>
    <row r="210" spans="1:28" x14ac:dyDescent="0.2">
      <c r="A210" s="8">
        <f>IFERROR(VLOOKUP(B210,'[1]DADOS (OCULTAR)'!$P$3:$R$56,3,0),"")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CARLOS HENRIQUE BRAGA SOARES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521130</v>
      </c>
      <c r="G210" s="13">
        <f>IF('[1]TCE - ANEXO III - Preencher'!H219="","",'[1]TCE - ANEXO III - Preencher'!H219)</f>
        <v>44228</v>
      </c>
      <c r="H210" s="14">
        <f>'[1]TCE - ANEXO III - Preencher'!I219</f>
        <v>0</v>
      </c>
      <c r="I210" s="14">
        <f>'[1]TCE - ANEXO III - Preencher'!J219</f>
        <v>122.288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2.0099999999999998</v>
      </c>
      <c r="O210" s="15">
        <f>'[1]TCE - ANEXO III - Preencher'!P219</f>
        <v>0</v>
      </c>
      <c r="P210" s="16">
        <f t="shared" si="20"/>
        <v>2.0099999999999998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124.298</v>
      </c>
    </row>
    <row r="211" spans="1:28" x14ac:dyDescent="0.2">
      <c r="A211" s="8">
        <f>IFERROR(VLOOKUP(B211,'[1]DADOS (OCULTAR)'!$P$3:$R$56,3,0),"")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CARLOS JOSE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515110</v>
      </c>
      <c r="G211" s="13">
        <f>IF('[1]TCE - ANEXO III - Preencher'!H220="","",'[1]TCE - ANEXO III - Preencher'!H220)</f>
        <v>44228</v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2.0099999999999998</v>
      </c>
      <c r="O211" s="15">
        <f>'[1]TCE - ANEXO III - Preencher'!P220</f>
        <v>0</v>
      </c>
      <c r="P211" s="16">
        <f t="shared" si="20"/>
        <v>2.0099999999999998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2.0099999999999998</v>
      </c>
    </row>
    <row r="212" spans="1:28" x14ac:dyDescent="0.2">
      <c r="A212" s="8">
        <f>IFERROR(VLOOKUP(B212,'[1]DADOS (OCULTAR)'!$P$3:$R$56,3,0),"")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CARLOS LAERSON SOARES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225150</v>
      </c>
      <c r="G212" s="13">
        <f>IF('[1]TCE - ANEXO III - Preencher'!H221="","",'[1]TCE - ANEXO III - Preencher'!H221)</f>
        <v>44228</v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6.13</v>
      </c>
      <c r="O212" s="15">
        <f>'[1]TCE - ANEXO III - Preencher'!P221</f>
        <v>0</v>
      </c>
      <c r="P212" s="16">
        <f t="shared" si="20"/>
        <v>6.13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6.13</v>
      </c>
    </row>
    <row r="213" spans="1:28" x14ac:dyDescent="0.2">
      <c r="A213" s="8">
        <f>IFERROR(VLOOKUP(B213,'[1]DADOS (OCULTAR)'!$P$3:$R$56,3,0),"")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CARLOS RAMON GOMES SANTOS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513505</v>
      </c>
      <c r="G213" s="13">
        <f>IF('[1]TCE - ANEXO III - Preencher'!H222="","",'[1]TCE - ANEXO III - Preencher'!H222)</f>
        <v>44228</v>
      </c>
      <c r="H213" s="14">
        <f>'[1]TCE - ANEXO III - Preencher'!I222</f>
        <v>0</v>
      </c>
      <c r="I213" s="14">
        <f>'[1]TCE - ANEXO III - Preencher'!J222</f>
        <v>111.2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2.0099999999999998</v>
      </c>
      <c r="O213" s="15">
        <f>'[1]TCE - ANEXO III - Preencher'!P222</f>
        <v>0</v>
      </c>
      <c r="P213" s="16">
        <f t="shared" si="20"/>
        <v>2.0099999999999998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113.21000000000001</v>
      </c>
    </row>
    <row r="214" spans="1:28" x14ac:dyDescent="0.2">
      <c r="A214" s="8">
        <f>IFERROR(VLOOKUP(B214,'[1]DADOS (OCULTAR)'!$P$3:$R$56,3,0),"")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CARLOS SERGIO LUNA GOMES DUARTE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225120</v>
      </c>
      <c r="G214" s="13">
        <f>IF('[1]TCE - ANEXO III - Preencher'!H223="","",'[1]TCE - ANEXO III - Preencher'!H223)</f>
        <v>44228</v>
      </c>
      <c r="H214" s="14">
        <f>'[1]TCE - ANEXO III - Preencher'!I223</f>
        <v>0</v>
      </c>
      <c r="I214" s="14">
        <f>'[1]TCE - ANEXO III - Preencher'!J223</f>
        <v>4098.1912000000002</v>
      </c>
      <c r="J214" s="14">
        <f>'[1]TCE - ANEXO III - Preencher'!K223</f>
        <v>0</v>
      </c>
      <c r="K214" s="15">
        <f>'[1]TCE - ANEXO III - Preencher'!L223</f>
        <v>91.312280550699995</v>
      </c>
      <c r="L214" s="15">
        <f>'[1]TCE - ANEXO III - Preencher'!M223</f>
        <v>2.75</v>
      </c>
      <c r="M214" s="15">
        <f t="shared" si="19"/>
        <v>88.562280550699995</v>
      </c>
      <c r="N214" s="15">
        <f>'[1]TCE - ANEXO III - Preencher'!O223</f>
        <v>6.13</v>
      </c>
      <c r="O214" s="15">
        <f>'[1]TCE - ANEXO III - Preencher'!P223</f>
        <v>1.23</v>
      </c>
      <c r="P214" s="16">
        <f t="shared" si="20"/>
        <v>4.9000000000000004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4191.6534805506999</v>
      </c>
    </row>
    <row r="215" spans="1:28" x14ac:dyDescent="0.2">
      <c r="A215" s="8">
        <f>IFERROR(VLOOKUP(B215,'[1]DADOS (OCULTAR)'!$P$3:$R$56,3,0),"")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CARMELYTA SEMAAN BOTELHO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225121</v>
      </c>
      <c r="G215" s="13">
        <f>IF('[1]TCE - ANEXO III - Preencher'!H224="","",'[1]TCE - ANEXO III - Preencher'!H224)</f>
        <v>44228</v>
      </c>
      <c r="H215" s="14">
        <f>'[1]TCE - ANEXO III - Preencher'!I224</f>
        <v>0</v>
      </c>
      <c r="I215" s="14">
        <f>'[1]TCE - ANEXO III - Preencher'!J224</f>
        <v>1313.0552</v>
      </c>
      <c r="J215" s="14">
        <f>'[1]TCE - ANEXO III - Preencher'!K224</f>
        <v>0</v>
      </c>
      <c r="K215" s="15">
        <f>'[1]TCE - ANEXO III - Preencher'!L224</f>
        <v>91.312280550699995</v>
      </c>
      <c r="L215" s="15">
        <f>'[1]TCE - ANEXO III - Preencher'!M224</f>
        <v>2.75</v>
      </c>
      <c r="M215" s="15">
        <f t="shared" si="19"/>
        <v>88.562280550699995</v>
      </c>
      <c r="N215" s="15">
        <f>'[1]TCE - ANEXO III - Preencher'!O224</f>
        <v>6.13</v>
      </c>
      <c r="O215" s="15">
        <f>'[1]TCE - ANEXO III - Preencher'!P224</f>
        <v>1.23</v>
      </c>
      <c r="P215" s="16">
        <f t="shared" si="20"/>
        <v>4.9000000000000004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1406.5174805507002</v>
      </c>
    </row>
    <row r="216" spans="1:28" x14ac:dyDescent="0.2">
      <c r="A216" s="8">
        <f>IFERROR(VLOOKUP(B216,'[1]DADOS (OCULTAR)'!$P$3:$R$56,3,0),"")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CARMEN LUCIA DA SILVA SANTOS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322205</v>
      </c>
      <c r="G216" s="13">
        <f>IF('[1]TCE - ANEXO III - Preencher'!H225="","",'[1]TCE - ANEXO III - Preencher'!H225)</f>
        <v>44228</v>
      </c>
      <c r="H216" s="14">
        <f>'[1]TCE - ANEXO III - Preencher'!I225</f>
        <v>0</v>
      </c>
      <c r="I216" s="14">
        <f>'[1]TCE - ANEXO III - Preencher'!J225</f>
        <v>155.196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2.0099999999999998</v>
      </c>
      <c r="O216" s="15">
        <f>'[1]TCE - ANEXO III - Preencher'!P225</f>
        <v>0</v>
      </c>
      <c r="P216" s="16">
        <f t="shared" si="20"/>
        <v>2.0099999999999998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66.11</v>
      </c>
      <c r="U216" s="15">
        <f>'[1]TCE - ANEXO III - Preencher'!V225</f>
        <v>0</v>
      </c>
      <c r="V216" s="16">
        <f t="shared" si="22"/>
        <v>66.11</v>
      </c>
      <c r="W216" s="17" t="str">
        <f>IF('[1]TCE - ANEXO III - Preencher'!X225="","",'[1]TCE - ANEXO III - Preencher'!X225)</f>
        <v>AUX. CRECHE I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223.31599999999997</v>
      </c>
    </row>
    <row r="217" spans="1:28" x14ac:dyDescent="0.2">
      <c r="A217" s="8">
        <f>IFERROR(VLOOKUP(B217,'[1]DADOS (OCULTAR)'!$P$3:$R$56,3,0),"")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CAROLINE BEZERRA TRAJANO DOS SANTOS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225125</v>
      </c>
      <c r="G217" s="13">
        <f>IF('[1]TCE - ANEXO III - Preencher'!H226="","",'[1]TCE - ANEXO III - Preencher'!H226)</f>
        <v>44228</v>
      </c>
      <c r="H217" s="14">
        <f>'[1]TCE - ANEXO III - Preencher'!I226</f>
        <v>0</v>
      </c>
      <c r="I217" s="14">
        <f>'[1]TCE - ANEXO III - Preencher'!J226</f>
        <v>2087.5680000000002</v>
      </c>
      <c r="J217" s="14">
        <f>'[1]TCE - ANEXO III - Preencher'!K226</f>
        <v>0</v>
      </c>
      <c r="K217" s="15">
        <f>'[1]TCE - ANEXO III - Preencher'!L226</f>
        <v>91.312280550699995</v>
      </c>
      <c r="L217" s="15">
        <f>'[1]TCE - ANEXO III - Preencher'!M226</f>
        <v>2.75</v>
      </c>
      <c r="M217" s="15">
        <f t="shared" si="19"/>
        <v>88.562280550699995</v>
      </c>
      <c r="N217" s="15">
        <f>'[1]TCE - ANEXO III - Preencher'!O226</f>
        <v>6.13</v>
      </c>
      <c r="O217" s="15">
        <f>'[1]TCE - ANEXO III - Preencher'!P226</f>
        <v>1.23</v>
      </c>
      <c r="P217" s="16">
        <f t="shared" si="20"/>
        <v>4.9000000000000004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2181.0302805507004</v>
      </c>
    </row>
    <row r="218" spans="1:28" x14ac:dyDescent="0.2">
      <c r="A218" s="8">
        <f>IFERROR(VLOOKUP(B218,'[1]DADOS (OCULTAR)'!$P$3:$R$56,3,0),"")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CAROLINE MOURA MARINHO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223605</v>
      </c>
      <c r="G218" s="13">
        <f>IF('[1]TCE - ANEXO III - Preencher'!H227="","",'[1]TCE - ANEXO III - Preencher'!H227)</f>
        <v>44228</v>
      </c>
      <c r="H218" s="14">
        <f>'[1]TCE - ANEXO III - Preencher'!I227</f>
        <v>0</v>
      </c>
      <c r="I218" s="14">
        <f>'[1]TCE - ANEXO III - Preencher'!J227</f>
        <v>170.8536</v>
      </c>
      <c r="J218" s="14">
        <f>'[1]TCE - ANEXO III - Preencher'!K227</f>
        <v>0</v>
      </c>
      <c r="K218" s="15">
        <f>'[1]TCE - ANEXO III - Preencher'!L227</f>
        <v>91.312280550699995</v>
      </c>
      <c r="L218" s="15">
        <f>'[1]TCE - ANEXO III - Preencher'!M227</f>
        <v>2.3199999999999998</v>
      </c>
      <c r="M218" s="15">
        <f t="shared" si="19"/>
        <v>88.992280550700002</v>
      </c>
      <c r="N218" s="15">
        <f>'[1]TCE - ANEXO III - Preencher'!O227</f>
        <v>1.68</v>
      </c>
      <c r="O218" s="15">
        <f>'[1]TCE - ANEXO III - Preencher'!P227</f>
        <v>0</v>
      </c>
      <c r="P218" s="16">
        <f t="shared" si="20"/>
        <v>1.68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261.52588055070004</v>
      </c>
    </row>
    <row r="219" spans="1:28" x14ac:dyDescent="0.2">
      <c r="A219" s="8">
        <f>IFERROR(VLOOKUP(B219,'[1]DADOS (OCULTAR)'!$P$3:$R$56,3,0),"")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CASSI TRAJANO GREGO DE CASTRO CARDOSO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212410</v>
      </c>
      <c r="G219" s="13">
        <f>IF('[1]TCE - ANEXO III - Preencher'!H228="","",'[1]TCE - ANEXO III - Preencher'!H228)</f>
        <v>44228</v>
      </c>
      <c r="H219" s="14">
        <f>'[1]TCE - ANEXO III - Preencher'!I228</f>
        <v>0</v>
      </c>
      <c r="I219" s="14">
        <f>'[1]TCE - ANEXO III - Preencher'!J228</f>
        <v>164.52</v>
      </c>
      <c r="J219" s="14">
        <f>'[1]TCE - ANEXO III - Preencher'!K228</f>
        <v>0</v>
      </c>
      <c r="K219" s="15">
        <f>'[1]TCE - ANEXO III - Preencher'!L228</f>
        <v>91.312280550699995</v>
      </c>
      <c r="L219" s="15">
        <f>'[1]TCE - ANEXO III - Preencher'!M228</f>
        <v>32.93</v>
      </c>
      <c r="M219" s="15">
        <f t="shared" si="19"/>
        <v>58.382280550699996</v>
      </c>
      <c r="N219" s="15">
        <f>'[1]TCE - ANEXO III - Preencher'!O228</f>
        <v>2.0099999999999998</v>
      </c>
      <c r="O219" s="15">
        <f>'[1]TCE - ANEXO III - Preencher'!P228</f>
        <v>0</v>
      </c>
      <c r="P219" s="16">
        <f t="shared" si="20"/>
        <v>2.0099999999999998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224.91228055069999</v>
      </c>
    </row>
    <row r="220" spans="1:28" x14ac:dyDescent="0.2">
      <c r="A220" s="8">
        <f>IFERROR(VLOOKUP(B220,'[1]DADOS (OCULTAR)'!$P$3:$R$56,3,0),"")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CASSIA DA SILVA MOURA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322205</v>
      </c>
      <c r="G220" s="13">
        <f>IF('[1]TCE - ANEXO III - Preencher'!H229="","",'[1]TCE - ANEXO III - Preencher'!H229)</f>
        <v>44228</v>
      </c>
      <c r="H220" s="14">
        <f>'[1]TCE - ANEXO III - Preencher'!I229</f>
        <v>0</v>
      </c>
      <c r="I220" s="14">
        <f>'[1]TCE - ANEXO III - Preencher'!J229</f>
        <v>143.06319999999999</v>
      </c>
      <c r="J220" s="14">
        <f>'[1]TCE - ANEXO III - Preencher'!K229</f>
        <v>0</v>
      </c>
      <c r="K220" s="15">
        <f>'[1]TCE - ANEXO III - Preencher'!L229</f>
        <v>91.312280550699995</v>
      </c>
      <c r="L220" s="15">
        <f>'[1]TCE - ANEXO III - Preencher'!M229</f>
        <v>25.05</v>
      </c>
      <c r="M220" s="15">
        <f t="shared" si="19"/>
        <v>66.262280550699998</v>
      </c>
      <c r="N220" s="15">
        <f>'[1]TCE - ANEXO III - Preencher'!O229</f>
        <v>2.0099999999999998</v>
      </c>
      <c r="O220" s="15">
        <f>'[1]TCE - ANEXO III - Preencher'!P229</f>
        <v>0</v>
      </c>
      <c r="P220" s="16">
        <f t="shared" si="20"/>
        <v>2.0099999999999998</v>
      </c>
      <c r="Q220" s="15">
        <f>'[1]TCE - ANEXO III - Preencher'!R229</f>
        <v>184.8</v>
      </c>
      <c r="R220" s="15">
        <f>'[1]TCE - ANEXO III - Preencher'!S229</f>
        <v>75.150000000000006</v>
      </c>
      <c r="S220" s="16">
        <f t="shared" si="21"/>
        <v>109.65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320.9854805507</v>
      </c>
    </row>
    <row r="221" spans="1:28" x14ac:dyDescent="0.2">
      <c r="A221" s="8">
        <f>IFERROR(VLOOKUP(B221,'[1]DADOS (OCULTAR)'!$P$3:$R$56,3,0),"")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CASSIA MAYARA FERREIRA SOARES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521130</v>
      </c>
      <c r="G221" s="13">
        <f>IF('[1]TCE - ANEXO III - Preencher'!H230="","",'[1]TCE - ANEXO III - Preencher'!H230)</f>
        <v>44228</v>
      </c>
      <c r="H221" s="14">
        <f>'[1]TCE - ANEXO III - Preencher'!I230</f>
        <v>0</v>
      </c>
      <c r="I221" s="14">
        <f>'[1]TCE - ANEXO III - Preencher'!J230</f>
        <v>106.82640000000001</v>
      </c>
      <c r="J221" s="14">
        <f>'[1]TCE - ANEXO III - Preencher'!K230</f>
        <v>0</v>
      </c>
      <c r="K221" s="15">
        <f>'[1]TCE - ANEXO III - Preencher'!L230</f>
        <v>91.312280550699995</v>
      </c>
      <c r="L221" s="15">
        <f>'[1]TCE - ANEXO III - Preencher'!M230</f>
        <v>22</v>
      </c>
      <c r="M221" s="15">
        <f t="shared" si="19"/>
        <v>69.312280550699995</v>
      </c>
      <c r="N221" s="15">
        <f>'[1]TCE - ANEXO III - Preencher'!O230</f>
        <v>2.0099999999999998</v>
      </c>
      <c r="O221" s="15">
        <f>'[1]TCE - ANEXO III - Preencher'!P230</f>
        <v>0</v>
      </c>
      <c r="P221" s="16">
        <f t="shared" si="20"/>
        <v>2.0099999999999998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178.14868055069999</v>
      </c>
    </row>
    <row r="222" spans="1:28" x14ac:dyDescent="0.2">
      <c r="A222" s="8">
        <f>IFERROR(VLOOKUP(B222,'[1]DADOS (OCULTAR)'!$P$3:$R$56,3,0),"")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CASSIO YURI NASCIMENTO DOS SANTOS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322205</v>
      </c>
      <c r="G222" s="13">
        <f>IF('[1]TCE - ANEXO III - Preencher'!H231="","",'[1]TCE - ANEXO III - Preencher'!H231)</f>
        <v>44228</v>
      </c>
      <c r="H222" s="14">
        <f>'[1]TCE - ANEXO III - Preencher'!I231</f>
        <v>0</v>
      </c>
      <c r="I222" s="14">
        <f>'[1]TCE - ANEXO III - Preencher'!J231</f>
        <v>156.35759999999999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2.0099999999999998</v>
      </c>
      <c r="O222" s="15">
        <f>'[1]TCE - ANEXO III - Preencher'!P231</f>
        <v>0</v>
      </c>
      <c r="P222" s="16">
        <f t="shared" si="20"/>
        <v>2.0099999999999998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158.36759999999998</v>
      </c>
    </row>
    <row r="223" spans="1:28" x14ac:dyDescent="0.2">
      <c r="A223" s="8">
        <f>IFERROR(VLOOKUP(B223,'[1]DADOS (OCULTAR)'!$P$3:$R$56,3,0),"")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CATARINA MARIA SIMPLICIO DE ASSIS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322205</v>
      </c>
      <c r="G223" s="13">
        <f>IF('[1]TCE - ANEXO III - Preencher'!H232="","",'[1]TCE - ANEXO III - Preencher'!H232)</f>
        <v>44228</v>
      </c>
      <c r="H223" s="14">
        <f>'[1]TCE - ANEXO III - Preencher'!I232</f>
        <v>0</v>
      </c>
      <c r="I223" s="14">
        <f>'[1]TCE - ANEXO III - Preencher'!J232</f>
        <v>167.40960000000001</v>
      </c>
      <c r="J223" s="14">
        <f>'[1]TCE - ANEXO III - Preencher'!K232</f>
        <v>0</v>
      </c>
      <c r="K223" s="15">
        <f>'[1]TCE - ANEXO III - Preencher'!L232</f>
        <v>91.312280550699995</v>
      </c>
      <c r="L223" s="15">
        <f>'[1]TCE - ANEXO III - Preencher'!M232</f>
        <v>25.05</v>
      </c>
      <c r="M223" s="15">
        <f t="shared" si="19"/>
        <v>66.262280550699998</v>
      </c>
      <c r="N223" s="15">
        <f>'[1]TCE - ANEXO III - Preencher'!O232</f>
        <v>2.0099999999999998</v>
      </c>
      <c r="O223" s="15">
        <f>'[1]TCE - ANEXO III - Preencher'!P232</f>
        <v>0</v>
      </c>
      <c r="P223" s="16">
        <f t="shared" si="20"/>
        <v>2.0099999999999998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235.68188055069999</v>
      </c>
    </row>
    <row r="224" spans="1:28" x14ac:dyDescent="0.2">
      <c r="A224" s="8">
        <f>IFERROR(VLOOKUP(B224,'[1]DADOS (OCULTAR)'!$P$3:$R$56,3,0),"")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CATIA KARINN MONTEIRO DE OLIVEIRA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223505</v>
      </c>
      <c r="G224" s="13">
        <f>IF('[1]TCE - ANEXO III - Preencher'!H233="","",'[1]TCE - ANEXO III - Preencher'!H233)</f>
        <v>44228</v>
      </c>
      <c r="H224" s="14">
        <f>'[1]TCE - ANEXO III - Preencher'!I233</f>
        <v>0</v>
      </c>
      <c r="I224" s="14">
        <f>'[1]TCE - ANEXO III - Preencher'!J233</f>
        <v>300.77359999999999</v>
      </c>
      <c r="J224" s="14">
        <f>'[1]TCE - ANEXO III - Preencher'!K233</f>
        <v>0</v>
      </c>
      <c r="K224" s="15">
        <f>'[1]TCE - ANEXO III - Preencher'!L233</f>
        <v>91.312280550699995</v>
      </c>
      <c r="L224" s="15">
        <f>'[1]TCE - ANEXO III - Preencher'!M233</f>
        <v>3.53</v>
      </c>
      <c r="M224" s="15">
        <f t="shared" si="19"/>
        <v>87.782280550699994</v>
      </c>
      <c r="N224" s="15">
        <f>'[1]TCE - ANEXO III - Preencher'!O233</f>
        <v>1.68</v>
      </c>
      <c r="O224" s="15">
        <f>'[1]TCE - ANEXO III - Preencher'!P233</f>
        <v>0</v>
      </c>
      <c r="P224" s="16">
        <f t="shared" si="20"/>
        <v>1.68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390.23588055069996</v>
      </c>
    </row>
    <row r="225" spans="1:28" x14ac:dyDescent="0.2">
      <c r="A225" s="8">
        <f>IFERROR(VLOOKUP(B225,'[1]DADOS (OCULTAR)'!$P$3:$R$56,3,0),"")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CATIA SIMONE FERREIRA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223505</v>
      </c>
      <c r="G225" s="13">
        <f>IF('[1]TCE - ANEXO III - Preencher'!H234="","",'[1]TCE - ANEXO III - Preencher'!H234)</f>
        <v>44228</v>
      </c>
      <c r="H225" s="14">
        <f>'[1]TCE - ANEXO III - Preencher'!I234</f>
        <v>0</v>
      </c>
      <c r="I225" s="14">
        <f>'[1]TCE - ANEXO III - Preencher'!J234</f>
        <v>272.26400000000001</v>
      </c>
      <c r="J225" s="14">
        <f>'[1]TCE - ANEXO III - Preencher'!K234</f>
        <v>0</v>
      </c>
      <c r="K225" s="15">
        <f>'[1]TCE - ANEXO III - Preencher'!L234</f>
        <v>91.312280550699995</v>
      </c>
      <c r="L225" s="15">
        <f>'[1]TCE - ANEXO III - Preencher'!M234</f>
        <v>3.53</v>
      </c>
      <c r="M225" s="15">
        <f t="shared" si="19"/>
        <v>87.782280550699994</v>
      </c>
      <c r="N225" s="15">
        <f>'[1]TCE - ANEXO III - Preencher'!O234</f>
        <v>1.68</v>
      </c>
      <c r="O225" s="15">
        <f>'[1]TCE - ANEXO III - Preencher'!P234</f>
        <v>0</v>
      </c>
      <c r="P225" s="16">
        <f t="shared" si="20"/>
        <v>1.68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361.72628055069998</v>
      </c>
    </row>
    <row r="226" spans="1:28" x14ac:dyDescent="0.2">
      <c r="A226" s="8">
        <f>IFERROR(VLOOKUP(B226,'[1]DADOS (OCULTAR)'!$P$3:$R$56,3,0),"")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CHALANA ALMEIDA SANTOS ARRUDA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223505</v>
      </c>
      <c r="G226" s="13">
        <f>IF('[1]TCE - ANEXO III - Preencher'!H235="","",'[1]TCE - ANEXO III - Preencher'!H235)</f>
        <v>44228</v>
      </c>
      <c r="H226" s="14">
        <f>'[1]TCE - ANEXO III - Preencher'!I235</f>
        <v>0</v>
      </c>
      <c r="I226" s="14">
        <f>'[1]TCE - ANEXO III - Preencher'!J235</f>
        <v>282.85039999999998</v>
      </c>
      <c r="J226" s="14">
        <f>'[1]TCE - ANEXO III - Preencher'!K235</f>
        <v>0</v>
      </c>
      <c r="K226" s="15">
        <f>'[1]TCE - ANEXO III - Preencher'!L235</f>
        <v>91.312280550699995</v>
      </c>
      <c r="L226" s="15">
        <f>'[1]TCE - ANEXO III - Preencher'!M235</f>
        <v>3.53</v>
      </c>
      <c r="M226" s="15">
        <f t="shared" si="19"/>
        <v>87.782280550699994</v>
      </c>
      <c r="N226" s="15">
        <f>'[1]TCE - ANEXO III - Preencher'!O235</f>
        <v>1.68</v>
      </c>
      <c r="O226" s="15">
        <f>'[1]TCE - ANEXO III - Preencher'!P235</f>
        <v>0</v>
      </c>
      <c r="P226" s="16">
        <f t="shared" si="20"/>
        <v>1.68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103.28</v>
      </c>
      <c r="U226" s="15">
        <f>'[1]TCE - ANEXO III - Preencher'!V235</f>
        <v>0</v>
      </c>
      <c r="V226" s="16">
        <f t="shared" si="22"/>
        <v>103.28</v>
      </c>
      <c r="W226" s="17" t="str">
        <f>IF('[1]TCE - ANEXO III - Preencher'!X235="","",'[1]TCE - ANEXO III - Preencher'!X235)</f>
        <v>AUX. CRECHE I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475.59268055070004</v>
      </c>
    </row>
    <row r="227" spans="1:28" x14ac:dyDescent="0.2">
      <c r="A227" s="8">
        <f>IFERROR(VLOOKUP(B227,'[1]DADOS (OCULTAR)'!$P$3:$R$56,3,0),"")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CICERA HERLY DE SIQUEIRA CORDEIRO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322205</v>
      </c>
      <c r="G227" s="13">
        <f>IF('[1]TCE - ANEXO III - Preencher'!H236="","",'[1]TCE - ANEXO III - Preencher'!H236)</f>
        <v>44228</v>
      </c>
      <c r="H227" s="14">
        <f>'[1]TCE - ANEXO III - Preencher'!I236</f>
        <v>0</v>
      </c>
      <c r="I227" s="14">
        <f>'[1]TCE - ANEXO III - Preencher'!J236</f>
        <v>157.12639999999999</v>
      </c>
      <c r="J227" s="14">
        <f>'[1]TCE - ANEXO III - Preencher'!K236</f>
        <v>0</v>
      </c>
      <c r="K227" s="15">
        <f>'[1]TCE - ANEXO III - Preencher'!L236</f>
        <v>91.312280550699995</v>
      </c>
      <c r="L227" s="15">
        <f>'[1]TCE - ANEXO III - Preencher'!M236</f>
        <v>25.05</v>
      </c>
      <c r="M227" s="15">
        <f t="shared" si="19"/>
        <v>66.262280550699998</v>
      </c>
      <c r="N227" s="15">
        <f>'[1]TCE - ANEXO III - Preencher'!O236</f>
        <v>2.0099999999999998</v>
      </c>
      <c r="O227" s="15">
        <f>'[1]TCE - ANEXO III - Preencher'!P236</f>
        <v>0</v>
      </c>
      <c r="P227" s="16">
        <f t="shared" si="20"/>
        <v>2.0099999999999998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66.11</v>
      </c>
      <c r="U227" s="15">
        <f>'[1]TCE - ANEXO III - Preencher'!V236</f>
        <v>0</v>
      </c>
      <c r="V227" s="16">
        <f t="shared" si="22"/>
        <v>66.11</v>
      </c>
      <c r="W227" s="17" t="str">
        <f>IF('[1]TCE - ANEXO III - Preencher'!X236="","",'[1]TCE - ANEXO III - Preencher'!X236)</f>
        <v>AUX. CRECHE I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291.50868055069998</v>
      </c>
    </row>
    <row r="228" spans="1:28" x14ac:dyDescent="0.2">
      <c r="A228" s="8">
        <f>IFERROR(VLOOKUP(B228,'[1]DADOS (OCULTAR)'!$P$3:$R$56,3,0),"")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CICERA MARIA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322205</v>
      </c>
      <c r="G228" s="13">
        <f>IF('[1]TCE - ANEXO III - Preencher'!H237="","",'[1]TCE - ANEXO III - Preencher'!H237)</f>
        <v>44228</v>
      </c>
      <c r="H228" s="14">
        <f>'[1]TCE - ANEXO III - Preencher'!I237</f>
        <v>0</v>
      </c>
      <c r="I228" s="14">
        <f>'[1]TCE - ANEXO III - Preencher'!J237</f>
        <v>143.0232</v>
      </c>
      <c r="J228" s="14">
        <f>'[1]TCE - ANEXO III - Preencher'!K237</f>
        <v>0</v>
      </c>
      <c r="K228" s="15">
        <f>'[1]TCE - ANEXO III - Preencher'!L237</f>
        <v>91.312280550699995</v>
      </c>
      <c r="L228" s="15">
        <f>'[1]TCE - ANEXO III - Preencher'!M237</f>
        <v>25.05</v>
      </c>
      <c r="M228" s="15">
        <f t="shared" si="19"/>
        <v>66.262280550699998</v>
      </c>
      <c r="N228" s="15">
        <f>'[1]TCE - ANEXO III - Preencher'!O237</f>
        <v>2.0099999999999998</v>
      </c>
      <c r="O228" s="15">
        <f>'[1]TCE - ANEXO III - Preencher'!P237</f>
        <v>0</v>
      </c>
      <c r="P228" s="16">
        <f t="shared" si="20"/>
        <v>2.0099999999999998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211.29548055070001</v>
      </c>
    </row>
    <row r="229" spans="1:28" x14ac:dyDescent="0.2">
      <c r="A229" s="8">
        <f>IFERROR(VLOOKUP(B229,'[1]DADOS (OCULTAR)'!$P$3:$R$56,3,0),"")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CICERO GIOVANNI GUEDES DE LIMA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515110</v>
      </c>
      <c r="G229" s="13">
        <f>IF('[1]TCE - ANEXO III - Preencher'!H238="","",'[1]TCE - ANEXO III - Preencher'!H238)</f>
        <v>44228</v>
      </c>
      <c r="H229" s="14">
        <f>'[1]TCE - ANEXO III - Preencher'!I238</f>
        <v>0</v>
      </c>
      <c r="I229" s="14">
        <f>'[1]TCE - ANEXO III - Preencher'!J238</f>
        <v>117.88800000000001</v>
      </c>
      <c r="J229" s="14">
        <f>'[1]TCE - ANEXO III - Preencher'!K238</f>
        <v>0</v>
      </c>
      <c r="K229" s="15">
        <f>'[1]TCE - ANEXO III - Preencher'!L238</f>
        <v>91.312280550699995</v>
      </c>
      <c r="L229" s="15">
        <f>'[1]TCE - ANEXO III - Preencher'!M238</f>
        <v>22</v>
      </c>
      <c r="M229" s="15">
        <f t="shared" si="19"/>
        <v>69.312280550699995</v>
      </c>
      <c r="N229" s="15">
        <f>'[1]TCE - ANEXO III - Preencher'!O238</f>
        <v>2.0099999999999998</v>
      </c>
      <c r="O229" s="15">
        <f>'[1]TCE - ANEXO III - Preencher'!P238</f>
        <v>0</v>
      </c>
      <c r="P229" s="16">
        <f t="shared" si="20"/>
        <v>2.0099999999999998</v>
      </c>
      <c r="Q229" s="15">
        <f>'[1]TCE - ANEXO III - Preencher'!R238</f>
        <v>184.8</v>
      </c>
      <c r="R229" s="15">
        <f>'[1]TCE - ANEXO III - Preencher'!S238</f>
        <v>66</v>
      </c>
      <c r="S229" s="16">
        <f t="shared" si="21"/>
        <v>118.80000000000001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308.01028055070003</v>
      </c>
    </row>
    <row r="230" spans="1:28" x14ac:dyDescent="0.2">
      <c r="A230" s="8">
        <f>IFERROR(VLOOKUP(B230,'[1]DADOS (OCULTAR)'!$P$3:$R$56,3,0),"")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CICERO JOSE DE MACEDO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322205</v>
      </c>
      <c r="G230" s="13">
        <f>IF('[1]TCE - ANEXO III - Preencher'!H239="","",'[1]TCE - ANEXO III - Preencher'!H239)</f>
        <v>44228</v>
      </c>
      <c r="H230" s="14">
        <f>'[1]TCE - ANEXO III - Preencher'!I239</f>
        <v>0</v>
      </c>
      <c r="I230" s="14">
        <f>'[1]TCE - ANEXO III - Preencher'!J239</f>
        <v>183.9264</v>
      </c>
      <c r="J230" s="14">
        <f>'[1]TCE - ANEXO III - Preencher'!K239</f>
        <v>0</v>
      </c>
      <c r="K230" s="15">
        <f>'[1]TCE - ANEXO III - Preencher'!L239</f>
        <v>91.312280550699995</v>
      </c>
      <c r="L230" s="15">
        <f>'[1]TCE - ANEXO III - Preencher'!M239</f>
        <v>25.05</v>
      </c>
      <c r="M230" s="15">
        <f t="shared" si="19"/>
        <v>66.262280550699998</v>
      </c>
      <c r="N230" s="15">
        <f>'[1]TCE - ANEXO III - Preencher'!O239</f>
        <v>2.0099999999999998</v>
      </c>
      <c r="O230" s="15">
        <f>'[1]TCE - ANEXO III - Preencher'!P239</f>
        <v>0</v>
      </c>
      <c r="P230" s="16">
        <f t="shared" si="20"/>
        <v>2.0099999999999998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252.19868055069998</v>
      </c>
    </row>
    <row r="231" spans="1:28" x14ac:dyDescent="0.2">
      <c r="A231" s="8">
        <f>IFERROR(VLOOKUP(B231,'[1]DADOS (OCULTAR)'!$P$3:$R$56,3,0),"")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CICERO SOARES DE OLIVEIRA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514320</v>
      </c>
      <c r="G231" s="13">
        <f>IF('[1]TCE - ANEXO III - Preencher'!H240="","",'[1]TCE - ANEXO III - Preencher'!H240)</f>
        <v>44228</v>
      </c>
      <c r="H231" s="14">
        <f>'[1]TCE - ANEXO III - Preencher'!I240</f>
        <v>0</v>
      </c>
      <c r="I231" s="14">
        <f>'[1]TCE - ANEXO III - Preencher'!J240</f>
        <v>122.72</v>
      </c>
      <c r="J231" s="14">
        <f>'[1]TCE - ANEXO III - Preencher'!K240</f>
        <v>0</v>
      </c>
      <c r="K231" s="15">
        <f>'[1]TCE - ANEXO III - Preencher'!L240</f>
        <v>91.312280550699995</v>
      </c>
      <c r="L231" s="15">
        <f>'[1]TCE - ANEXO III - Preencher'!M240</f>
        <v>22</v>
      </c>
      <c r="M231" s="15">
        <f t="shared" si="19"/>
        <v>69.312280550699995</v>
      </c>
      <c r="N231" s="15">
        <f>'[1]TCE - ANEXO III - Preencher'!O240</f>
        <v>2.0099999999999998</v>
      </c>
      <c r="O231" s="15">
        <f>'[1]TCE - ANEXO III - Preencher'!P240</f>
        <v>0</v>
      </c>
      <c r="P231" s="16">
        <f t="shared" si="20"/>
        <v>2.0099999999999998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194.04228055069999</v>
      </c>
    </row>
    <row r="232" spans="1:28" x14ac:dyDescent="0.2">
      <c r="A232" s="8">
        <f>IFERROR(VLOOKUP(B232,'[1]DADOS (OCULTAR)'!$P$3:$R$56,3,0),"")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CLARIANA ARAUJO SALES OLIVEIRA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223505</v>
      </c>
      <c r="G232" s="13">
        <f>IF('[1]TCE - ANEXO III - Preencher'!H241="","",'[1]TCE - ANEXO III - Preencher'!H241)</f>
        <v>44228</v>
      </c>
      <c r="H232" s="14">
        <f>'[1]TCE - ANEXO III - Preencher'!I241</f>
        <v>0</v>
      </c>
      <c r="I232" s="14">
        <f>'[1]TCE - ANEXO III - Preencher'!J241</f>
        <v>311.06479999999999</v>
      </c>
      <c r="J232" s="14">
        <f>'[1]TCE - ANEXO III - Preencher'!K241</f>
        <v>0</v>
      </c>
      <c r="K232" s="15">
        <f>'[1]TCE - ANEXO III - Preencher'!L241</f>
        <v>91.312280550699995</v>
      </c>
      <c r="L232" s="15">
        <f>'[1]TCE - ANEXO III - Preencher'!M241</f>
        <v>3.53</v>
      </c>
      <c r="M232" s="15">
        <f t="shared" si="19"/>
        <v>87.782280550699994</v>
      </c>
      <c r="N232" s="15">
        <f>'[1]TCE - ANEXO III - Preencher'!O241</f>
        <v>1.68</v>
      </c>
      <c r="O232" s="15">
        <f>'[1]TCE - ANEXO III - Preencher'!P241</f>
        <v>0</v>
      </c>
      <c r="P232" s="16">
        <f t="shared" si="20"/>
        <v>1.68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400.52708055069996</v>
      </c>
    </row>
    <row r="233" spans="1:28" x14ac:dyDescent="0.2">
      <c r="A233" s="8">
        <f>IFERROR(VLOOKUP(B233,'[1]DADOS (OCULTAR)'!$P$3:$R$56,3,0),"")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CLARISSA SIQUEIRA PESSOA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223405</v>
      </c>
      <c r="G233" s="13">
        <f>IF('[1]TCE - ANEXO III - Preencher'!H242="","",'[1]TCE - ANEXO III - Preencher'!H242)</f>
        <v>44228</v>
      </c>
      <c r="H233" s="14">
        <f>'[1]TCE - ANEXO III - Preencher'!I242</f>
        <v>0</v>
      </c>
      <c r="I233" s="14">
        <f>'[1]TCE - ANEXO III - Preencher'!J242</f>
        <v>251.0224</v>
      </c>
      <c r="J233" s="14">
        <f>'[1]TCE - ANEXO III - Preencher'!K242</f>
        <v>0</v>
      </c>
      <c r="K233" s="15">
        <f>'[1]TCE - ANEXO III - Preencher'!L242</f>
        <v>91.312280550699995</v>
      </c>
      <c r="L233" s="15">
        <f>'[1]TCE - ANEXO III - Preencher'!M242</f>
        <v>13.49</v>
      </c>
      <c r="M233" s="15">
        <f t="shared" si="19"/>
        <v>77.8222805507</v>
      </c>
      <c r="N233" s="15">
        <f>'[1]TCE - ANEXO III - Preencher'!O242</f>
        <v>2.0099999999999998</v>
      </c>
      <c r="O233" s="15">
        <f>'[1]TCE - ANEXO III - Preencher'!P242</f>
        <v>0</v>
      </c>
      <c r="P233" s="16">
        <f t="shared" si="20"/>
        <v>2.0099999999999998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330.85468055069998</v>
      </c>
    </row>
    <row r="234" spans="1:28" x14ac:dyDescent="0.2">
      <c r="A234" s="8">
        <f>IFERROR(VLOOKUP(B234,'[1]DADOS (OCULTAR)'!$P$3:$R$56,3,0),"")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CLAUDECI CABRAL DE ARAUJO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521130</v>
      </c>
      <c r="G234" s="13">
        <f>IF('[1]TCE - ANEXO III - Preencher'!H243="","",'[1]TCE - ANEXO III - Preencher'!H243)</f>
        <v>44228</v>
      </c>
      <c r="H234" s="14">
        <f>'[1]TCE - ANEXO III - Preencher'!I243</f>
        <v>0</v>
      </c>
      <c r="I234" s="14">
        <f>'[1]TCE - ANEXO III - Preencher'!J243</f>
        <v>136.56720000000001</v>
      </c>
      <c r="J234" s="14">
        <f>'[1]TCE - ANEXO III - Preencher'!K243</f>
        <v>0</v>
      </c>
      <c r="K234" s="15">
        <f>'[1]TCE - ANEXO III - Preencher'!L243</f>
        <v>91.312280550699995</v>
      </c>
      <c r="L234" s="15">
        <f>'[1]TCE - ANEXO III - Preencher'!M243</f>
        <v>20.53</v>
      </c>
      <c r="M234" s="15">
        <f t="shared" si="19"/>
        <v>70.782280550699994</v>
      </c>
      <c r="N234" s="15">
        <f>'[1]TCE - ANEXO III - Preencher'!O243</f>
        <v>2.0099999999999998</v>
      </c>
      <c r="O234" s="15">
        <f>'[1]TCE - ANEXO III - Preencher'!P243</f>
        <v>0</v>
      </c>
      <c r="P234" s="16">
        <f t="shared" si="20"/>
        <v>2.0099999999999998</v>
      </c>
      <c r="Q234" s="15">
        <f>'[1]TCE - ANEXO III - Preencher'!R243</f>
        <v>132</v>
      </c>
      <c r="R234" s="15">
        <f>'[1]TCE - ANEXO III - Preencher'!S243</f>
        <v>66</v>
      </c>
      <c r="S234" s="16">
        <f t="shared" si="21"/>
        <v>66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275.35948055070003</v>
      </c>
    </row>
    <row r="235" spans="1:28" x14ac:dyDescent="0.2">
      <c r="A235" s="8">
        <f>IFERROR(VLOOKUP(B235,'[1]DADOS (OCULTAR)'!$P$3:$R$56,3,0),"")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CLAUDEMIR BATISTA DA SILVA JUNIOR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324115</v>
      </c>
      <c r="G235" s="13">
        <f>IF('[1]TCE - ANEXO III - Preencher'!H244="","",'[1]TCE - ANEXO III - Preencher'!H244)</f>
        <v>44228</v>
      </c>
      <c r="H235" s="14">
        <f>'[1]TCE - ANEXO III - Preencher'!I244</f>
        <v>0</v>
      </c>
      <c r="I235" s="14">
        <f>'[1]TCE - ANEXO III - Preencher'!J244</f>
        <v>258.59679999999997</v>
      </c>
      <c r="J235" s="14">
        <f>'[1]TCE - ANEXO III - Preencher'!K244</f>
        <v>0</v>
      </c>
      <c r="K235" s="15">
        <f>'[1]TCE - ANEXO III - Preencher'!L244</f>
        <v>91.312280550699995</v>
      </c>
      <c r="L235" s="15">
        <f>'[1]TCE - ANEXO III - Preencher'!M244</f>
        <v>2.09</v>
      </c>
      <c r="M235" s="15">
        <f t="shared" si="19"/>
        <v>89.222280550699992</v>
      </c>
      <c r="N235" s="15">
        <f>'[1]TCE - ANEXO III - Preencher'!O244</f>
        <v>10</v>
      </c>
      <c r="O235" s="15">
        <f>'[1]TCE - ANEXO III - Preencher'!P244</f>
        <v>0</v>
      </c>
      <c r="P235" s="16">
        <f t="shared" si="20"/>
        <v>10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357.81908055069994</v>
      </c>
    </row>
    <row r="236" spans="1:28" x14ac:dyDescent="0.2">
      <c r="A236" s="8">
        <f>IFERROR(VLOOKUP(B236,'[1]DADOS (OCULTAR)'!$P$3:$R$56,3,0),"")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CLAUDENICE MARIA DO NASCIMENTO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322205</v>
      </c>
      <c r="G236" s="13">
        <f>IF('[1]TCE - ANEXO III - Preencher'!H245="","",'[1]TCE - ANEXO III - Preencher'!H245)</f>
        <v>44228</v>
      </c>
      <c r="H236" s="14">
        <f>'[1]TCE - ANEXO III - Preencher'!I245</f>
        <v>0</v>
      </c>
      <c r="I236" s="14">
        <f>'[1]TCE - ANEXO III - Preencher'!J245</f>
        <v>144.9528</v>
      </c>
      <c r="J236" s="14">
        <f>'[1]TCE - ANEXO III - Preencher'!K245</f>
        <v>0</v>
      </c>
      <c r="K236" s="15">
        <f>'[1]TCE - ANEXO III - Preencher'!L245</f>
        <v>91.312280550699995</v>
      </c>
      <c r="L236" s="15">
        <f>'[1]TCE - ANEXO III - Preencher'!M245</f>
        <v>25.05</v>
      </c>
      <c r="M236" s="15">
        <f t="shared" si="19"/>
        <v>66.262280550699998</v>
      </c>
      <c r="N236" s="15">
        <f>'[1]TCE - ANEXO III - Preencher'!O245</f>
        <v>2.0099999999999998</v>
      </c>
      <c r="O236" s="15">
        <f>'[1]TCE - ANEXO III - Preencher'!P245</f>
        <v>0</v>
      </c>
      <c r="P236" s="16">
        <f t="shared" si="20"/>
        <v>2.0099999999999998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213.2250805507</v>
      </c>
    </row>
    <row r="237" spans="1:28" x14ac:dyDescent="0.2">
      <c r="A237" s="8">
        <f>IFERROR(VLOOKUP(B237,'[1]DADOS (OCULTAR)'!$P$3:$R$56,3,0),"")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CLAUDIA MARIA MACEDO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322205</v>
      </c>
      <c r="G237" s="13">
        <f>IF('[1]TCE - ANEXO III - Preencher'!H246="","",'[1]TCE - ANEXO III - Preencher'!H246)</f>
        <v>44228</v>
      </c>
      <c r="H237" s="14">
        <f>'[1]TCE - ANEXO III - Preencher'!I246</f>
        <v>0</v>
      </c>
      <c r="I237" s="14">
        <f>'[1]TCE - ANEXO III - Preencher'!J246</f>
        <v>131.59119999999999</v>
      </c>
      <c r="J237" s="14">
        <f>'[1]TCE - ANEXO III - Preencher'!K246</f>
        <v>0</v>
      </c>
      <c r="K237" s="15">
        <f>'[1]TCE - ANEXO III - Preencher'!L246</f>
        <v>91.312280550699995</v>
      </c>
      <c r="L237" s="15">
        <f>'[1]TCE - ANEXO III - Preencher'!M246</f>
        <v>25.05</v>
      </c>
      <c r="M237" s="15">
        <f t="shared" si="19"/>
        <v>66.262280550699998</v>
      </c>
      <c r="N237" s="15">
        <f>'[1]TCE - ANEXO III - Preencher'!O246</f>
        <v>2.0099999999999998</v>
      </c>
      <c r="O237" s="15">
        <f>'[1]TCE - ANEXO III - Preencher'!P246</f>
        <v>0</v>
      </c>
      <c r="P237" s="16">
        <f t="shared" si="20"/>
        <v>2.0099999999999998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66.11</v>
      </c>
      <c r="U237" s="15">
        <f>'[1]TCE - ANEXO III - Preencher'!V246</f>
        <v>0</v>
      </c>
      <c r="V237" s="16">
        <f t="shared" si="22"/>
        <v>66.11</v>
      </c>
      <c r="W237" s="17" t="str">
        <f>IF('[1]TCE - ANEXO III - Preencher'!X246="","",'[1]TCE - ANEXO III - Preencher'!X246)</f>
        <v>AUX. CRECHE I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265.9734805507</v>
      </c>
    </row>
    <row r="238" spans="1:28" x14ac:dyDescent="0.2">
      <c r="A238" s="8">
        <f>IFERROR(VLOOKUP(B238,'[1]DADOS (OCULTAR)'!$P$3:$R$56,3,0),"")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CLAUDIA ROSA ROBERTO ASSIS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513430</v>
      </c>
      <c r="G238" s="13">
        <f>IF('[1]TCE - ANEXO III - Preencher'!H247="","",'[1]TCE - ANEXO III - Preencher'!H247)</f>
        <v>44228</v>
      </c>
      <c r="H238" s="14">
        <f>'[1]TCE - ANEXO III - Preencher'!I247</f>
        <v>0</v>
      </c>
      <c r="I238" s="14">
        <f>'[1]TCE - ANEXO III - Preencher'!J247</f>
        <v>111.2</v>
      </c>
      <c r="J238" s="14">
        <f>'[1]TCE - ANEXO III - Preencher'!K247</f>
        <v>0</v>
      </c>
      <c r="K238" s="15">
        <f>'[1]TCE - ANEXO III - Preencher'!L247</f>
        <v>91.312280550699995</v>
      </c>
      <c r="L238" s="15">
        <f>'[1]TCE - ANEXO III - Preencher'!M247</f>
        <v>22</v>
      </c>
      <c r="M238" s="15">
        <f t="shared" si="19"/>
        <v>69.312280550699995</v>
      </c>
      <c r="N238" s="15">
        <f>'[1]TCE - ANEXO III - Preencher'!O247</f>
        <v>2.0099999999999998</v>
      </c>
      <c r="O238" s="15">
        <f>'[1]TCE - ANEXO III - Preencher'!P247</f>
        <v>0</v>
      </c>
      <c r="P238" s="16">
        <f t="shared" si="20"/>
        <v>2.0099999999999998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182.52228055069997</v>
      </c>
    </row>
    <row r="239" spans="1:28" x14ac:dyDescent="0.2">
      <c r="A239" s="8">
        <f>IFERROR(VLOOKUP(B239,'[1]DADOS (OCULTAR)'!$P$3:$R$56,3,0),"")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CLAUDIA SEVERINA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251605</v>
      </c>
      <c r="G239" s="13">
        <f>IF('[1]TCE - ANEXO III - Preencher'!H248="","",'[1]TCE - ANEXO III - Preencher'!H248)</f>
        <v>44228</v>
      </c>
      <c r="H239" s="14">
        <f>'[1]TCE - ANEXO III - Preencher'!I248</f>
        <v>0</v>
      </c>
      <c r="I239" s="14">
        <f>'[1]TCE - ANEXO III - Preencher'!J248</f>
        <v>168.89680000000001</v>
      </c>
      <c r="J239" s="14">
        <f>'[1]TCE - ANEXO III - Preencher'!K248</f>
        <v>0</v>
      </c>
      <c r="K239" s="15">
        <f>'[1]TCE - ANEXO III - Preencher'!L248</f>
        <v>91.312280550699995</v>
      </c>
      <c r="L239" s="15">
        <f>'[1]TCE - ANEXO III - Preencher'!M248</f>
        <v>37.82</v>
      </c>
      <c r="M239" s="15">
        <f t="shared" si="19"/>
        <v>53.492280550699995</v>
      </c>
      <c r="N239" s="15">
        <f>'[1]TCE - ANEXO III - Preencher'!O248</f>
        <v>2.0099999999999998</v>
      </c>
      <c r="O239" s="15">
        <f>'[1]TCE - ANEXO III - Preencher'!P248</f>
        <v>0</v>
      </c>
      <c r="P239" s="16">
        <f t="shared" si="20"/>
        <v>2.0099999999999998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224.39908055070001</v>
      </c>
    </row>
    <row r="240" spans="1:28" x14ac:dyDescent="0.2">
      <c r="A240" s="8">
        <f>IFERROR(VLOOKUP(B240,'[1]DADOS (OCULTAR)'!$P$3:$R$56,3,0),"")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CLAUDIANA ROBERTO DOS SANTOS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513430</v>
      </c>
      <c r="G240" s="13">
        <f>IF('[1]TCE - ANEXO III - Preencher'!H249="","",'[1]TCE - ANEXO III - Preencher'!H249)</f>
        <v>44228</v>
      </c>
      <c r="H240" s="14">
        <f>'[1]TCE - ANEXO III - Preencher'!I249</f>
        <v>0</v>
      </c>
      <c r="I240" s="14">
        <f>'[1]TCE - ANEXO III - Preencher'!J249</f>
        <v>119.648</v>
      </c>
      <c r="J240" s="14">
        <f>'[1]TCE - ANEXO III - Preencher'!K249</f>
        <v>0</v>
      </c>
      <c r="K240" s="15">
        <f>'[1]TCE - ANEXO III - Preencher'!L249</f>
        <v>91.312280550699995</v>
      </c>
      <c r="L240" s="15">
        <f>'[1]TCE - ANEXO III - Preencher'!M249</f>
        <v>22</v>
      </c>
      <c r="M240" s="15">
        <f t="shared" si="19"/>
        <v>69.312280550699995</v>
      </c>
      <c r="N240" s="15">
        <f>'[1]TCE - ANEXO III - Preencher'!O249</f>
        <v>2.0099999999999998</v>
      </c>
      <c r="O240" s="15">
        <f>'[1]TCE - ANEXO III - Preencher'!P249</f>
        <v>0</v>
      </c>
      <c r="P240" s="16">
        <f t="shared" si="20"/>
        <v>2.0099999999999998</v>
      </c>
      <c r="Q240" s="15">
        <f>'[1]TCE - ANEXO III - Preencher'!R249</f>
        <v>184.8</v>
      </c>
      <c r="R240" s="15">
        <f>'[1]TCE - ANEXO III - Preencher'!S249</f>
        <v>66</v>
      </c>
      <c r="S240" s="16">
        <f t="shared" si="21"/>
        <v>118.80000000000001</v>
      </c>
      <c r="T240" s="15">
        <f>'[1]TCE - ANEXO III - Preencher'!U249</f>
        <v>70</v>
      </c>
      <c r="U240" s="15">
        <f>'[1]TCE - ANEXO III - Preencher'!V249</f>
        <v>0</v>
      </c>
      <c r="V240" s="16">
        <f t="shared" si="22"/>
        <v>70</v>
      </c>
      <c r="W240" s="17" t="str">
        <f>IF('[1]TCE - ANEXO III - Preencher'!X249="","",'[1]TCE - ANEXO III - Preencher'!X249)</f>
        <v>AUX. CRECHE I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379.77028055070002</v>
      </c>
    </row>
    <row r="241" spans="1:28" x14ac:dyDescent="0.2">
      <c r="A241" s="8">
        <f>IFERROR(VLOOKUP(B241,'[1]DADOS (OCULTAR)'!$P$3:$R$56,3,0),"")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CLAUDIANE MARIA DE LIMA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763305</v>
      </c>
      <c r="G241" s="13">
        <f>IF('[1]TCE - ANEXO III - Preencher'!H250="","",'[1]TCE - ANEXO III - Preencher'!H250)</f>
        <v>44228</v>
      </c>
      <c r="H241" s="14">
        <f>'[1]TCE - ANEXO III - Preencher'!I250</f>
        <v>0</v>
      </c>
      <c r="I241" s="14">
        <f>'[1]TCE - ANEXO III - Preencher'!J250</f>
        <v>122.4632</v>
      </c>
      <c r="J241" s="14">
        <f>'[1]TCE - ANEXO III - Preencher'!K250</f>
        <v>0</v>
      </c>
      <c r="K241" s="15">
        <f>'[1]TCE - ANEXO III - Preencher'!L250</f>
        <v>91.312280550699995</v>
      </c>
      <c r="L241" s="15">
        <f>'[1]TCE - ANEXO III - Preencher'!M250</f>
        <v>22</v>
      </c>
      <c r="M241" s="15">
        <f t="shared" si="19"/>
        <v>69.312280550699995</v>
      </c>
      <c r="N241" s="15">
        <f>'[1]TCE - ANEXO III - Preencher'!O250</f>
        <v>2.0099999999999998</v>
      </c>
      <c r="O241" s="15">
        <f>'[1]TCE - ANEXO III - Preencher'!P250</f>
        <v>0</v>
      </c>
      <c r="P241" s="16">
        <f t="shared" si="20"/>
        <v>2.0099999999999998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193.78548055069999</v>
      </c>
    </row>
    <row r="242" spans="1:28" x14ac:dyDescent="0.2">
      <c r="A242" s="8">
        <f>IFERROR(VLOOKUP(B242,'[1]DADOS (OCULTAR)'!$P$3:$R$56,3,0),"")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CLAUDIANE RAIMUNDO DE SOUZA RAMOS</v>
      </c>
      <c r="E242" s="9" t="str">
        <f>IF('[1]TCE - ANEXO III - Preencher'!F251="4 - Assistência Odontológica","2 - Outros Profissionais da Saúde",'[1]TCE - ANEXO III - Preencher'!F251)</f>
        <v>1 - Médico</v>
      </c>
      <c r="F242" s="12" t="str">
        <f>'[1]TCE - ANEXO III - Preencher'!G251</f>
        <v>225124</v>
      </c>
      <c r="G242" s="13">
        <f>IF('[1]TCE - ANEXO III - Preencher'!H251="","",'[1]TCE - ANEXO III - Preencher'!H251)</f>
        <v>44228</v>
      </c>
      <c r="H242" s="14">
        <f>'[1]TCE - ANEXO III - Preencher'!I251</f>
        <v>0</v>
      </c>
      <c r="I242" s="14">
        <f>'[1]TCE - ANEXO III - Preencher'!J251</f>
        <v>1444.104</v>
      </c>
      <c r="J242" s="14">
        <f>'[1]TCE - ANEXO III - Preencher'!K251</f>
        <v>0</v>
      </c>
      <c r="K242" s="15">
        <f>'[1]TCE - ANEXO III - Preencher'!L251</f>
        <v>91.312280550699995</v>
      </c>
      <c r="L242" s="15">
        <f>'[1]TCE - ANEXO III - Preencher'!M251</f>
        <v>2.75</v>
      </c>
      <c r="M242" s="15">
        <f t="shared" si="19"/>
        <v>88.562280550699995</v>
      </c>
      <c r="N242" s="15">
        <f>'[1]TCE - ANEXO III - Preencher'!O251</f>
        <v>6.13</v>
      </c>
      <c r="O242" s="15">
        <f>'[1]TCE - ANEXO III - Preencher'!P251</f>
        <v>1.23</v>
      </c>
      <c r="P242" s="16">
        <f t="shared" si="20"/>
        <v>4.9000000000000004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1537.5662805507002</v>
      </c>
    </row>
    <row r="243" spans="1:28" x14ac:dyDescent="0.2">
      <c r="A243" s="8">
        <f>IFERROR(VLOOKUP(B243,'[1]DADOS (OCULTAR)'!$P$3:$R$56,3,0),"")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CLAUDIMEYRE DE VASCONCELOS CANDIDO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514320</v>
      </c>
      <c r="G243" s="13">
        <f>IF('[1]TCE - ANEXO III - Preencher'!H252="","",'[1]TCE - ANEXO III - Preencher'!H252)</f>
        <v>44228</v>
      </c>
      <c r="H243" s="14">
        <f>'[1]TCE - ANEXO III - Preencher'!I252</f>
        <v>0</v>
      </c>
      <c r="I243" s="14">
        <f>'[1]TCE - ANEXO III - Preencher'!J252</f>
        <v>128.80000000000001</v>
      </c>
      <c r="J243" s="14">
        <f>'[1]TCE - ANEXO III - Preencher'!K252</f>
        <v>0</v>
      </c>
      <c r="K243" s="15">
        <f>'[1]TCE - ANEXO III - Preencher'!L252</f>
        <v>91.312280550699995</v>
      </c>
      <c r="L243" s="15">
        <f>'[1]TCE - ANEXO III - Preencher'!M252</f>
        <v>22</v>
      </c>
      <c r="M243" s="15">
        <f t="shared" si="19"/>
        <v>69.312280550699995</v>
      </c>
      <c r="N243" s="15">
        <f>'[1]TCE - ANEXO III - Preencher'!O252</f>
        <v>2.0099999999999998</v>
      </c>
      <c r="O243" s="15">
        <f>'[1]TCE - ANEXO III - Preencher'!P252</f>
        <v>0</v>
      </c>
      <c r="P243" s="16">
        <f t="shared" si="20"/>
        <v>2.0099999999999998</v>
      </c>
      <c r="Q243" s="15">
        <f>'[1]TCE - ANEXO III - Preencher'!R252</f>
        <v>184.8</v>
      </c>
      <c r="R243" s="15">
        <f>'[1]TCE - ANEXO III - Preencher'!S252</f>
        <v>66</v>
      </c>
      <c r="S243" s="16">
        <f t="shared" si="21"/>
        <v>118.80000000000001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318.92228055070001</v>
      </c>
    </row>
    <row r="244" spans="1:28" x14ac:dyDescent="0.2">
      <c r="A244" s="8">
        <f>IFERROR(VLOOKUP(B244,'[1]DADOS (OCULTAR)'!$P$3:$R$56,3,0),"")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CLAUDIO HENRIQUE SILVA BARBOSA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517410</v>
      </c>
      <c r="G244" s="13">
        <f>IF('[1]TCE - ANEXO III - Preencher'!H253="","",'[1]TCE - ANEXO III - Preencher'!H253)</f>
        <v>44228</v>
      </c>
      <c r="H244" s="14">
        <f>'[1]TCE - ANEXO III - Preencher'!I253</f>
        <v>0</v>
      </c>
      <c r="I244" s="14">
        <f>'[1]TCE - ANEXO III - Preencher'!J253</f>
        <v>128.22</v>
      </c>
      <c r="J244" s="14">
        <f>'[1]TCE - ANEXO III - Preencher'!K253</f>
        <v>0</v>
      </c>
      <c r="K244" s="15">
        <f>'[1]TCE - ANEXO III - Preencher'!L253</f>
        <v>91.312280550699995</v>
      </c>
      <c r="L244" s="15">
        <f>'[1]TCE - ANEXO III - Preencher'!M253</f>
        <v>22</v>
      </c>
      <c r="M244" s="15">
        <f t="shared" si="19"/>
        <v>69.312280550699995</v>
      </c>
      <c r="N244" s="15">
        <f>'[1]TCE - ANEXO III - Preencher'!O253</f>
        <v>2.0099999999999998</v>
      </c>
      <c r="O244" s="15">
        <f>'[1]TCE - ANEXO III - Preencher'!P253</f>
        <v>0</v>
      </c>
      <c r="P244" s="16">
        <f t="shared" si="20"/>
        <v>2.0099999999999998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199.54228055069999</v>
      </c>
    </row>
    <row r="245" spans="1:28" x14ac:dyDescent="0.2">
      <c r="A245" s="8">
        <f>IFERROR(VLOOKUP(B245,'[1]DADOS (OCULTAR)'!$P$3:$R$56,3,0),"")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CLAUDIO MENESES DE CARVALHO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521130</v>
      </c>
      <c r="G245" s="13">
        <f>IF('[1]TCE - ANEXO III - Preencher'!H254="","",'[1]TCE - ANEXO III - Preencher'!H254)</f>
        <v>44228</v>
      </c>
      <c r="H245" s="14">
        <f>'[1]TCE - ANEXO III - Preencher'!I254</f>
        <v>0</v>
      </c>
      <c r="I245" s="14">
        <f>'[1]TCE - ANEXO III - Preencher'!J254</f>
        <v>105.6</v>
      </c>
      <c r="J245" s="14">
        <f>'[1]TCE - ANEXO III - Preencher'!K254</f>
        <v>0</v>
      </c>
      <c r="K245" s="15">
        <f>'[1]TCE - ANEXO III - Preencher'!L254</f>
        <v>91.312280550699995</v>
      </c>
      <c r="L245" s="15">
        <f>'[1]TCE - ANEXO III - Preencher'!M254</f>
        <v>22</v>
      </c>
      <c r="M245" s="15">
        <f t="shared" si="19"/>
        <v>69.312280550699995</v>
      </c>
      <c r="N245" s="15">
        <f>'[1]TCE - ANEXO III - Preencher'!O254</f>
        <v>2.0099999999999998</v>
      </c>
      <c r="O245" s="15">
        <f>'[1]TCE - ANEXO III - Preencher'!P254</f>
        <v>0</v>
      </c>
      <c r="P245" s="16">
        <f t="shared" si="20"/>
        <v>2.0099999999999998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176.92228055069998</v>
      </c>
    </row>
    <row r="246" spans="1:28" x14ac:dyDescent="0.2">
      <c r="A246" s="8">
        <f>IFERROR(VLOOKUP(B246,'[1]DADOS (OCULTAR)'!$P$3:$R$56,3,0),"")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CLAUDLAYNE FERNANDA DE HOLANDA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223505</v>
      </c>
      <c r="G246" s="13">
        <f>IF('[1]TCE - ANEXO III - Preencher'!H255="","",'[1]TCE - ANEXO III - Preencher'!H255)</f>
        <v>44228</v>
      </c>
      <c r="H246" s="14">
        <f>'[1]TCE - ANEXO III - Preencher'!I255</f>
        <v>0</v>
      </c>
      <c r="I246" s="14">
        <f>'[1]TCE - ANEXO III - Preencher'!J255</f>
        <v>207.33920000000001</v>
      </c>
      <c r="J246" s="14">
        <f>'[1]TCE - ANEXO III - Preencher'!K255</f>
        <v>0</v>
      </c>
      <c r="K246" s="15">
        <f>'[1]TCE - ANEXO III - Preencher'!L255</f>
        <v>91.312280550699995</v>
      </c>
      <c r="L246" s="15">
        <f>'[1]TCE - ANEXO III - Preencher'!M255</f>
        <v>2.66</v>
      </c>
      <c r="M246" s="15">
        <f t="shared" si="19"/>
        <v>88.652280550699999</v>
      </c>
      <c r="N246" s="15">
        <f>'[1]TCE - ANEXO III - Preencher'!O255</f>
        <v>1.68</v>
      </c>
      <c r="O246" s="15">
        <f>'[1]TCE - ANEXO III - Preencher'!P255</f>
        <v>0</v>
      </c>
      <c r="P246" s="16">
        <f t="shared" si="20"/>
        <v>1.68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297.67148055069998</v>
      </c>
    </row>
    <row r="247" spans="1:28" x14ac:dyDescent="0.2">
      <c r="A247" s="8">
        <f>IFERROR(VLOOKUP(B247,'[1]DADOS (OCULTAR)'!$P$3:$R$56,3,0),"")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CLEITON JOSE DA ROCHA SILVA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782320</v>
      </c>
      <c r="G247" s="13">
        <f>IF('[1]TCE - ANEXO III - Preencher'!H256="","",'[1]TCE - ANEXO III - Preencher'!H256)</f>
        <v>44228</v>
      </c>
      <c r="H247" s="14">
        <f>'[1]TCE - ANEXO III - Preencher'!I256</f>
        <v>0</v>
      </c>
      <c r="I247" s="14">
        <f>'[1]TCE - ANEXO III - Preencher'!J256</f>
        <v>192.21600000000001</v>
      </c>
      <c r="J247" s="14">
        <f>'[1]TCE - ANEXO III - Preencher'!K256</f>
        <v>0</v>
      </c>
      <c r="K247" s="15">
        <f>'[1]TCE - ANEXO III - Preencher'!L256</f>
        <v>91.312280550699995</v>
      </c>
      <c r="L247" s="15">
        <f>'[1]TCE - ANEXO III - Preencher'!M256</f>
        <v>38.049999999999997</v>
      </c>
      <c r="M247" s="15">
        <f t="shared" si="19"/>
        <v>53.262280550699998</v>
      </c>
      <c r="N247" s="15">
        <f>'[1]TCE - ANEXO III - Preencher'!O256</f>
        <v>3.71</v>
      </c>
      <c r="O247" s="15">
        <f>'[1]TCE - ANEXO III - Preencher'!P256</f>
        <v>0</v>
      </c>
      <c r="P247" s="16">
        <f t="shared" si="20"/>
        <v>3.71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249.1882805507</v>
      </c>
    </row>
    <row r="248" spans="1:28" x14ac:dyDescent="0.2">
      <c r="A248" s="8">
        <f>IFERROR(VLOOKUP(B248,'[1]DADOS (OCULTAR)'!$P$3:$R$56,3,0),"")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CLENIA MARIA DE PAULA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322205</v>
      </c>
      <c r="G248" s="13">
        <f>IF('[1]TCE - ANEXO III - Preencher'!H257="","",'[1]TCE - ANEXO III - Preencher'!H257)</f>
        <v>44228</v>
      </c>
      <c r="H248" s="14">
        <f>'[1]TCE - ANEXO III - Preencher'!I257</f>
        <v>0</v>
      </c>
      <c r="I248" s="14">
        <f>'[1]TCE - ANEXO III - Preencher'!J257</f>
        <v>224.73439999999999</v>
      </c>
      <c r="J248" s="14">
        <f>'[1]TCE - ANEXO III - Preencher'!K257</f>
        <v>0</v>
      </c>
      <c r="K248" s="15">
        <f>'[1]TCE - ANEXO III - Preencher'!L257</f>
        <v>91.312280550699995</v>
      </c>
      <c r="L248" s="15">
        <f>'[1]TCE - ANEXO III - Preencher'!M257</f>
        <v>1.67</v>
      </c>
      <c r="M248" s="15">
        <f t="shared" si="19"/>
        <v>89.642280550699994</v>
      </c>
      <c r="N248" s="15">
        <f>'[1]TCE - ANEXO III - Preencher'!O257</f>
        <v>2.0099999999999998</v>
      </c>
      <c r="O248" s="15">
        <f>'[1]TCE - ANEXO III - Preencher'!P257</f>
        <v>0</v>
      </c>
      <c r="P248" s="16">
        <f t="shared" si="20"/>
        <v>2.0099999999999998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316.38668055069996</v>
      </c>
    </row>
    <row r="249" spans="1:28" x14ac:dyDescent="0.2">
      <c r="A249" s="8">
        <f>IFERROR(VLOOKUP(B249,'[1]DADOS (OCULTAR)'!$P$3:$R$56,3,0),"")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CLENICE DA SILVA CAVALCANTE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223605</v>
      </c>
      <c r="G249" s="13">
        <f>IF('[1]TCE - ANEXO III - Preencher'!H258="","",'[1]TCE - ANEXO III - Preencher'!H258)</f>
        <v>44228</v>
      </c>
      <c r="H249" s="14">
        <f>'[1]TCE - ANEXO III - Preencher'!I258</f>
        <v>0</v>
      </c>
      <c r="I249" s="14">
        <f>'[1]TCE - ANEXO III - Preencher'!J258</f>
        <v>183.54640000000001</v>
      </c>
      <c r="J249" s="14">
        <f>'[1]TCE - ANEXO III - Preencher'!K258</f>
        <v>0</v>
      </c>
      <c r="K249" s="15">
        <f>'[1]TCE - ANEXO III - Preencher'!L258</f>
        <v>91.312280550699995</v>
      </c>
      <c r="L249" s="15">
        <f>'[1]TCE - ANEXO III - Preencher'!M258</f>
        <v>2.3199999999999998</v>
      </c>
      <c r="M249" s="15">
        <f t="shared" si="19"/>
        <v>88.992280550700002</v>
      </c>
      <c r="N249" s="15">
        <f>'[1]TCE - ANEXO III - Preencher'!O258</f>
        <v>1.68</v>
      </c>
      <c r="O249" s="15">
        <f>'[1]TCE - ANEXO III - Preencher'!P258</f>
        <v>0</v>
      </c>
      <c r="P249" s="16">
        <f t="shared" si="20"/>
        <v>1.68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274.21868055070001</v>
      </c>
    </row>
    <row r="250" spans="1:28" x14ac:dyDescent="0.2">
      <c r="A250" s="8">
        <f>IFERROR(VLOOKUP(B250,'[1]DADOS (OCULTAR)'!$P$3:$R$56,3,0),"")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CLEYTON MEDEIROS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324115</v>
      </c>
      <c r="G250" s="13">
        <f>IF('[1]TCE - ANEXO III - Preencher'!H259="","",'[1]TCE - ANEXO III - Preencher'!H259)</f>
        <v>44228</v>
      </c>
      <c r="H250" s="14">
        <f>'[1]TCE - ANEXO III - Preencher'!I259</f>
        <v>0</v>
      </c>
      <c r="I250" s="14">
        <f>'[1]TCE - ANEXO III - Preencher'!J259</f>
        <v>264.0256</v>
      </c>
      <c r="J250" s="14">
        <f>'[1]TCE - ANEXO III - Preencher'!K259</f>
        <v>0</v>
      </c>
      <c r="K250" s="15">
        <f>'[1]TCE - ANEXO III - Preencher'!L259</f>
        <v>91.312280550699995</v>
      </c>
      <c r="L250" s="15">
        <f>'[1]TCE - ANEXO III - Preencher'!M259</f>
        <v>2.09</v>
      </c>
      <c r="M250" s="15">
        <f t="shared" si="19"/>
        <v>89.222280550699992</v>
      </c>
      <c r="N250" s="15">
        <f>'[1]TCE - ANEXO III - Preencher'!O259</f>
        <v>10</v>
      </c>
      <c r="O250" s="15">
        <f>'[1]TCE - ANEXO III - Preencher'!P259</f>
        <v>0</v>
      </c>
      <c r="P250" s="16">
        <f t="shared" si="20"/>
        <v>10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363.24788055069996</v>
      </c>
    </row>
    <row r="251" spans="1:28" x14ac:dyDescent="0.2">
      <c r="A251" s="8">
        <f>IFERROR(VLOOKUP(B251,'[1]DADOS (OCULTAR)'!$P$3:$R$56,3,0),"")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CLOVIS MAURICIO DE FARIAS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517410</v>
      </c>
      <c r="G251" s="13">
        <f>IF('[1]TCE - ANEXO III - Preencher'!H260="","",'[1]TCE - ANEXO III - Preencher'!H260)</f>
        <v>44228</v>
      </c>
      <c r="H251" s="14">
        <f>'[1]TCE - ANEXO III - Preencher'!I260</f>
        <v>0</v>
      </c>
      <c r="I251" s="14">
        <f>'[1]TCE - ANEXO III - Preencher'!J260</f>
        <v>96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2.0099999999999998</v>
      </c>
      <c r="O251" s="15">
        <f>'[1]TCE - ANEXO III - Preencher'!P260</f>
        <v>0</v>
      </c>
      <c r="P251" s="16">
        <f t="shared" si="20"/>
        <v>2.0099999999999998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98.01</v>
      </c>
    </row>
    <row r="252" spans="1:28" x14ac:dyDescent="0.2">
      <c r="A252" s="8">
        <f>IFERROR(VLOOKUP(B252,'[1]DADOS (OCULTAR)'!$P$3:$R$56,3,0),"")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CORCA DJALO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225112</v>
      </c>
      <c r="G252" s="13">
        <f>IF('[1]TCE - ANEXO III - Preencher'!H261="","",'[1]TCE - ANEXO III - Preencher'!H261)</f>
        <v>44228</v>
      </c>
      <c r="H252" s="14">
        <f>'[1]TCE - ANEXO III - Preencher'!I261</f>
        <v>0</v>
      </c>
      <c r="I252" s="14">
        <f>'[1]TCE - ANEXO III - Preencher'!J261</f>
        <v>846.84400000000005</v>
      </c>
      <c r="J252" s="14">
        <f>'[1]TCE - ANEXO III - Preencher'!K261</f>
        <v>0</v>
      </c>
      <c r="K252" s="15">
        <f>'[1]TCE - ANEXO III - Preencher'!L261</f>
        <v>91.312280550699995</v>
      </c>
      <c r="L252" s="15">
        <f>'[1]TCE - ANEXO III - Preencher'!M261</f>
        <v>2.75</v>
      </c>
      <c r="M252" s="15">
        <f t="shared" si="19"/>
        <v>88.562280550699995</v>
      </c>
      <c r="N252" s="15">
        <f>'[1]TCE - ANEXO III - Preencher'!O261</f>
        <v>6.13</v>
      </c>
      <c r="O252" s="15">
        <f>'[1]TCE - ANEXO III - Preencher'!P261</f>
        <v>1.23</v>
      </c>
      <c r="P252" s="16">
        <f t="shared" si="20"/>
        <v>4.9000000000000004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940.30628055070008</v>
      </c>
    </row>
    <row r="253" spans="1:28" x14ac:dyDescent="0.2">
      <c r="A253" s="8">
        <f>IFERROR(VLOOKUP(B253,'[1]DADOS (OCULTAR)'!$P$3:$R$56,3,0),"")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COSMO ALVES DA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411010</v>
      </c>
      <c r="G253" s="13">
        <f>IF('[1]TCE - ANEXO III - Preencher'!H262="","",'[1]TCE - ANEXO III - Preencher'!H262)</f>
        <v>44228</v>
      </c>
      <c r="H253" s="14">
        <f>'[1]TCE - ANEXO III - Preencher'!I262</f>
        <v>0</v>
      </c>
      <c r="I253" s="14">
        <f>'[1]TCE - ANEXO III - Preencher'!J262</f>
        <v>138.97120000000001</v>
      </c>
      <c r="J253" s="14">
        <f>'[1]TCE - ANEXO III - Preencher'!K262</f>
        <v>0</v>
      </c>
      <c r="K253" s="15">
        <f>'[1]TCE - ANEXO III - Preencher'!L262</f>
        <v>91.312280550699995</v>
      </c>
      <c r="L253" s="15">
        <f>'[1]TCE - ANEXO III - Preencher'!M262</f>
        <v>23.18</v>
      </c>
      <c r="M253" s="15">
        <f t="shared" si="19"/>
        <v>68.132280550699988</v>
      </c>
      <c r="N253" s="15">
        <f>'[1]TCE - ANEXO III - Preencher'!O262</f>
        <v>2.0099999999999998</v>
      </c>
      <c r="O253" s="15">
        <f>'[1]TCE - ANEXO III - Preencher'!P262</f>
        <v>0</v>
      </c>
      <c r="P253" s="16">
        <f t="shared" si="20"/>
        <v>2.0099999999999998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209.11348055069999</v>
      </c>
    </row>
    <row r="254" spans="1:28" x14ac:dyDescent="0.2">
      <c r="A254" s="8">
        <f>IFERROR(VLOOKUP(B254,'[1]DADOS (OCULTAR)'!$P$3:$R$56,3,0),"")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CREUSA MARIA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514320</v>
      </c>
      <c r="G254" s="13">
        <f>IF('[1]TCE - ANEXO III - Preencher'!H263="","",'[1]TCE - ANEXO III - Preencher'!H263)</f>
        <v>44228</v>
      </c>
      <c r="H254" s="14">
        <f>'[1]TCE - ANEXO III - Preencher'!I263</f>
        <v>0</v>
      </c>
      <c r="I254" s="14">
        <f>'[1]TCE - ANEXO III - Preencher'!J263</f>
        <v>144.50880000000001</v>
      </c>
      <c r="J254" s="14">
        <f>'[1]TCE - ANEXO III - Preencher'!K263</f>
        <v>0</v>
      </c>
      <c r="K254" s="15">
        <f>'[1]TCE - ANEXO III - Preencher'!L263</f>
        <v>91.312280550699995</v>
      </c>
      <c r="L254" s="15">
        <f>'[1]TCE - ANEXO III - Preencher'!M263</f>
        <v>22</v>
      </c>
      <c r="M254" s="15">
        <f t="shared" si="19"/>
        <v>69.312280550699995</v>
      </c>
      <c r="N254" s="15">
        <f>'[1]TCE - ANEXO III - Preencher'!O263</f>
        <v>2.0099999999999998</v>
      </c>
      <c r="O254" s="15">
        <f>'[1]TCE - ANEXO III - Preencher'!P263</f>
        <v>0</v>
      </c>
      <c r="P254" s="16">
        <f t="shared" si="20"/>
        <v>2.0099999999999998</v>
      </c>
      <c r="Q254" s="15">
        <f>'[1]TCE - ANEXO III - Preencher'!R263</f>
        <v>184.8</v>
      </c>
      <c r="R254" s="15">
        <f>'[1]TCE - ANEXO III - Preencher'!S263</f>
        <v>66</v>
      </c>
      <c r="S254" s="16">
        <f t="shared" si="21"/>
        <v>118.80000000000001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334.63108055070001</v>
      </c>
    </row>
    <row r="255" spans="1:28" x14ac:dyDescent="0.2">
      <c r="A255" s="8">
        <f>IFERROR(VLOOKUP(B255,'[1]DADOS (OCULTAR)'!$P$3:$R$56,3,0),"")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CRISLAINE MONTEIRO DE OLIVEIRA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322205</v>
      </c>
      <c r="G255" s="13">
        <f>IF('[1]TCE - ANEXO III - Preencher'!H264="","",'[1]TCE - ANEXO III - Preencher'!H264)</f>
        <v>44228</v>
      </c>
      <c r="H255" s="14">
        <f>'[1]TCE - ANEXO III - Preencher'!I264</f>
        <v>0</v>
      </c>
      <c r="I255" s="14">
        <f>'[1]TCE - ANEXO III - Preencher'!J264</f>
        <v>197.81280000000001</v>
      </c>
      <c r="J255" s="14">
        <f>'[1]TCE - ANEXO III - Preencher'!K264</f>
        <v>0</v>
      </c>
      <c r="K255" s="15">
        <f>'[1]TCE - ANEXO III - Preencher'!L264</f>
        <v>91.312280550699995</v>
      </c>
      <c r="L255" s="15">
        <f>'[1]TCE - ANEXO III - Preencher'!M264</f>
        <v>1.67</v>
      </c>
      <c r="M255" s="15">
        <f t="shared" si="19"/>
        <v>89.642280550699994</v>
      </c>
      <c r="N255" s="15">
        <f>'[1]TCE - ANEXO III - Preencher'!O264</f>
        <v>2.0099999999999998</v>
      </c>
      <c r="O255" s="15">
        <f>'[1]TCE - ANEXO III - Preencher'!P264</f>
        <v>0</v>
      </c>
      <c r="P255" s="16">
        <f t="shared" si="20"/>
        <v>2.0099999999999998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289.46508055070001</v>
      </c>
    </row>
    <row r="256" spans="1:28" x14ac:dyDescent="0.2">
      <c r="A256" s="8">
        <f>IFERROR(VLOOKUP(B256,'[1]DADOS (OCULTAR)'!$P$3:$R$56,3,0),"")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CRISLAYNE THAIS NOGUEIRA DA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322205</v>
      </c>
      <c r="G256" s="13">
        <f>IF('[1]TCE - ANEXO III - Preencher'!H265="","",'[1]TCE - ANEXO III - Preencher'!H265)</f>
        <v>44228</v>
      </c>
      <c r="H256" s="14">
        <f>'[1]TCE - ANEXO III - Preencher'!I265</f>
        <v>0</v>
      </c>
      <c r="I256" s="14">
        <f>'[1]TCE - ANEXO III - Preencher'!J265</f>
        <v>144.8176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2.0099999999999998</v>
      </c>
      <c r="O256" s="15">
        <f>'[1]TCE - ANEXO III - Preencher'!P265</f>
        <v>0</v>
      </c>
      <c r="P256" s="16">
        <f t="shared" si="20"/>
        <v>2.0099999999999998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146.82759999999999</v>
      </c>
    </row>
    <row r="257" spans="1:28" x14ac:dyDescent="0.2">
      <c r="A257" s="8">
        <f>IFERROR(VLOOKUP(B257,'[1]DADOS (OCULTAR)'!$P$3:$R$56,3,0),"")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CRISTIANA MARIA GUIMARAES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411010</v>
      </c>
      <c r="G257" s="13">
        <f>IF('[1]TCE - ANEXO III - Preencher'!H266="","",'[1]TCE - ANEXO III - Preencher'!H266)</f>
        <v>44228</v>
      </c>
      <c r="H257" s="14">
        <f>'[1]TCE - ANEXO III - Preencher'!I266</f>
        <v>0</v>
      </c>
      <c r="I257" s="14">
        <f>'[1]TCE - ANEXO III - Preencher'!J266</f>
        <v>108.16240000000001</v>
      </c>
      <c r="J257" s="14">
        <f>'[1]TCE - ANEXO III - Preencher'!K266</f>
        <v>0</v>
      </c>
      <c r="K257" s="15">
        <f>'[1]TCE - ANEXO III - Preencher'!L266</f>
        <v>91.312280550699995</v>
      </c>
      <c r="L257" s="15">
        <f>'[1]TCE - ANEXO III - Preencher'!M266</f>
        <v>23.18</v>
      </c>
      <c r="M257" s="15">
        <f t="shared" si="19"/>
        <v>68.132280550699988</v>
      </c>
      <c r="N257" s="15">
        <f>'[1]TCE - ANEXO III - Preencher'!O266</f>
        <v>2.0099999999999998</v>
      </c>
      <c r="O257" s="15">
        <f>'[1]TCE - ANEXO III - Preencher'!P266</f>
        <v>0</v>
      </c>
      <c r="P257" s="16">
        <f t="shared" si="20"/>
        <v>2.0099999999999998</v>
      </c>
      <c r="Q257" s="15">
        <f>'[1]TCE - ANEXO III - Preencher'!R266</f>
        <v>92.4</v>
      </c>
      <c r="R257" s="15">
        <f>'[1]TCE - ANEXO III - Preencher'!S266</f>
        <v>69.55</v>
      </c>
      <c r="S257" s="16">
        <f t="shared" si="21"/>
        <v>22.850000000000009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201.15468055069999</v>
      </c>
    </row>
    <row r="258" spans="1:28" x14ac:dyDescent="0.2">
      <c r="A258" s="8">
        <f>IFERROR(VLOOKUP(B258,'[1]DADOS (OCULTAR)'!$P$3:$R$56,3,0),"")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CRISTIANE APARECIDA SILVA DOMINGOS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251520</v>
      </c>
      <c r="G258" s="13">
        <f>IF('[1]TCE - ANEXO III - Preencher'!H267="","",'[1]TCE - ANEXO III - Preencher'!H267)</f>
        <v>44228</v>
      </c>
      <c r="H258" s="14">
        <f>'[1]TCE - ANEXO III - Preencher'!I267</f>
        <v>0</v>
      </c>
      <c r="I258" s="14">
        <f>'[1]TCE - ANEXO III - Preencher'!J267</f>
        <v>168.89680000000001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2.0099999999999998</v>
      </c>
      <c r="O258" s="15">
        <f>'[1]TCE - ANEXO III - Preencher'!P267</f>
        <v>0</v>
      </c>
      <c r="P258" s="16">
        <f t="shared" si="20"/>
        <v>2.0099999999999998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170.9068</v>
      </c>
    </row>
    <row r="259" spans="1:28" x14ac:dyDescent="0.2">
      <c r="A259" s="8">
        <f>IFERROR(VLOOKUP(B259,'[1]DADOS (OCULTAR)'!$P$3:$R$56,3,0),"")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CRISTIANE LOURENCO DE SOUZA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223505</v>
      </c>
      <c r="G259" s="13">
        <f>IF('[1]TCE - ANEXO III - Preencher'!H268="","",'[1]TCE - ANEXO III - Preencher'!H268)</f>
        <v>44228</v>
      </c>
      <c r="H259" s="14">
        <f>'[1]TCE - ANEXO III - Preencher'!I268</f>
        <v>0</v>
      </c>
      <c r="I259" s="14">
        <f>'[1]TCE - ANEXO III - Preencher'!J268</f>
        <v>201.73920000000001</v>
      </c>
      <c r="J259" s="14">
        <f>'[1]TCE - ANEXO III - Preencher'!K268</f>
        <v>0</v>
      </c>
      <c r="K259" s="15">
        <f>'[1]TCE - ANEXO III - Preencher'!L268</f>
        <v>91.312280550699995</v>
      </c>
      <c r="L259" s="15">
        <f>'[1]TCE - ANEXO III - Preencher'!M268</f>
        <v>2.66</v>
      </c>
      <c r="M259" s="15">
        <f t="shared" si="19"/>
        <v>88.652280550699999</v>
      </c>
      <c r="N259" s="15">
        <f>'[1]TCE - ANEXO III - Preencher'!O268</f>
        <v>1.68</v>
      </c>
      <c r="O259" s="15">
        <f>'[1]TCE - ANEXO III - Preencher'!P268</f>
        <v>0</v>
      </c>
      <c r="P259" s="16">
        <f t="shared" si="20"/>
        <v>1.68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292.07148055070002</v>
      </c>
    </row>
    <row r="260" spans="1:28" x14ac:dyDescent="0.2">
      <c r="A260" s="8">
        <f>IFERROR(VLOOKUP(B260,'[1]DADOS (OCULTAR)'!$P$3:$R$56,3,0),"")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CRISTIANE MARIA FERREIRA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322205</v>
      </c>
      <c r="G260" s="13">
        <f>IF('[1]TCE - ANEXO III - Preencher'!H269="","",'[1]TCE - ANEXO III - Preencher'!H269)</f>
        <v>44228</v>
      </c>
      <c r="H260" s="14">
        <f>'[1]TCE - ANEXO III - Preencher'!I269</f>
        <v>0</v>
      </c>
      <c r="I260" s="14">
        <f>'[1]TCE - ANEXO III - Preencher'!J269</f>
        <v>191.304</v>
      </c>
      <c r="J260" s="14">
        <f>'[1]TCE - ANEXO III - Preencher'!K269</f>
        <v>0</v>
      </c>
      <c r="K260" s="15">
        <f>'[1]TCE - ANEXO III - Preencher'!L269</f>
        <v>91.312280550699995</v>
      </c>
      <c r="L260" s="15">
        <f>'[1]TCE - ANEXO III - Preencher'!M269</f>
        <v>25.05</v>
      </c>
      <c r="M260" s="15">
        <f t="shared" ref="M260:M323" si="25">K260-L260</f>
        <v>66.262280550699998</v>
      </c>
      <c r="N260" s="15">
        <f>'[1]TCE - ANEXO III - Preencher'!O269</f>
        <v>2.0099999999999998</v>
      </c>
      <c r="O260" s="15">
        <f>'[1]TCE - ANEXO III - Preencher'!P269</f>
        <v>0</v>
      </c>
      <c r="P260" s="16">
        <f t="shared" ref="P260:P323" si="26">N260-O260</f>
        <v>2.0099999999999998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259.57628055070001</v>
      </c>
    </row>
    <row r="261" spans="1:28" x14ac:dyDescent="0.2">
      <c r="A261" s="8">
        <f>IFERROR(VLOOKUP(B261,'[1]DADOS (OCULTAR)'!$P$3:$R$56,3,0),"")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CRISTIANE PONTES TORRES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223505</v>
      </c>
      <c r="G261" s="13">
        <f>IF('[1]TCE - ANEXO III - Preencher'!H270="","",'[1]TCE - ANEXO III - Preencher'!H270)</f>
        <v>44228</v>
      </c>
      <c r="H261" s="14">
        <f>'[1]TCE - ANEXO III - Preencher'!I270</f>
        <v>0</v>
      </c>
      <c r="I261" s="14">
        <f>'[1]TCE - ANEXO III - Preencher'!J270</f>
        <v>313.64400000000001</v>
      </c>
      <c r="J261" s="14">
        <f>'[1]TCE - ANEXO III - Preencher'!K270</f>
        <v>0</v>
      </c>
      <c r="K261" s="15">
        <f>'[1]TCE - ANEXO III - Preencher'!L270</f>
        <v>91.312280550699995</v>
      </c>
      <c r="L261" s="15">
        <f>'[1]TCE - ANEXO III - Preencher'!M270</f>
        <v>3.53</v>
      </c>
      <c r="M261" s="15">
        <f t="shared" si="25"/>
        <v>87.782280550699994</v>
      </c>
      <c r="N261" s="15">
        <f>'[1]TCE - ANEXO III - Preencher'!O270</f>
        <v>1.68</v>
      </c>
      <c r="O261" s="15">
        <f>'[1]TCE - ANEXO III - Preencher'!P270</f>
        <v>0</v>
      </c>
      <c r="P261" s="16">
        <f t="shared" si="26"/>
        <v>1.68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403.10628055069998</v>
      </c>
    </row>
    <row r="262" spans="1:28" x14ac:dyDescent="0.2">
      <c r="A262" s="8">
        <f>IFERROR(VLOOKUP(B262,'[1]DADOS (OCULTAR)'!$P$3:$R$56,3,0),"")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CRISTIANE VALERIA DOS SANTOS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251605</v>
      </c>
      <c r="G262" s="13">
        <f>IF('[1]TCE - ANEXO III - Preencher'!H271="","",'[1]TCE - ANEXO III - Preencher'!H271)</f>
        <v>44228</v>
      </c>
      <c r="H262" s="14">
        <f>'[1]TCE - ANEXO III - Preencher'!I271</f>
        <v>0</v>
      </c>
      <c r="I262" s="14">
        <f>'[1]TCE - ANEXO III - Preencher'!J271</f>
        <v>176.4616</v>
      </c>
      <c r="J262" s="14">
        <f>'[1]TCE - ANEXO III - Preencher'!K271</f>
        <v>0</v>
      </c>
      <c r="K262" s="15">
        <f>'[1]TCE - ANEXO III - Preencher'!L271</f>
        <v>91.312280550699995</v>
      </c>
      <c r="L262" s="15">
        <f>'[1]TCE - ANEXO III - Preencher'!M271</f>
        <v>37.82</v>
      </c>
      <c r="M262" s="15">
        <f t="shared" si="25"/>
        <v>53.492280550699995</v>
      </c>
      <c r="N262" s="15">
        <f>'[1]TCE - ANEXO III - Preencher'!O271</f>
        <v>2.0099999999999998</v>
      </c>
      <c r="O262" s="15">
        <f>'[1]TCE - ANEXO III - Preencher'!P271</f>
        <v>0</v>
      </c>
      <c r="P262" s="16">
        <f t="shared" si="26"/>
        <v>2.0099999999999998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231.9638805507</v>
      </c>
    </row>
    <row r="263" spans="1:28" x14ac:dyDescent="0.2">
      <c r="A263" s="8">
        <f>IFERROR(VLOOKUP(B263,'[1]DADOS (OCULTAR)'!$P$3:$R$56,3,0),"")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CRISTIANO PAULO DE ARRUDA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515110</v>
      </c>
      <c r="G263" s="13">
        <f>IF('[1]TCE - ANEXO III - Preencher'!H272="","",'[1]TCE - ANEXO III - Preencher'!H272)</f>
        <v>44228</v>
      </c>
      <c r="H263" s="14">
        <f>'[1]TCE - ANEXO III - Preencher'!I272</f>
        <v>0</v>
      </c>
      <c r="I263" s="14">
        <f>'[1]TCE - ANEXO III - Preencher'!J272</f>
        <v>117.12</v>
      </c>
      <c r="J263" s="14">
        <f>'[1]TCE - ANEXO III - Preencher'!K272</f>
        <v>0</v>
      </c>
      <c r="K263" s="15">
        <f>'[1]TCE - ANEXO III - Preencher'!L272</f>
        <v>91.312280550699995</v>
      </c>
      <c r="L263" s="15">
        <f>'[1]TCE - ANEXO III - Preencher'!M272</f>
        <v>22</v>
      </c>
      <c r="M263" s="15">
        <f t="shared" si="25"/>
        <v>69.312280550699995</v>
      </c>
      <c r="N263" s="15">
        <f>'[1]TCE - ANEXO III - Preencher'!O272</f>
        <v>2.0099999999999998</v>
      </c>
      <c r="O263" s="15">
        <f>'[1]TCE - ANEXO III - Preencher'!P272</f>
        <v>0</v>
      </c>
      <c r="P263" s="16">
        <f t="shared" si="26"/>
        <v>2.0099999999999998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188.44228055069999</v>
      </c>
    </row>
    <row r="264" spans="1:28" x14ac:dyDescent="0.2">
      <c r="A264" s="8">
        <f>IFERROR(VLOOKUP(B264,'[1]DADOS (OCULTAR)'!$P$3:$R$56,3,0),"")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CRISTIANO RODRIGUES DOS SANTOS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513505</v>
      </c>
      <c r="G264" s="13">
        <f>IF('[1]TCE - ANEXO III - Preencher'!H273="","",'[1]TCE - ANEXO III - Preencher'!H273)</f>
        <v>44228</v>
      </c>
      <c r="H264" s="14">
        <f>'[1]TCE - ANEXO III - Preencher'!I273</f>
        <v>0</v>
      </c>
      <c r="I264" s="14">
        <f>'[1]TCE - ANEXO III - Preencher'!J273</f>
        <v>111.2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2.0099999999999998</v>
      </c>
      <c r="O264" s="15">
        <f>'[1]TCE - ANEXO III - Preencher'!P273</f>
        <v>0</v>
      </c>
      <c r="P264" s="16">
        <f t="shared" si="26"/>
        <v>2.0099999999999998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113.21000000000001</v>
      </c>
    </row>
    <row r="265" spans="1:28" x14ac:dyDescent="0.2">
      <c r="A265" s="8">
        <f>IFERROR(VLOOKUP(B265,'[1]DADOS (OCULTAR)'!$P$3:$R$56,3,0),"")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CRISTIANO SANTANA ALVES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514320</v>
      </c>
      <c r="G265" s="13">
        <f>IF('[1]TCE - ANEXO III - Preencher'!H274="","",'[1]TCE - ANEXO III - Preencher'!H274)</f>
        <v>44228</v>
      </c>
      <c r="H265" s="14">
        <f>'[1]TCE - ANEXO III - Preencher'!I274</f>
        <v>0</v>
      </c>
      <c r="I265" s="14">
        <f>'[1]TCE - ANEXO III - Preencher'!J274</f>
        <v>151.67439999999999</v>
      </c>
      <c r="J265" s="14">
        <f>'[1]TCE - ANEXO III - Preencher'!K274</f>
        <v>0</v>
      </c>
      <c r="K265" s="15">
        <f>'[1]TCE - ANEXO III - Preencher'!L274</f>
        <v>91.312280550699995</v>
      </c>
      <c r="L265" s="15">
        <f>'[1]TCE - ANEXO III - Preencher'!M274</f>
        <v>1.47</v>
      </c>
      <c r="M265" s="15">
        <f t="shared" si="25"/>
        <v>89.842280550699996</v>
      </c>
      <c r="N265" s="15">
        <f>'[1]TCE - ANEXO III - Preencher'!O274</f>
        <v>2.0099999999999998</v>
      </c>
      <c r="O265" s="15">
        <f>'[1]TCE - ANEXO III - Preencher'!P274</f>
        <v>0</v>
      </c>
      <c r="P265" s="16">
        <f t="shared" si="26"/>
        <v>2.0099999999999998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243.52668055069998</v>
      </c>
    </row>
    <row r="266" spans="1:28" x14ac:dyDescent="0.2">
      <c r="A266" s="8">
        <f>IFERROR(VLOOKUP(B266,'[1]DADOS (OCULTAR)'!$P$3:$R$56,3,0),"")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CRISTIANO SOBRAL DE CARVALHO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225112</v>
      </c>
      <c r="G266" s="13">
        <f>IF('[1]TCE - ANEXO III - Preencher'!H275="","",'[1]TCE - ANEXO III - Preencher'!H275)</f>
        <v>44228</v>
      </c>
      <c r="H266" s="14">
        <f>'[1]TCE - ANEXO III - Preencher'!I275</f>
        <v>0</v>
      </c>
      <c r="I266" s="14">
        <f>'[1]TCE - ANEXO III - Preencher'!J275</f>
        <v>926.84400000000005</v>
      </c>
      <c r="J266" s="14">
        <f>'[1]TCE - ANEXO III - Preencher'!K275</f>
        <v>0</v>
      </c>
      <c r="K266" s="15">
        <f>'[1]TCE - ANEXO III - Preencher'!L275</f>
        <v>91.312280550699995</v>
      </c>
      <c r="L266" s="15">
        <f>'[1]TCE - ANEXO III - Preencher'!M275</f>
        <v>2.75</v>
      </c>
      <c r="M266" s="15">
        <f t="shared" si="25"/>
        <v>88.562280550699995</v>
      </c>
      <c r="N266" s="15">
        <f>'[1]TCE - ANEXO III - Preencher'!O275</f>
        <v>6.13</v>
      </c>
      <c r="O266" s="15">
        <f>'[1]TCE - ANEXO III - Preencher'!P275</f>
        <v>1.23</v>
      </c>
      <c r="P266" s="16">
        <f t="shared" si="26"/>
        <v>4.9000000000000004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1020.3062805507001</v>
      </c>
    </row>
    <row r="267" spans="1:28" x14ac:dyDescent="0.2">
      <c r="A267" s="8">
        <f>IFERROR(VLOOKUP(B267,'[1]DADOS (OCULTAR)'!$P$3:$R$56,3,0),"")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CRISTINA MARIA DA SILVA MENEZES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322205</v>
      </c>
      <c r="G267" s="13">
        <f>IF('[1]TCE - ANEXO III - Preencher'!H276="","",'[1]TCE - ANEXO III - Preencher'!H276)</f>
        <v>44228</v>
      </c>
      <c r="H267" s="14">
        <f>'[1]TCE - ANEXO III - Preencher'!I276</f>
        <v>0</v>
      </c>
      <c r="I267" s="14">
        <f>'[1]TCE - ANEXO III - Preencher'!J276</f>
        <v>154.328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2.0099999999999998</v>
      </c>
      <c r="O267" s="15">
        <f>'[1]TCE - ANEXO III - Preencher'!P276</f>
        <v>0</v>
      </c>
      <c r="P267" s="16">
        <f t="shared" si="26"/>
        <v>2.0099999999999998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66.11</v>
      </c>
      <c r="U267" s="15">
        <f>'[1]TCE - ANEXO III - Preencher'!V276</f>
        <v>0</v>
      </c>
      <c r="V267" s="16">
        <f t="shared" si="28"/>
        <v>66.11</v>
      </c>
      <c r="W267" s="17" t="str">
        <f>IF('[1]TCE - ANEXO III - Preencher'!X276="","",'[1]TCE - ANEXO III - Preencher'!X276)</f>
        <v>AUX.CRECHE II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222.44799999999998</v>
      </c>
    </row>
    <row r="268" spans="1:28" x14ac:dyDescent="0.2">
      <c r="A268" s="8">
        <f>IFERROR(VLOOKUP(B268,'[1]DADOS (OCULTAR)'!$P$3:$R$56,3,0),"")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CRYSLAYNE CRISTINA MOTA SANTOS DE OLIVEI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223605</v>
      </c>
      <c r="G268" s="13">
        <f>IF('[1]TCE - ANEXO III - Preencher'!H277="","",'[1]TCE - ANEXO III - Preencher'!H277)</f>
        <v>44228</v>
      </c>
      <c r="H268" s="14">
        <f>'[1]TCE - ANEXO III - Preencher'!I277</f>
        <v>0</v>
      </c>
      <c r="I268" s="14">
        <f>'[1]TCE - ANEXO III - Preencher'!J277</f>
        <v>288.54399999999998</v>
      </c>
      <c r="J268" s="14">
        <f>'[1]TCE - ANEXO III - Preencher'!K277</f>
        <v>0</v>
      </c>
      <c r="K268" s="15">
        <f>'[1]TCE - ANEXO III - Preencher'!L277</f>
        <v>91.312280550699995</v>
      </c>
      <c r="L268" s="15">
        <f>'[1]TCE - ANEXO III - Preencher'!M277</f>
        <v>3.01</v>
      </c>
      <c r="M268" s="15">
        <f t="shared" si="25"/>
        <v>88.30228055069999</v>
      </c>
      <c r="N268" s="15">
        <f>'[1]TCE - ANEXO III - Preencher'!O277</f>
        <v>1.68</v>
      </c>
      <c r="O268" s="15">
        <f>'[1]TCE - ANEXO III - Preencher'!P277</f>
        <v>0</v>
      </c>
      <c r="P268" s="16">
        <f t="shared" si="26"/>
        <v>1.68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378.52628055069999</v>
      </c>
    </row>
    <row r="269" spans="1:28" x14ac:dyDescent="0.2">
      <c r="A269" s="8">
        <f>IFERROR(VLOOKUP(B269,'[1]DADOS (OCULTAR)'!$P$3:$R$56,3,0),"")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DAIANA DE MATOS MARTINS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411010</v>
      </c>
      <c r="G269" s="13">
        <f>IF('[1]TCE - ANEXO III - Preencher'!H278="","",'[1]TCE - ANEXO III - Preencher'!H278)</f>
        <v>44228</v>
      </c>
      <c r="H269" s="14">
        <f>'[1]TCE - ANEXO III - Preencher'!I278</f>
        <v>0</v>
      </c>
      <c r="I269" s="14">
        <f>'[1]TCE - ANEXO III - Preencher'!J278</f>
        <v>92.734399999999994</v>
      </c>
      <c r="J269" s="14">
        <f>'[1]TCE - ANEXO III - Preencher'!K278</f>
        <v>0</v>
      </c>
      <c r="K269" s="15">
        <f>'[1]TCE - ANEXO III - Preencher'!L278</f>
        <v>91.312280550699995</v>
      </c>
      <c r="L269" s="15">
        <f>'[1]TCE - ANEXO III - Preencher'!M278</f>
        <v>23.18</v>
      </c>
      <c r="M269" s="15">
        <f t="shared" si="25"/>
        <v>68.132280550699988</v>
      </c>
      <c r="N269" s="15">
        <f>'[1]TCE - ANEXO III - Preencher'!O278</f>
        <v>2.0099999999999998</v>
      </c>
      <c r="O269" s="15">
        <f>'[1]TCE - ANEXO III - Preencher'!P278</f>
        <v>0</v>
      </c>
      <c r="P269" s="16">
        <f t="shared" si="26"/>
        <v>2.0099999999999998</v>
      </c>
      <c r="Q269" s="15">
        <f>'[1]TCE - ANEXO III - Preencher'!R278</f>
        <v>184.8</v>
      </c>
      <c r="R269" s="15">
        <f>'[1]TCE - ANEXO III - Preencher'!S278</f>
        <v>69.55</v>
      </c>
      <c r="S269" s="16">
        <f t="shared" si="27"/>
        <v>115.25000000000001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278.12668055069997</v>
      </c>
    </row>
    <row r="270" spans="1:28" x14ac:dyDescent="0.2">
      <c r="A270" s="8">
        <f>IFERROR(VLOOKUP(B270,'[1]DADOS (OCULTAR)'!$P$3:$R$56,3,0),"")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DAISY LANNY DO RAMO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513430</v>
      </c>
      <c r="G270" s="13">
        <f>IF('[1]TCE - ANEXO III - Preencher'!H279="","",'[1]TCE - ANEXO III - Preencher'!H279)</f>
        <v>44228</v>
      </c>
      <c r="H270" s="14">
        <f>'[1]TCE - ANEXO III - Preencher'!I279</f>
        <v>0</v>
      </c>
      <c r="I270" s="14">
        <f>'[1]TCE - ANEXO III - Preencher'!J279</f>
        <v>122.72</v>
      </c>
      <c r="J270" s="14">
        <f>'[1]TCE - ANEXO III - Preencher'!K279</f>
        <v>0</v>
      </c>
      <c r="K270" s="15">
        <f>'[1]TCE - ANEXO III - Preencher'!L279</f>
        <v>91.312280550699995</v>
      </c>
      <c r="L270" s="15">
        <f>'[1]TCE - ANEXO III - Preencher'!M279</f>
        <v>22</v>
      </c>
      <c r="M270" s="15">
        <f t="shared" si="25"/>
        <v>69.312280550699995</v>
      </c>
      <c r="N270" s="15">
        <f>'[1]TCE - ANEXO III - Preencher'!O279</f>
        <v>2.0099999999999998</v>
      </c>
      <c r="O270" s="15">
        <f>'[1]TCE - ANEXO III - Preencher'!P279</f>
        <v>0</v>
      </c>
      <c r="P270" s="16">
        <f t="shared" si="26"/>
        <v>2.0099999999999998</v>
      </c>
      <c r="Q270" s="15">
        <f>'[1]TCE - ANEXO III - Preencher'!R279</f>
        <v>184.8</v>
      </c>
      <c r="R270" s="15">
        <f>'[1]TCE - ANEXO III - Preencher'!S279</f>
        <v>66</v>
      </c>
      <c r="S270" s="16">
        <f t="shared" si="27"/>
        <v>118.80000000000001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312.84228055070002</v>
      </c>
    </row>
    <row r="271" spans="1:28" x14ac:dyDescent="0.2">
      <c r="A271" s="8">
        <f>IFERROR(VLOOKUP(B271,'[1]DADOS (OCULTAR)'!$P$3:$R$56,3,0),"")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DALMA NOELY MACIEL MACEDO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223505</v>
      </c>
      <c r="G271" s="13">
        <f>IF('[1]TCE - ANEXO III - Preencher'!H280="","",'[1]TCE - ANEXO III - Preencher'!H280)</f>
        <v>44228</v>
      </c>
      <c r="H271" s="14">
        <f>'[1]TCE - ANEXO III - Preencher'!I280</f>
        <v>0</v>
      </c>
      <c r="I271" s="14">
        <f>'[1]TCE - ANEXO III - Preencher'!J280</f>
        <v>328.69920000000002</v>
      </c>
      <c r="J271" s="14">
        <f>'[1]TCE - ANEXO III - Preencher'!K280</f>
        <v>0</v>
      </c>
      <c r="K271" s="15">
        <f>'[1]TCE - ANEXO III - Preencher'!L280</f>
        <v>91.312280550699995</v>
      </c>
      <c r="L271" s="15">
        <f>'[1]TCE - ANEXO III - Preencher'!M280</f>
        <v>3.29</v>
      </c>
      <c r="M271" s="15">
        <f t="shared" si="25"/>
        <v>88.022280550699989</v>
      </c>
      <c r="N271" s="15">
        <f>'[1]TCE - ANEXO III - Preencher'!O280</f>
        <v>1.68</v>
      </c>
      <c r="O271" s="15">
        <f>'[1]TCE - ANEXO III - Preencher'!P280</f>
        <v>0</v>
      </c>
      <c r="P271" s="16">
        <f t="shared" si="26"/>
        <v>1.68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418.4014805507</v>
      </c>
    </row>
    <row r="272" spans="1:28" x14ac:dyDescent="0.2">
      <c r="A272" s="8">
        <f>IFERROR(VLOOKUP(B272,'[1]DADOS (OCULTAR)'!$P$3:$R$56,3,0),"")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DANIEL COSMO DE BARROS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322205</v>
      </c>
      <c r="G272" s="13">
        <f>IF('[1]TCE - ANEXO III - Preencher'!H281="","",'[1]TCE - ANEXO III - Preencher'!H281)</f>
        <v>44228</v>
      </c>
      <c r="H272" s="14">
        <f>'[1]TCE - ANEXO III - Preencher'!I281</f>
        <v>0</v>
      </c>
      <c r="I272" s="14">
        <f>'[1]TCE - ANEXO III - Preencher'!J281</f>
        <v>186.95679999999999</v>
      </c>
      <c r="J272" s="14">
        <f>'[1]TCE - ANEXO III - Preencher'!K281</f>
        <v>0</v>
      </c>
      <c r="K272" s="15">
        <f>'[1]TCE - ANEXO III - Preencher'!L281</f>
        <v>91.312280550699995</v>
      </c>
      <c r="L272" s="15">
        <f>'[1]TCE - ANEXO III - Preencher'!M281</f>
        <v>25.05</v>
      </c>
      <c r="M272" s="15">
        <f t="shared" si="25"/>
        <v>66.262280550699998</v>
      </c>
      <c r="N272" s="15">
        <f>'[1]TCE - ANEXO III - Preencher'!O281</f>
        <v>2.0099999999999998</v>
      </c>
      <c r="O272" s="15">
        <f>'[1]TCE - ANEXO III - Preencher'!P281</f>
        <v>0</v>
      </c>
      <c r="P272" s="16">
        <f t="shared" si="26"/>
        <v>2.0099999999999998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255.22908055069996</v>
      </c>
    </row>
    <row r="273" spans="1:28" x14ac:dyDescent="0.2">
      <c r="A273" s="8">
        <f>IFERROR(VLOOKUP(B273,'[1]DADOS (OCULTAR)'!$P$3:$R$56,3,0),"")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DANIEL LUIZ DE FRANCA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410105</v>
      </c>
      <c r="G273" s="13">
        <f>IF('[1]TCE - ANEXO III - Preencher'!H282="","",'[1]TCE - ANEXO III - Preencher'!H282)</f>
        <v>44228</v>
      </c>
      <c r="H273" s="14">
        <f>'[1]TCE - ANEXO III - Preencher'!I282</f>
        <v>0</v>
      </c>
      <c r="I273" s="14">
        <f>'[1]TCE - ANEXO III - Preencher'!J282</f>
        <v>315.2688</v>
      </c>
      <c r="J273" s="14">
        <f>'[1]TCE - ANEXO III - Preencher'!K282</f>
        <v>0</v>
      </c>
      <c r="K273" s="15">
        <f>'[1]TCE - ANEXO III - Preencher'!L282</f>
        <v>91.312280550699995</v>
      </c>
      <c r="L273" s="15">
        <f>'[1]TCE - ANEXO III - Preencher'!M282</f>
        <v>12.36</v>
      </c>
      <c r="M273" s="15">
        <f t="shared" si="25"/>
        <v>78.952280550699996</v>
      </c>
      <c r="N273" s="15">
        <f>'[1]TCE - ANEXO III - Preencher'!O282</f>
        <v>2.0099999999999998</v>
      </c>
      <c r="O273" s="15">
        <f>'[1]TCE - ANEXO III - Preencher'!P282</f>
        <v>0</v>
      </c>
      <c r="P273" s="16">
        <f t="shared" si="26"/>
        <v>2.0099999999999998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396.23108055069997</v>
      </c>
    </row>
    <row r="274" spans="1:28" x14ac:dyDescent="0.2">
      <c r="A274" s="8">
        <f>IFERROR(VLOOKUP(B274,'[1]DADOS (OCULTAR)'!$P$3:$R$56,3,0),"")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DANIEL SILVA DE OLIVEIRA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413105</v>
      </c>
      <c r="G274" s="13">
        <f>IF('[1]TCE - ANEXO III - Preencher'!H283="","",'[1]TCE - ANEXO III - Preencher'!H283)</f>
        <v>44228</v>
      </c>
      <c r="H274" s="14">
        <f>'[1]TCE - ANEXO III - Preencher'!I283</f>
        <v>0</v>
      </c>
      <c r="I274" s="14">
        <f>'[1]TCE - ANEXO III - Preencher'!J283</f>
        <v>203.27119999999999</v>
      </c>
      <c r="J274" s="14">
        <f>'[1]TCE - ANEXO III - Preencher'!K283</f>
        <v>0</v>
      </c>
      <c r="K274" s="15">
        <f>'[1]TCE - ANEXO III - Preencher'!L283</f>
        <v>91.312280550699995</v>
      </c>
      <c r="L274" s="15">
        <f>'[1]TCE - ANEXO III - Preencher'!M283</f>
        <v>19.32</v>
      </c>
      <c r="M274" s="15">
        <f t="shared" si="25"/>
        <v>71.992280550700002</v>
      </c>
      <c r="N274" s="15">
        <f>'[1]TCE - ANEXO III - Preencher'!O283</f>
        <v>2.0099999999999998</v>
      </c>
      <c r="O274" s="15">
        <f>'[1]TCE - ANEXO III - Preencher'!P283</f>
        <v>0</v>
      </c>
      <c r="P274" s="16">
        <f t="shared" si="26"/>
        <v>2.0099999999999998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277.27348055070001</v>
      </c>
    </row>
    <row r="275" spans="1:28" x14ac:dyDescent="0.2">
      <c r="A275" s="8">
        <f>IFERROR(VLOOKUP(B275,'[1]DADOS (OCULTAR)'!$P$3:$R$56,3,0),"")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DANIELA MARIA MONTEIRO SANTOS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322205</v>
      </c>
      <c r="G275" s="13">
        <f>IF('[1]TCE - ANEXO III - Preencher'!H284="","",'[1]TCE - ANEXO III - Preencher'!H284)</f>
        <v>44228</v>
      </c>
      <c r="H275" s="14">
        <f>'[1]TCE - ANEXO III - Preencher'!I284</f>
        <v>0</v>
      </c>
      <c r="I275" s="14">
        <f>'[1]TCE - ANEXO III - Preencher'!J284</f>
        <v>163.56559999999999</v>
      </c>
      <c r="J275" s="14">
        <f>'[1]TCE - ANEXO III - Preencher'!K284</f>
        <v>0</v>
      </c>
      <c r="K275" s="15">
        <f>'[1]TCE - ANEXO III - Preencher'!L284</f>
        <v>91.312280550699995</v>
      </c>
      <c r="L275" s="15">
        <f>'[1]TCE - ANEXO III - Preencher'!M284</f>
        <v>25.05</v>
      </c>
      <c r="M275" s="15">
        <f t="shared" si="25"/>
        <v>66.262280550699998</v>
      </c>
      <c r="N275" s="15">
        <f>'[1]TCE - ANEXO III - Preencher'!O284</f>
        <v>2.0099999999999998</v>
      </c>
      <c r="O275" s="15">
        <f>'[1]TCE - ANEXO III - Preencher'!P284</f>
        <v>0</v>
      </c>
      <c r="P275" s="16">
        <f t="shared" si="26"/>
        <v>2.0099999999999998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231.83788055069999</v>
      </c>
    </row>
    <row r="276" spans="1:28" x14ac:dyDescent="0.2">
      <c r="A276" s="8">
        <f>IFERROR(VLOOKUP(B276,'[1]DADOS (OCULTAR)'!$P$3:$R$56,3,0),"")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DANIELA SOBRAL LERIAM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322205</v>
      </c>
      <c r="G276" s="13">
        <f>IF('[1]TCE - ANEXO III - Preencher'!H285="","",'[1]TCE - ANEXO III - Preencher'!H285)</f>
        <v>44228</v>
      </c>
      <c r="H276" s="14">
        <f>'[1]TCE - ANEXO III - Preencher'!I285</f>
        <v>0</v>
      </c>
      <c r="I276" s="14">
        <f>'[1]TCE - ANEXO III - Preencher'!J285</f>
        <v>143.608</v>
      </c>
      <c r="J276" s="14">
        <f>'[1]TCE - ANEXO III - Preencher'!K285</f>
        <v>0</v>
      </c>
      <c r="K276" s="15">
        <f>'[1]TCE - ANEXO III - Preencher'!L285</f>
        <v>91.312280550699995</v>
      </c>
      <c r="L276" s="15">
        <f>'[1]TCE - ANEXO III - Preencher'!M285</f>
        <v>25.05</v>
      </c>
      <c r="M276" s="15">
        <f t="shared" si="25"/>
        <v>66.262280550699998</v>
      </c>
      <c r="N276" s="15">
        <f>'[1]TCE - ANEXO III - Preencher'!O285</f>
        <v>2.0099999999999998</v>
      </c>
      <c r="O276" s="15">
        <f>'[1]TCE - ANEXO III - Preencher'!P285</f>
        <v>0</v>
      </c>
      <c r="P276" s="16">
        <f t="shared" si="26"/>
        <v>2.0099999999999998</v>
      </c>
      <c r="Q276" s="15">
        <f>'[1]TCE - ANEXO III - Preencher'!R285</f>
        <v>184.8</v>
      </c>
      <c r="R276" s="15">
        <f>'[1]TCE - ANEXO III - Preencher'!S285</f>
        <v>75.150000000000006</v>
      </c>
      <c r="S276" s="16">
        <f t="shared" si="27"/>
        <v>109.65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321.53028055070001</v>
      </c>
    </row>
    <row r="277" spans="1:28" x14ac:dyDescent="0.2">
      <c r="A277" s="8">
        <f>IFERROR(VLOOKUP(B277,'[1]DADOS (OCULTAR)'!$P$3:$R$56,3,0),"")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DANIELE MARIA DE SOUZA AMORIM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223505</v>
      </c>
      <c r="G277" s="13">
        <f>IF('[1]TCE - ANEXO III - Preencher'!H286="","",'[1]TCE - ANEXO III - Preencher'!H286)</f>
        <v>44228</v>
      </c>
      <c r="H277" s="14">
        <f>'[1]TCE - ANEXO III - Preencher'!I286</f>
        <v>0</v>
      </c>
      <c r="I277" s="14">
        <f>'[1]TCE - ANEXO III - Preencher'!J286</f>
        <v>215.1352</v>
      </c>
      <c r="J277" s="14">
        <f>'[1]TCE - ANEXO III - Preencher'!K286</f>
        <v>0</v>
      </c>
      <c r="K277" s="15">
        <f>'[1]TCE - ANEXO III - Preencher'!L286</f>
        <v>91.312280550699995</v>
      </c>
      <c r="L277" s="15">
        <f>'[1]TCE - ANEXO III - Preencher'!M286</f>
        <v>2.66</v>
      </c>
      <c r="M277" s="15">
        <f t="shared" si="25"/>
        <v>88.652280550699999</v>
      </c>
      <c r="N277" s="15">
        <f>'[1]TCE - ANEXO III - Preencher'!O286</f>
        <v>1.68</v>
      </c>
      <c r="O277" s="15">
        <f>'[1]TCE - ANEXO III - Preencher'!P286</f>
        <v>0</v>
      </c>
      <c r="P277" s="16">
        <f t="shared" si="26"/>
        <v>1.68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305.46748055070003</v>
      </c>
    </row>
    <row r="278" spans="1:28" x14ac:dyDescent="0.2">
      <c r="A278" s="8">
        <f>IFERROR(VLOOKUP(B278,'[1]DADOS (OCULTAR)'!$P$3:$R$56,3,0),"")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DANIELE SEVERINA DA SILVA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514320</v>
      </c>
      <c r="G278" s="13">
        <f>IF('[1]TCE - ANEXO III - Preencher'!H287="","",'[1]TCE - ANEXO III - Preencher'!H287)</f>
        <v>44228</v>
      </c>
      <c r="H278" s="14">
        <f>'[1]TCE - ANEXO III - Preencher'!I287</f>
        <v>0</v>
      </c>
      <c r="I278" s="14">
        <f>'[1]TCE - ANEXO III - Preencher'!J287</f>
        <v>128.80000000000001</v>
      </c>
      <c r="J278" s="14">
        <f>'[1]TCE - ANEXO III - Preencher'!K287</f>
        <v>0</v>
      </c>
      <c r="K278" s="15">
        <f>'[1]TCE - ANEXO III - Preencher'!L287</f>
        <v>91.312280550699995</v>
      </c>
      <c r="L278" s="15">
        <f>'[1]TCE - ANEXO III - Preencher'!M287</f>
        <v>22</v>
      </c>
      <c r="M278" s="15">
        <f t="shared" si="25"/>
        <v>69.312280550699995</v>
      </c>
      <c r="N278" s="15">
        <f>'[1]TCE - ANEXO III - Preencher'!O287</f>
        <v>2.0099999999999998</v>
      </c>
      <c r="O278" s="15">
        <f>'[1]TCE - ANEXO III - Preencher'!P287</f>
        <v>0</v>
      </c>
      <c r="P278" s="16">
        <f t="shared" si="26"/>
        <v>2.0099999999999998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200.1222805507</v>
      </c>
    </row>
    <row r="279" spans="1:28" x14ac:dyDescent="0.2">
      <c r="A279" s="8">
        <f>IFERROR(VLOOKUP(B279,'[1]DADOS (OCULTAR)'!$P$3:$R$56,3,0),"")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DANIELLA CAROLINA DE OLIVEIRA COSTA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322205</v>
      </c>
      <c r="G279" s="13">
        <f>IF('[1]TCE - ANEXO III - Preencher'!H288="","",'[1]TCE - ANEXO III - Preencher'!H288)</f>
        <v>44228</v>
      </c>
      <c r="H279" s="14">
        <f>'[1]TCE - ANEXO III - Preencher'!I288</f>
        <v>0</v>
      </c>
      <c r="I279" s="14">
        <f>'[1]TCE - ANEXO III - Preencher'!J288</f>
        <v>156.7312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2.0099999999999998</v>
      </c>
      <c r="O279" s="15">
        <f>'[1]TCE - ANEXO III - Preencher'!P288</f>
        <v>0</v>
      </c>
      <c r="P279" s="16">
        <f t="shared" si="26"/>
        <v>2.0099999999999998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158.74119999999999</v>
      </c>
    </row>
    <row r="280" spans="1:28" x14ac:dyDescent="0.2">
      <c r="A280" s="8">
        <f>IFERROR(VLOOKUP(B280,'[1]DADOS (OCULTAR)'!$P$3:$R$56,3,0),"")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DANIELLY ALVES CORDEIRO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322205</v>
      </c>
      <c r="G280" s="13">
        <f>IF('[1]TCE - ANEXO III - Preencher'!H289="","",'[1]TCE - ANEXO III - Preencher'!H289)</f>
        <v>44228</v>
      </c>
      <c r="H280" s="14">
        <f>'[1]TCE - ANEXO III - Preencher'!I289</f>
        <v>0</v>
      </c>
      <c r="I280" s="14">
        <f>'[1]TCE - ANEXO III - Preencher'!J289</f>
        <v>149.64160000000001</v>
      </c>
      <c r="J280" s="14">
        <f>'[1]TCE - ANEXO III - Preencher'!K289</f>
        <v>0</v>
      </c>
      <c r="K280" s="15">
        <f>'[1]TCE - ANEXO III - Preencher'!L289</f>
        <v>91.312280550699995</v>
      </c>
      <c r="L280" s="15">
        <f>'[1]TCE - ANEXO III - Preencher'!M289</f>
        <v>25.05</v>
      </c>
      <c r="M280" s="15">
        <f t="shared" si="25"/>
        <v>66.262280550699998</v>
      </c>
      <c r="N280" s="15">
        <f>'[1]TCE - ANEXO III - Preencher'!O289</f>
        <v>2.0099999999999998</v>
      </c>
      <c r="O280" s="15">
        <f>'[1]TCE - ANEXO III - Preencher'!P289</f>
        <v>0</v>
      </c>
      <c r="P280" s="16">
        <f t="shared" si="26"/>
        <v>2.0099999999999998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217.91388055070001</v>
      </c>
    </row>
    <row r="281" spans="1:28" x14ac:dyDescent="0.2">
      <c r="A281" s="8">
        <f>IFERROR(VLOOKUP(B281,'[1]DADOS (OCULTAR)'!$P$3:$R$56,3,0),"")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DANIELLY DE OLIVEIRA SANTOS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521130</v>
      </c>
      <c r="G281" s="13">
        <f>IF('[1]TCE - ANEXO III - Preencher'!H290="","",'[1]TCE - ANEXO III - Preencher'!H290)</f>
        <v>44228</v>
      </c>
      <c r="H281" s="14">
        <f>'[1]TCE - ANEXO III - Preencher'!I290</f>
        <v>0</v>
      </c>
      <c r="I281" s="14">
        <f>'[1]TCE - ANEXO III - Preencher'!J290</f>
        <v>140.80000000000001</v>
      </c>
      <c r="J281" s="14">
        <f>'[1]TCE - ANEXO III - Preencher'!K290</f>
        <v>0</v>
      </c>
      <c r="K281" s="15">
        <f>'[1]TCE - ANEXO III - Preencher'!L290</f>
        <v>91.312280550699995</v>
      </c>
      <c r="L281" s="15">
        <f>'[1]TCE - ANEXO III - Preencher'!M290</f>
        <v>22</v>
      </c>
      <c r="M281" s="15">
        <f t="shared" si="25"/>
        <v>69.312280550699995</v>
      </c>
      <c r="N281" s="15">
        <f>'[1]TCE - ANEXO III - Preencher'!O290</f>
        <v>2.0099999999999998</v>
      </c>
      <c r="O281" s="15">
        <f>'[1]TCE - ANEXO III - Preencher'!P290</f>
        <v>0</v>
      </c>
      <c r="P281" s="16">
        <f t="shared" si="26"/>
        <v>2.0099999999999998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212.1222805507</v>
      </c>
    </row>
    <row r="282" spans="1:28" x14ac:dyDescent="0.2">
      <c r="A282" s="8">
        <f>IFERROR(VLOOKUP(B282,'[1]DADOS (OCULTAR)'!$P$3:$R$56,3,0),"")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DANIELMA DA SILVA SANTOS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322205</v>
      </c>
      <c r="G282" s="13">
        <f>IF('[1]TCE - ANEXO III - Preencher'!H291="","",'[1]TCE - ANEXO III - Preencher'!H291)</f>
        <v>44228</v>
      </c>
      <c r="H282" s="14">
        <f>'[1]TCE - ANEXO III - Preencher'!I291</f>
        <v>0</v>
      </c>
      <c r="I282" s="14">
        <f>'[1]TCE - ANEXO III - Preencher'!J291</f>
        <v>167.18639999999999</v>
      </c>
      <c r="J282" s="14">
        <f>'[1]TCE - ANEXO III - Preencher'!K291</f>
        <v>0</v>
      </c>
      <c r="K282" s="15">
        <f>'[1]TCE - ANEXO III - Preencher'!L291</f>
        <v>91.312280550699995</v>
      </c>
      <c r="L282" s="15">
        <f>'[1]TCE - ANEXO III - Preencher'!M291</f>
        <v>25.05</v>
      </c>
      <c r="M282" s="15">
        <f t="shared" si="25"/>
        <v>66.262280550699998</v>
      </c>
      <c r="N282" s="15">
        <f>'[1]TCE - ANEXO III - Preencher'!O291</f>
        <v>2.0099999999999998</v>
      </c>
      <c r="O282" s="15">
        <f>'[1]TCE - ANEXO III - Preencher'!P291</f>
        <v>0</v>
      </c>
      <c r="P282" s="16">
        <f t="shared" si="26"/>
        <v>2.0099999999999998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235.45868055069997</v>
      </c>
    </row>
    <row r="283" spans="1:28" x14ac:dyDescent="0.2">
      <c r="A283" s="8">
        <f>IFERROR(VLOOKUP(B283,'[1]DADOS (OCULTAR)'!$P$3:$R$56,3,0),"")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DANILO SANTOS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322205</v>
      </c>
      <c r="G283" s="13">
        <f>IF('[1]TCE - ANEXO III - Preencher'!H292="","",'[1]TCE - ANEXO III - Preencher'!H292)</f>
        <v>44228</v>
      </c>
      <c r="H283" s="14">
        <f>'[1]TCE - ANEXO III - Preencher'!I292</f>
        <v>0</v>
      </c>
      <c r="I283" s="14">
        <f>'[1]TCE - ANEXO III - Preencher'!J292</f>
        <v>167.3032</v>
      </c>
      <c r="J283" s="14">
        <f>'[1]TCE - ANEXO III - Preencher'!K292</f>
        <v>0</v>
      </c>
      <c r="K283" s="15">
        <f>'[1]TCE - ANEXO III - Preencher'!L292</f>
        <v>91.312280550699995</v>
      </c>
      <c r="L283" s="15">
        <f>'[1]TCE - ANEXO III - Preencher'!M292</f>
        <v>25.05</v>
      </c>
      <c r="M283" s="15">
        <f t="shared" si="25"/>
        <v>66.262280550699998</v>
      </c>
      <c r="N283" s="15">
        <f>'[1]TCE - ANEXO III - Preencher'!O292</f>
        <v>2.0099999999999998</v>
      </c>
      <c r="O283" s="15">
        <f>'[1]TCE - ANEXO III - Preencher'!P292</f>
        <v>0</v>
      </c>
      <c r="P283" s="16">
        <f t="shared" si="26"/>
        <v>2.0099999999999998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235.57548055069998</v>
      </c>
    </row>
    <row r="284" spans="1:28" x14ac:dyDescent="0.2">
      <c r="A284" s="8">
        <f>IFERROR(VLOOKUP(B284,'[1]DADOS (OCULTAR)'!$P$3:$R$56,3,0),"")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DANUBIA LAFAIETE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322205</v>
      </c>
      <c r="G284" s="13">
        <f>IF('[1]TCE - ANEXO III - Preencher'!H293="","",'[1]TCE - ANEXO III - Preencher'!H293)</f>
        <v>44228</v>
      </c>
      <c r="H284" s="14">
        <f>'[1]TCE - ANEXO III - Preencher'!I293</f>
        <v>0</v>
      </c>
      <c r="I284" s="14">
        <f>'[1]TCE - ANEXO III - Preencher'!J293</f>
        <v>163.29040000000001</v>
      </c>
      <c r="J284" s="14">
        <f>'[1]TCE - ANEXO III - Preencher'!K293</f>
        <v>0</v>
      </c>
      <c r="K284" s="15">
        <f>'[1]TCE - ANEXO III - Preencher'!L293</f>
        <v>91.312280550699995</v>
      </c>
      <c r="L284" s="15">
        <f>'[1]TCE - ANEXO III - Preencher'!M293</f>
        <v>25.05</v>
      </c>
      <c r="M284" s="15">
        <f t="shared" si="25"/>
        <v>66.262280550699998</v>
      </c>
      <c r="N284" s="15">
        <f>'[1]TCE - ANEXO III - Preencher'!O293</f>
        <v>2.0099999999999998</v>
      </c>
      <c r="O284" s="15">
        <f>'[1]TCE - ANEXO III - Preencher'!P293</f>
        <v>0</v>
      </c>
      <c r="P284" s="16">
        <f t="shared" si="26"/>
        <v>2.0099999999999998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66.11</v>
      </c>
      <c r="U284" s="15">
        <f>'[1]TCE - ANEXO III - Preencher'!V293</f>
        <v>0</v>
      </c>
      <c r="V284" s="16">
        <f t="shared" si="28"/>
        <v>66.11</v>
      </c>
      <c r="W284" s="17" t="str">
        <f>IF('[1]TCE - ANEXO III - Preencher'!X293="","",'[1]TCE - ANEXO III - Preencher'!X293)</f>
        <v>AUX. CRECHE I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297.67268055070002</v>
      </c>
    </row>
    <row r="285" spans="1:28" x14ac:dyDescent="0.2">
      <c r="A285" s="8">
        <f>IFERROR(VLOOKUP(B285,'[1]DADOS (OCULTAR)'!$P$3:$R$56,3,0),"")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DARIA MARIA DA SILVA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513505</v>
      </c>
      <c r="G285" s="13">
        <f>IF('[1]TCE - ANEXO III - Preencher'!H294="","",'[1]TCE - ANEXO III - Preencher'!H294)</f>
        <v>44228</v>
      </c>
      <c r="H285" s="14">
        <f>'[1]TCE - ANEXO III - Preencher'!I294</f>
        <v>0</v>
      </c>
      <c r="I285" s="14">
        <f>'[1]TCE - ANEXO III - Preencher'!J294</f>
        <v>111.2</v>
      </c>
      <c r="J285" s="14">
        <f>'[1]TCE - ANEXO III - Preencher'!K294</f>
        <v>0</v>
      </c>
      <c r="K285" s="15">
        <f>'[1]TCE - ANEXO III - Preencher'!L294</f>
        <v>91.312280550699995</v>
      </c>
      <c r="L285" s="15">
        <f>'[1]TCE - ANEXO III - Preencher'!M294</f>
        <v>22</v>
      </c>
      <c r="M285" s="15">
        <f t="shared" si="25"/>
        <v>69.312280550699995</v>
      </c>
      <c r="N285" s="15">
        <f>'[1]TCE - ANEXO III - Preencher'!O294</f>
        <v>2.0099999999999998</v>
      </c>
      <c r="O285" s="15">
        <f>'[1]TCE - ANEXO III - Preencher'!P294</f>
        <v>0</v>
      </c>
      <c r="P285" s="16">
        <f t="shared" si="26"/>
        <v>2.0099999999999998</v>
      </c>
      <c r="Q285" s="15">
        <f>'[1]TCE - ANEXO III - Preencher'!R294</f>
        <v>184.8</v>
      </c>
      <c r="R285" s="15">
        <f>'[1]TCE - ANEXO III - Preencher'!S294</f>
        <v>66</v>
      </c>
      <c r="S285" s="16">
        <f t="shared" si="27"/>
        <v>118.80000000000001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301.32228055069999</v>
      </c>
    </row>
    <row r="286" spans="1:28" x14ac:dyDescent="0.2">
      <c r="A286" s="8">
        <f>IFERROR(VLOOKUP(B286,'[1]DADOS (OCULTAR)'!$P$3:$R$56,3,0),"")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DARLENE MARLUCE DOS SANTOS MACIEL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517410</v>
      </c>
      <c r="G286" s="13">
        <f>IF('[1]TCE - ANEXO III - Preencher'!H295="","",'[1]TCE - ANEXO III - Preencher'!H295)</f>
        <v>44228</v>
      </c>
      <c r="H286" s="14">
        <f>'[1]TCE - ANEXO III - Preencher'!I295</f>
        <v>0</v>
      </c>
      <c r="I286" s="14">
        <f>'[1]TCE - ANEXO III - Preencher'!J295</f>
        <v>105.524</v>
      </c>
      <c r="J286" s="14">
        <f>'[1]TCE - ANEXO III - Preencher'!K295</f>
        <v>0</v>
      </c>
      <c r="K286" s="15">
        <f>'[1]TCE - ANEXO III - Preencher'!L295</f>
        <v>91.312280550699995</v>
      </c>
      <c r="L286" s="15">
        <f>'[1]TCE - ANEXO III - Preencher'!M295</f>
        <v>22</v>
      </c>
      <c r="M286" s="15">
        <f t="shared" si="25"/>
        <v>69.312280550699995</v>
      </c>
      <c r="N286" s="15">
        <f>'[1]TCE - ANEXO III - Preencher'!O295</f>
        <v>2.0099999999999998</v>
      </c>
      <c r="O286" s="15">
        <f>'[1]TCE - ANEXO III - Preencher'!P295</f>
        <v>0</v>
      </c>
      <c r="P286" s="16">
        <f t="shared" si="26"/>
        <v>2.0099999999999998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176.84628055069999</v>
      </c>
    </row>
    <row r="287" spans="1:28" x14ac:dyDescent="0.2">
      <c r="A287" s="8">
        <f>IFERROR(VLOOKUP(B287,'[1]DADOS (OCULTAR)'!$P$3:$R$56,3,0),"")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DAVI GOMES DA ROCHA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514320</v>
      </c>
      <c r="G287" s="13">
        <f>IF('[1]TCE - ANEXO III - Preencher'!H296="","",'[1]TCE - ANEXO III - Preencher'!H296)</f>
        <v>44228</v>
      </c>
      <c r="H287" s="14">
        <f>'[1]TCE - ANEXO III - Preencher'!I296</f>
        <v>0</v>
      </c>
      <c r="I287" s="14">
        <f>'[1]TCE - ANEXO III - Preencher'!J296</f>
        <v>111.2</v>
      </c>
      <c r="J287" s="14">
        <f>'[1]TCE - ANEXO III - Preencher'!K296</f>
        <v>0</v>
      </c>
      <c r="K287" s="15">
        <f>'[1]TCE - ANEXO III - Preencher'!L296</f>
        <v>91.312280550699995</v>
      </c>
      <c r="L287" s="15">
        <f>'[1]TCE - ANEXO III - Preencher'!M296</f>
        <v>22</v>
      </c>
      <c r="M287" s="15">
        <f t="shared" si="25"/>
        <v>69.312280550699995</v>
      </c>
      <c r="N287" s="15">
        <f>'[1]TCE - ANEXO III - Preencher'!O296</f>
        <v>2.0099999999999998</v>
      </c>
      <c r="O287" s="15">
        <f>'[1]TCE - ANEXO III - Preencher'!P296</f>
        <v>0</v>
      </c>
      <c r="P287" s="16">
        <f t="shared" si="26"/>
        <v>2.0099999999999998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182.52228055069997</v>
      </c>
    </row>
    <row r="288" spans="1:28" x14ac:dyDescent="0.2">
      <c r="A288" s="8">
        <f>IFERROR(VLOOKUP(B288,'[1]DADOS (OCULTAR)'!$P$3:$R$56,3,0),"")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DAVI SANTANA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521130</v>
      </c>
      <c r="G288" s="13">
        <f>IF('[1]TCE - ANEXO III - Preencher'!H297="","",'[1]TCE - ANEXO III - Preencher'!H297)</f>
        <v>44228</v>
      </c>
      <c r="H288" s="14">
        <f>'[1]TCE - ANEXO III - Preencher'!I297</f>
        <v>0</v>
      </c>
      <c r="I288" s="14">
        <f>'[1]TCE - ANEXO III - Preencher'!J297</f>
        <v>110.6104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2.0099999999999998</v>
      </c>
      <c r="O288" s="15">
        <f>'[1]TCE - ANEXO III - Preencher'!P297</f>
        <v>0</v>
      </c>
      <c r="P288" s="16">
        <f t="shared" si="26"/>
        <v>2.0099999999999998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112.6204</v>
      </c>
    </row>
    <row r="289" spans="1:28" x14ac:dyDescent="0.2">
      <c r="A289" s="8">
        <f>IFERROR(VLOOKUP(B289,'[1]DADOS (OCULTAR)'!$P$3:$R$56,3,0),"")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DAVID IVANILSON PORTELA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322205</v>
      </c>
      <c r="G289" s="13">
        <f>IF('[1]TCE - ANEXO III - Preencher'!H298="","",'[1]TCE - ANEXO III - Preencher'!H298)</f>
        <v>44228</v>
      </c>
      <c r="H289" s="14">
        <f>'[1]TCE - ANEXO III - Preencher'!I298</f>
        <v>0</v>
      </c>
      <c r="I289" s="14">
        <f>'[1]TCE - ANEXO III - Preencher'!J298</f>
        <v>155.94800000000001</v>
      </c>
      <c r="J289" s="14">
        <f>'[1]TCE - ANEXO III - Preencher'!K298</f>
        <v>0</v>
      </c>
      <c r="K289" s="15">
        <f>'[1]TCE - ANEXO III - Preencher'!L298</f>
        <v>91.312280550699995</v>
      </c>
      <c r="L289" s="15">
        <f>'[1]TCE - ANEXO III - Preencher'!M298</f>
        <v>25.05</v>
      </c>
      <c r="M289" s="15">
        <f t="shared" si="25"/>
        <v>66.262280550699998</v>
      </c>
      <c r="N289" s="15">
        <f>'[1]TCE - ANEXO III - Preencher'!O298</f>
        <v>2.0099999999999998</v>
      </c>
      <c r="O289" s="15">
        <f>'[1]TCE - ANEXO III - Preencher'!P298</f>
        <v>0</v>
      </c>
      <c r="P289" s="16">
        <f t="shared" si="26"/>
        <v>2.0099999999999998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224.22028055070001</v>
      </c>
    </row>
    <row r="290" spans="1:28" x14ac:dyDescent="0.2">
      <c r="A290" s="8">
        <f>IFERROR(VLOOKUP(B290,'[1]DADOS (OCULTAR)'!$P$3:$R$56,3,0),"")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DAYARA LARISSA DA SILVA FERREIRA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322205</v>
      </c>
      <c r="G290" s="13">
        <f>IF('[1]TCE - ANEXO III - Preencher'!H299="","",'[1]TCE - ANEXO III - Preencher'!H299)</f>
        <v>44228</v>
      </c>
      <c r="H290" s="14">
        <f>'[1]TCE - ANEXO III - Preencher'!I299</f>
        <v>0</v>
      </c>
      <c r="I290" s="14">
        <f>'[1]TCE - ANEXO III - Preencher'!J299</f>
        <v>166.7928</v>
      </c>
      <c r="J290" s="14">
        <f>'[1]TCE - ANEXO III - Preencher'!K299</f>
        <v>0</v>
      </c>
      <c r="K290" s="15">
        <f>'[1]TCE - ANEXO III - Preencher'!L299</f>
        <v>91.312280550699995</v>
      </c>
      <c r="L290" s="15">
        <f>'[1]TCE - ANEXO III - Preencher'!M299</f>
        <v>25.05</v>
      </c>
      <c r="M290" s="15">
        <f t="shared" si="25"/>
        <v>66.262280550699998</v>
      </c>
      <c r="N290" s="15">
        <f>'[1]TCE - ANEXO III - Preencher'!O299</f>
        <v>2.0099999999999998</v>
      </c>
      <c r="O290" s="15">
        <f>'[1]TCE - ANEXO III - Preencher'!P299</f>
        <v>0</v>
      </c>
      <c r="P290" s="16">
        <f t="shared" si="26"/>
        <v>2.0099999999999998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235.06508055069997</v>
      </c>
    </row>
    <row r="291" spans="1:28" x14ac:dyDescent="0.2">
      <c r="A291" s="8">
        <f>IFERROR(VLOOKUP(B291,'[1]DADOS (OCULTAR)'!$P$3:$R$56,3,0),"")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DAYVID CHRISTIAN RODRIGUES PEREIRA</v>
      </c>
      <c r="E291" s="9" t="str">
        <f>IF('[1]TCE - ANEXO III - Preencher'!F300="4 - Assistência Odontológica","2 - Outros Profissionais da Saúde",'[1]TCE - ANEXO III - Preencher'!F300)</f>
        <v>1 - Médico</v>
      </c>
      <c r="F291" s="12" t="str">
        <f>'[1]TCE - ANEXO III - Preencher'!G300</f>
        <v>225225</v>
      </c>
      <c r="G291" s="13">
        <f>IF('[1]TCE - ANEXO III - Preencher'!H300="","",'[1]TCE - ANEXO III - Preencher'!H300)</f>
        <v>44228</v>
      </c>
      <c r="H291" s="14">
        <f>'[1]TCE - ANEXO III - Preencher'!I300</f>
        <v>0</v>
      </c>
      <c r="I291" s="14">
        <f>'[1]TCE - ANEXO III - Preencher'!J300</f>
        <v>846.84400000000005</v>
      </c>
      <c r="J291" s="14">
        <f>'[1]TCE - ANEXO III - Preencher'!K300</f>
        <v>0</v>
      </c>
      <c r="K291" s="15">
        <f>'[1]TCE - ANEXO III - Preencher'!L300</f>
        <v>91.312280550699995</v>
      </c>
      <c r="L291" s="15">
        <f>'[1]TCE - ANEXO III - Preencher'!M300</f>
        <v>2.75</v>
      </c>
      <c r="M291" s="15">
        <f t="shared" si="25"/>
        <v>88.562280550699995</v>
      </c>
      <c r="N291" s="15">
        <f>'[1]TCE - ANEXO III - Preencher'!O300</f>
        <v>6.13</v>
      </c>
      <c r="O291" s="15">
        <f>'[1]TCE - ANEXO III - Preencher'!P300</f>
        <v>1.23</v>
      </c>
      <c r="P291" s="16">
        <f t="shared" si="26"/>
        <v>4.9000000000000004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940.30628055070008</v>
      </c>
    </row>
    <row r="292" spans="1:28" x14ac:dyDescent="0.2">
      <c r="A292" s="8">
        <f>IFERROR(VLOOKUP(B292,'[1]DADOS (OCULTAR)'!$P$3:$R$56,3,0),"")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DEBORA DE OLIVEIRA PEREIRA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322205</v>
      </c>
      <c r="G292" s="13">
        <f>IF('[1]TCE - ANEXO III - Preencher'!H301="","",'[1]TCE - ANEXO III - Preencher'!H301)</f>
        <v>44228</v>
      </c>
      <c r="H292" s="14">
        <f>'[1]TCE - ANEXO III - Preencher'!I301</f>
        <v>0</v>
      </c>
      <c r="I292" s="14">
        <f>'[1]TCE - ANEXO III - Preencher'!J301</f>
        <v>152.3648</v>
      </c>
      <c r="J292" s="14">
        <f>'[1]TCE - ANEXO III - Preencher'!K301</f>
        <v>0</v>
      </c>
      <c r="K292" s="15">
        <f>'[1]TCE - ANEXO III - Preencher'!L301</f>
        <v>91.312280550699995</v>
      </c>
      <c r="L292" s="15">
        <f>'[1]TCE - ANEXO III - Preencher'!M301</f>
        <v>25.05</v>
      </c>
      <c r="M292" s="15">
        <f t="shared" si="25"/>
        <v>66.262280550699998</v>
      </c>
      <c r="N292" s="15">
        <f>'[1]TCE - ANEXO III - Preencher'!O301</f>
        <v>2.0099999999999998</v>
      </c>
      <c r="O292" s="15">
        <f>'[1]TCE - ANEXO III - Preencher'!P301</f>
        <v>0</v>
      </c>
      <c r="P292" s="16">
        <f t="shared" si="26"/>
        <v>2.0099999999999998</v>
      </c>
      <c r="Q292" s="15">
        <f>'[1]TCE - ANEXO III - Preencher'!R301</f>
        <v>184.8</v>
      </c>
      <c r="R292" s="15">
        <f>'[1]TCE - ANEXO III - Preencher'!S301</f>
        <v>75.150000000000006</v>
      </c>
      <c r="S292" s="16">
        <f t="shared" si="27"/>
        <v>109.65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330.28708055070001</v>
      </c>
    </row>
    <row r="293" spans="1:28" x14ac:dyDescent="0.2">
      <c r="A293" s="8">
        <f>IFERROR(VLOOKUP(B293,'[1]DADOS (OCULTAR)'!$P$3:$R$56,3,0),"")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DEBORA PIMENTEL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223505</v>
      </c>
      <c r="G293" s="13">
        <f>IF('[1]TCE - ANEXO III - Preencher'!H302="","",'[1]TCE - ANEXO III - Preencher'!H302)</f>
        <v>44228</v>
      </c>
      <c r="H293" s="14">
        <f>'[1]TCE - ANEXO III - Preencher'!I302</f>
        <v>0</v>
      </c>
      <c r="I293" s="14">
        <f>'[1]TCE - ANEXO III - Preencher'!J302</f>
        <v>257.9896</v>
      </c>
      <c r="J293" s="14">
        <f>'[1]TCE - ANEXO III - Preencher'!K302</f>
        <v>0</v>
      </c>
      <c r="K293" s="15">
        <f>'[1]TCE - ANEXO III - Preencher'!L302</f>
        <v>91.312280550699995</v>
      </c>
      <c r="L293" s="15">
        <f>'[1]TCE - ANEXO III - Preencher'!M302</f>
        <v>3.53</v>
      </c>
      <c r="M293" s="15">
        <f t="shared" si="25"/>
        <v>87.782280550699994</v>
      </c>
      <c r="N293" s="15">
        <f>'[1]TCE - ANEXO III - Preencher'!O302</f>
        <v>1.68</v>
      </c>
      <c r="O293" s="15">
        <f>'[1]TCE - ANEXO III - Preencher'!P302</f>
        <v>0</v>
      </c>
      <c r="P293" s="16">
        <f t="shared" si="26"/>
        <v>1.68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103.28</v>
      </c>
      <c r="U293" s="15">
        <f>'[1]TCE - ANEXO III - Preencher'!V302</f>
        <v>0</v>
      </c>
      <c r="V293" s="16">
        <f t="shared" si="28"/>
        <v>103.28</v>
      </c>
      <c r="W293" s="17" t="str">
        <f>IF('[1]TCE - ANEXO III - Preencher'!X302="","",'[1]TCE - ANEXO III - Preencher'!X302)</f>
        <v>AUX. CRECHE I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450.7318805507</v>
      </c>
    </row>
    <row r="294" spans="1:28" x14ac:dyDescent="0.2">
      <c r="A294" s="8">
        <f>IFERROR(VLOOKUP(B294,'[1]DADOS (OCULTAR)'!$P$3:$R$56,3,0),"")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DEBORAH CAROLINE AMANCIO DA SILVA</v>
      </c>
      <c r="E294" s="9" t="str">
        <f>IF('[1]TCE - ANEXO III - Preencher'!F303="4 - Assistência Odontológica","2 - Outros Profissionais da Saúde",'[1]TCE - ANEXO III - Preencher'!F303)</f>
        <v>1 - Médico</v>
      </c>
      <c r="F294" s="12" t="str">
        <f>'[1]TCE - ANEXO III - Preencher'!G303</f>
        <v>225124</v>
      </c>
      <c r="G294" s="13">
        <f>IF('[1]TCE - ANEXO III - Preencher'!H303="","",'[1]TCE - ANEXO III - Preencher'!H303)</f>
        <v>44228</v>
      </c>
      <c r="H294" s="14">
        <f>'[1]TCE - ANEXO III - Preencher'!I303</f>
        <v>0</v>
      </c>
      <c r="I294" s="14">
        <f>'[1]TCE - ANEXO III - Preencher'!J303</f>
        <v>846.84400000000005</v>
      </c>
      <c r="J294" s="14">
        <f>'[1]TCE - ANEXO III - Preencher'!K303</f>
        <v>0</v>
      </c>
      <c r="K294" s="15">
        <f>'[1]TCE - ANEXO III - Preencher'!L303</f>
        <v>91.312280550699995</v>
      </c>
      <c r="L294" s="15">
        <f>'[1]TCE - ANEXO III - Preencher'!M303</f>
        <v>2.75</v>
      </c>
      <c r="M294" s="15">
        <f t="shared" si="25"/>
        <v>88.562280550699995</v>
      </c>
      <c r="N294" s="15">
        <f>'[1]TCE - ANEXO III - Preencher'!O303</f>
        <v>6.13</v>
      </c>
      <c r="O294" s="15">
        <f>'[1]TCE - ANEXO III - Preencher'!P303</f>
        <v>1.23</v>
      </c>
      <c r="P294" s="16">
        <f t="shared" si="26"/>
        <v>4.9000000000000004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940.30628055070008</v>
      </c>
    </row>
    <row r="295" spans="1:28" x14ac:dyDescent="0.2">
      <c r="A295" s="8">
        <f>IFERROR(VLOOKUP(B295,'[1]DADOS (OCULTAR)'!$P$3:$R$56,3,0),"")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DEBORAH SUELLEN DE ALBUQUERQUE FLORENCIO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223605</v>
      </c>
      <c r="G295" s="13">
        <f>IF('[1]TCE - ANEXO III - Preencher'!H304="","",'[1]TCE - ANEXO III - Preencher'!H304)</f>
        <v>44228</v>
      </c>
      <c r="H295" s="14">
        <f>'[1]TCE - ANEXO III - Preencher'!I304</f>
        <v>0</v>
      </c>
      <c r="I295" s="14">
        <f>'[1]TCE - ANEXO III - Preencher'!J304</f>
        <v>251.87039999999999</v>
      </c>
      <c r="J295" s="14">
        <f>'[1]TCE - ANEXO III - Preencher'!K304</f>
        <v>0</v>
      </c>
      <c r="K295" s="15">
        <f>'[1]TCE - ANEXO III - Preencher'!L304</f>
        <v>91.312280550699995</v>
      </c>
      <c r="L295" s="15">
        <f>'[1]TCE - ANEXO III - Preencher'!M304</f>
        <v>3.01</v>
      </c>
      <c r="M295" s="15">
        <f t="shared" si="25"/>
        <v>88.30228055069999</v>
      </c>
      <c r="N295" s="15">
        <f>'[1]TCE - ANEXO III - Preencher'!O304</f>
        <v>1.68</v>
      </c>
      <c r="O295" s="15">
        <f>'[1]TCE - ANEXO III - Preencher'!P304</f>
        <v>0</v>
      </c>
      <c r="P295" s="16">
        <f t="shared" si="26"/>
        <v>1.68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95.41</v>
      </c>
      <c r="U295" s="15">
        <f>'[1]TCE - ANEXO III - Preencher'!V304</f>
        <v>0</v>
      </c>
      <c r="V295" s="16">
        <f t="shared" si="28"/>
        <v>95.41</v>
      </c>
      <c r="W295" s="17" t="str">
        <f>IF('[1]TCE - ANEXO III - Preencher'!X304="","",'[1]TCE - ANEXO III - Preencher'!X304)</f>
        <v>AUX. CRECHE I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437.2626805507</v>
      </c>
    </row>
    <row r="296" spans="1:28" x14ac:dyDescent="0.2">
      <c r="A296" s="8">
        <f>IFERROR(VLOOKUP(B296,'[1]DADOS (OCULTAR)'!$P$3:$R$56,3,0),"")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DEISIANE BORGES TRAVASSO SARINHO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322205</v>
      </c>
      <c r="G296" s="13">
        <f>IF('[1]TCE - ANEXO III - Preencher'!H305="","",'[1]TCE - ANEXO III - Preencher'!H305)</f>
        <v>44228</v>
      </c>
      <c r="H296" s="14">
        <f>'[1]TCE - ANEXO III - Preencher'!I305</f>
        <v>0</v>
      </c>
      <c r="I296" s="14">
        <f>'[1]TCE - ANEXO III - Preencher'!J305</f>
        <v>226.05359999999999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2.0099999999999998</v>
      </c>
      <c r="O296" s="15">
        <f>'[1]TCE - ANEXO III - Preencher'!P305</f>
        <v>0</v>
      </c>
      <c r="P296" s="16">
        <f t="shared" si="26"/>
        <v>2.0099999999999998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228.06359999999998</v>
      </c>
    </row>
    <row r="297" spans="1:28" x14ac:dyDescent="0.2">
      <c r="A297" s="8">
        <f>IFERROR(VLOOKUP(B297,'[1]DADOS (OCULTAR)'!$P$3:$R$56,3,0),"")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DEIVISON JOSE DE BRITO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223505</v>
      </c>
      <c r="G297" s="13">
        <f>IF('[1]TCE - ANEXO III - Preencher'!H306="","",'[1]TCE - ANEXO III - Preencher'!H306)</f>
        <v>44228</v>
      </c>
      <c r="H297" s="14">
        <f>'[1]TCE - ANEXO III - Preencher'!I306</f>
        <v>0</v>
      </c>
      <c r="I297" s="14">
        <f>'[1]TCE - ANEXO III - Preencher'!J306</f>
        <v>227.79839999999999</v>
      </c>
      <c r="J297" s="14">
        <f>'[1]TCE - ANEXO III - Preencher'!K306</f>
        <v>0</v>
      </c>
      <c r="K297" s="15">
        <f>'[1]TCE - ANEXO III - Preencher'!L306</f>
        <v>91.312280550699995</v>
      </c>
      <c r="L297" s="15">
        <f>'[1]TCE - ANEXO III - Preencher'!M306</f>
        <v>2.66</v>
      </c>
      <c r="M297" s="15">
        <f t="shared" si="25"/>
        <v>88.652280550699999</v>
      </c>
      <c r="N297" s="15">
        <f>'[1]TCE - ANEXO III - Preencher'!O306</f>
        <v>2.0099999999999998</v>
      </c>
      <c r="O297" s="15">
        <f>'[1]TCE - ANEXO III - Preencher'!P306</f>
        <v>0</v>
      </c>
      <c r="P297" s="16">
        <f t="shared" si="26"/>
        <v>2.0099999999999998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318.46068055069998</v>
      </c>
    </row>
    <row r="298" spans="1:28" x14ac:dyDescent="0.2">
      <c r="A298" s="8">
        <f>IFERROR(VLOOKUP(B298,'[1]DADOS (OCULTAR)'!$P$3:$R$56,3,0),"")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DELSON CULEMBE BAPTISTA ANDRE</v>
      </c>
      <c r="E298" s="9" t="str">
        <f>IF('[1]TCE - ANEXO III - Preencher'!F307="4 - Assistência Odontológica","2 - Outros Profissionais da Saúde",'[1]TCE - ANEXO III - Preencher'!F307)</f>
        <v>1 - Médico</v>
      </c>
      <c r="F298" s="12" t="str">
        <f>'[1]TCE - ANEXO III - Preencher'!G307</f>
        <v>225112</v>
      </c>
      <c r="G298" s="13">
        <f>IF('[1]TCE - ANEXO III - Preencher'!H307="","",'[1]TCE - ANEXO III - Preencher'!H307)</f>
        <v>44228</v>
      </c>
      <c r="H298" s="14">
        <f>'[1]TCE - ANEXO III - Preencher'!I307</f>
        <v>0</v>
      </c>
      <c r="I298" s="14">
        <f>'[1]TCE - ANEXO III - Preencher'!J307</f>
        <v>926.84400000000005</v>
      </c>
      <c r="J298" s="14">
        <f>'[1]TCE - ANEXO III - Preencher'!K307</f>
        <v>0</v>
      </c>
      <c r="K298" s="15">
        <f>'[1]TCE - ANEXO III - Preencher'!L307</f>
        <v>91.312280550699995</v>
      </c>
      <c r="L298" s="15">
        <f>'[1]TCE - ANEXO III - Preencher'!M307</f>
        <v>2.75</v>
      </c>
      <c r="M298" s="15">
        <f t="shared" si="25"/>
        <v>88.562280550699995</v>
      </c>
      <c r="N298" s="15">
        <f>'[1]TCE - ANEXO III - Preencher'!O307</f>
        <v>6.13</v>
      </c>
      <c r="O298" s="15">
        <f>'[1]TCE - ANEXO III - Preencher'!P307</f>
        <v>1.23</v>
      </c>
      <c r="P298" s="16">
        <f t="shared" si="26"/>
        <v>4.9000000000000004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1020.3062805507001</v>
      </c>
    </row>
    <row r="299" spans="1:28" x14ac:dyDescent="0.2">
      <c r="A299" s="8">
        <f>IFERROR(VLOOKUP(B299,'[1]DADOS (OCULTAR)'!$P$3:$R$56,3,0),"")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DENILSA DO NASCIMENTO SILVA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514320</v>
      </c>
      <c r="G299" s="13">
        <f>IF('[1]TCE - ANEXO III - Preencher'!H308="","",'[1]TCE - ANEXO III - Preencher'!H308)</f>
        <v>44228</v>
      </c>
      <c r="H299" s="14">
        <f>'[1]TCE - ANEXO III - Preencher'!I308</f>
        <v>0</v>
      </c>
      <c r="I299" s="14">
        <f>'[1]TCE - ANEXO III - Preencher'!J308</f>
        <v>122.72</v>
      </c>
      <c r="J299" s="14">
        <f>'[1]TCE - ANEXO III - Preencher'!K308</f>
        <v>0</v>
      </c>
      <c r="K299" s="15">
        <f>'[1]TCE - ANEXO III - Preencher'!L308</f>
        <v>91.312280550699995</v>
      </c>
      <c r="L299" s="15">
        <f>'[1]TCE - ANEXO III - Preencher'!M308</f>
        <v>22</v>
      </c>
      <c r="M299" s="15">
        <f t="shared" si="25"/>
        <v>69.312280550699995</v>
      </c>
      <c r="N299" s="15">
        <f>'[1]TCE - ANEXO III - Preencher'!O308</f>
        <v>2.0099999999999998</v>
      </c>
      <c r="O299" s="15">
        <f>'[1]TCE - ANEXO III - Preencher'!P308</f>
        <v>0</v>
      </c>
      <c r="P299" s="16">
        <f t="shared" si="26"/>
        <v>2.0099999999999998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194.04228055069999</v>
      </c>
    </row>
    <row r="300" spans="1:28" x14ac:dyDescent="0.2">
      <c r="A300" s="8">
        <f>IFERROR(VLOOKUP(B300,'[1]DADOS (OCULTAR)'!$P$3:$R$56,3,0),"")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DENILSON ALVES BEZERRA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312105</v>
      </c>
      <c r="G300" s="13">
        <f>IF('[1]TCE - ANEXO III - Preencher'!H309="","",'[1]TCE - ANEXO III - Preencher'!H309)</f>
        <v>44228</v>
      </c>
      <c r="H300" s="14">
        <f>'[1]TCE - ANEXO III - Preencher'!I309</f>
        <v>0</v>
      </c>
      <c r="I300" s="14">
        <f>'[1]TCE - ANEXO III - Preencher'!J309</f>
        <v>149.536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2.0099999999999998</v>
      </c>
      <c r="O300" s="15">
        <f>'[1]TCE - ANEXO III - Preencher'!P309</f>
        <v>0</v>
      </c>
      <c r="P300" s="16">
        <f t="shared" si="26"/>
        <v>2.0099999999999998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39.340000000000003</v>
      </c>
      <c r="U300" s="15">
        <f>'[1]TCE - ANEXO III - Preencher'!V309</f>
        <v>0</v>
      </c>
      <c r="V300" s="16">
        <f t="shared" si="28"/>
        <v>39.340000000000003</v>
      </c>
      <c r="W300" s="17" t="str">
        <f>IF('[1]TCE - ANEXO III - Preencher'!X309="","",'[1]TCE - ANEXO III - Preencher'!X309)</f>
        <v>AUX DE FERRAMENTA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190.886</v>
      </c>
    </row>
    <row r="301" spans="1:28" x14ac:dyDescent="0.2">
      <c r="A301" s="8">
        <f>IFERROR(VLOOKUP(B301,'[1]DADOS (OCULTAR)'!$P$3:$R$56,3,0),"")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DENIS WAGNER FERREIRA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354205</v>
      </c>
      <c r="G301" s="13">
        <f>IF('[1]TCE - ANEXO III - Preencher'!H310="","",'[1]TCE - ANEXO III - Preencher'!H310)</f>
        <v>44228</v>
      </c>
      <c r="H301" s="14">
        <f>'[1]TCE - ANEXO III - Preencher'!I310</f>
        <v>0</v>
      </c>
      <c r="I301" s="14">
        <f>'[1]TCE - ANEXO III - Preencher'!J310</f>
        <v>362.29039999999998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2.0099999999999998</v>
      </c>
      <c r="O301" s="15">
        <f>'[1]TCE - ANEXO III - Preencher'!P310</f>
        <v>0</v>
      </c>
      <c r="P301" s="16">
        <f t="shared" si="26"/>
        <v>2.0099999999999998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364.30039999999997</v>
      </c>
    </row>
    <row r="302" spans="1:28" x14ac:dyDescent="0.2">
      <c r="A302" s="8">
        <f>IFERROR(VLOOKUP(B302,'[1]DADOS (OCULTAR)'!$P$3:$R$56,3,0),"")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DHANEQUELE LUCIA LIMA FERREIRA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322205</v>
      </c>
      <c r="G302" s="13">
        <f>IF('[1]TCE - ANEXO III - Preencher'!H311="","",'[1]TCE - ANEXO III - Preencher'!H311)</f>
        <v>44228</v>
      </c>
      <c r="H302" s="14">
        <f>'[1]TCE - ANEXO III - Preencher'!I311</f>
        <v>0</v>
      </c>
      <c r="I302" s="14">
        <f>'[1]TCE - ANEXO III - Preencher'!J311</f>
        <v>140.63919999999999</v>
      </c>
      <c r="J302" s="14">
        <f>'[1]TCE - ANEXO III - Preencher'!K311</f>
        <v>0</v>
      </c>
      <c r="K302" s="15">
        <f>'[1]TCE - ANEXO III - Preencher'!L311</f>
        <v>91.312280550699995</v>
      </c>
      <c r="L302" s="15">
        <f>'[1]TCE - ANEXO III - Preencher'!M311</f>
        <v>25.05</v>
      </c>
      <c r="M302" s="15">
        <f t="shared" si="25"/>
        <v>66.262280550699998</v>
      </c>
      <c r="N302" s="15">
        <f>'[1]TCE - ANEXO III - Preencher'!O311</f>
        <v>2.0099999999999998</v>
      </c>
      <c r="O302" s="15">
        <f>'[1]TCE - ANEXO III - Preencher'!P311</f>
        <v>0</v>
      </c>
      <c r="P302" s="16">
        <f t="shared" si="26"/>
        <v>2.0099999999999998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208.91148055069999</v>
      </c>
    </row>
    <row r="303" spans="1:28" x14ac:dyDescent="0.2">
      <c r="A303" s="8">
        <f>IFERROR(VLOOKUP(B303,'[1]DADOS (OCULTAR)'!$P$3:$R$56,3,0),"")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DHONNAR SALOMAO LEAO THOM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514320</v>
      </c>
      <c r="G303" s="13">
        <f>IF('[1]TCE - ANEXO III - Preencher'!H312="","",'[1]TCE - ANEXO III - Preencher'!H312)</f>
        <v>44228</v>
      </c>
      <c r="H303" s="14">
        <f>'[1]TCE - ANEXO III - Preencher'!I312</f>
        <v>0</v>
      </c>
      <c r="I303" s="14">
        <f>'[1]TCE - ANEXO III - Preencher'!J312</f>
        <v>111.2</v>
      </c>
      <c r="J303" s="14">
        <f>'[1]TCE - ANEXO III - Preencher'!K312</f>
        <v>0</v>
      </c>
      <c r="K303" s="15">
        <f>'[1]TCE - ANEXO III - Preencher'!L312</f>
        <v>91.312280550699995</v>
      </c>
      <c r="L303" s="15">
        <f>'[1]TCE - ANEXO III - Preencher'!M312</f>
        <v>22</v>
      </c>
      <c r="M303" s="15">
        <f t="shared" si="25"/>
        <v>69.312280550699995</v>
      </c>
      <c r="N303" s="15">
        <f>'[1]TCE - ANEXO III - Preencher'!O312</f>
        <v>2.0099999999999998</v>
      </c>
      <c r="O303" s="15">
        <f>'[1]TCE - ANEXO III - Preencher'!P312</f>
        <v>0</v>
      </c>
      <c r="P303" s="16">
        <f t="shared" si="26"/>
        <v>2.0099999999999998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182.52228055069997</v>
      </c>
    </row>
    <row r="304" spans="1:28" x14ac:dyDescent="0.2">
      <c r="A304" s="8">
        <f>IFERROR(VLOOKUP(B304,'[1]DADOS (OCULTAR)'!$P$3:$R$56,3,0),"")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DIANA KARLA DE SOBRAL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322205</v>
      </c>
      <c r="G304" s="13">
        <f>IF('[1]TCE - ANEXO III - Preencher'!H313="","",'[1]TCE - ANEXO III - Preencher'!H313)</f>
        <v>44228</v>
      </c>
      <c r="H304" s="14">
        <f>'[1]TCE - ANEXO III - Preencher'!I313</f>
        <v>0</v>
      </c>
      <c r="I304" s="14">
        <f>'[1]TCE - ANEXO III - Preencher'!J313</f>
        <v>164.69040000000001</v>
      </c>
      <c r="J304" s="14">
        <f>'[1]TCE - ANEXO III - Preencher'!K313</f>
        <v>0</v>
      </c>
      <c r="K304" s="15">
        <f>'[1]TCE - ANEXO III - Preencher'!L313</f>
        <v>91.312280550699995</v>
      </c>
      <c r="L304" s="15">
        <f>'[1]TCE - ANEXO III - Preencher'!M313</f>
        <v>25.05</v>
      </c>
      <c r="M304" s="15">
        <f t="shared" si="25"/>
        <v>66.262280550699998</v>
      </c>
      <c r="N304" s="15">
        <f>'[1]TCE - ANEXO III - Preencher'!O313</f>
        <v>2.0099999999999998</v>
      </c>
      <c r="O304" s="15">
        <f>'[1]TCE - ANEXO III - Preencher'!P313</f>
        <v>0</v>
      </c>
      <c r="P304" s="16">
        <f t="shared" si="26"/>
        <v>2.0099999999999998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232.96268055069999</v>
      </c>
    </row>
    <row r="305" spans="1:28" x14ac:dyDescent="0.2">
      <c r="A305" s="8">
        <f>IFERROR(VLOOKUP(B305,'[1]DADOS (OCULTAR)'!$P$3:$R$56,3,0),"")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DIANA NADINE DOS SANTOS RODRIGUES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322205</v>
      </c>
      <c r="G305" s="13">
        <f>IF('[1]TCE - ANEXO III - Preencher'!H314="","",'[1]TCE - ANEXO III - Preencher'!H314)</f>
        <v>44228</v>
      </c>
      <c r="H305" s="14">
        <f>'[1]TCE - ANEXO III - Preencher'!I314</f>
        <v>0</v>
      </c>
      <c r="I305" s="14">
        <f>'[1]TCE - ANEXO III - Preencher'!J314</f>
        <v>184.1112</v>
      </c>
      <c r="J305" s="14">
        <f>'[1]TCE - ANEXO III - Preencher'!K314</f>
        <v>0</v>
      </c>
      <c r="K305" s="15">
        <f>'[1]TCE - ANEXO III - Preencher'!L314</f>
        <v>91.312280550699995</v>
      </c>
      <c r="L305" s="15">
        <f>'[1]TCE - ANEXO III - Preencher'!M314</f>
        <v>25.05</v>
      </c>
      <c r="M305" s="15">
        <f t="shared" si="25"/>
        <v>66.262280550699998</v>
      </c>
      <c r="N305" s="15">
        <f>'[1]TCE - ANEXO III - Preencher'!O314</f>
        <v>2.0099999999999998</v>
      </c>
      <c r="O305" s="15">
        <f>'[1]TCE - ANEXO III - Preencher'!P314</f>
        <v>0</v>
      </c>
      <c r="P305" s="16">
        <f t="shared" si="26"/>
        <v>2.0099999999999998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252.38348055069997</v>
      </c>
    </row>
    <row r="306" spans="1:28" x14ac:dyDescent="0.2">
      <c r="A306" s="8">
        <f>IFERROR(VLOOKUP(B306,'[1]DADOS (OCULTAR)'!$P$3:$R$56,3,0),"")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DIEGO DE ALBUQUERQUE SARMENTO</v>
      </c>
      <c r="E306" s="9" t="str">
        <f>IF('[1]TCE - ANEXO III - Preencher'!F315="4 - Assistência Odontológica","2 - Outros Profissionais da Saúde",'[1]TCE - ANEXO III - Preencher'!F315)</f>
        <v>1 - Médico</v>
      </c>
      <c r="F306" s="12" t="str">
        <f>'[1]TCE - ANEXO III - Preencher'!G315</f>
        <v>225125</v>
      </c>
      <c r="G306" s="13">
        <f>IF('[1]TCE - ANEXO III - Preencher'!H315="","",'[1]TCE - ANEXO III - Preencher'!H315)</f>
        <v>44228</v>
      </c>
      <c r="H306" s="14">
        <f>'[1]TCE - ANEXO III - Preencher'!I315</f>
        <v>0</v>
      </c>
      <c r="I306" s="14">
        <f>'[1]TCE - ANEXO III - Preencher'!J315</f>
        <v>890.23599999999999</v>
      </c>
      <c r="J306" s="14">
        <f>'[1]TCE - ANEXO III - Preencher'!K315</f>
        <v>0</v>
      </c>
      <c r="K306" s="15">
        <f>'[1]TCE - ANEXO III - Preencher'!L315</f>
        <v>91.312280550699995</v>
      </c>
      <c r="L306" s="15">
        <f>'[1]TCE - ANEXO III - Preencher'!M315</f>
        <v>2.29</v>
      </c>
      <c r="M306" s="15">
        <f t="shared" si="25"/>
        <v>89.022280550699989</v>
      </c>
      <c r="N306" s="15">
        <f>'[1]TCE - ANEXO III - Preencher'!O315</f>
        <v>6.13</v>
      </c>
      <c r="O306" s="15">
        <f>'[1]TCE - ANEXO III - Preencher'!P315</f>
        <v>1.23</v>
      </c>
      <c r="P306" s="16">
        <f t="shared" si="26"/>
        <v>4.9000000000000004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984.15828055069994</v>
      </c>
    </row>
    <row r="307" spans="1:28" x14ac:dyDescent="0.2">
      <c r="A307" s="8">
        <f>IFERROR(VLOOKUP(B307,'[1]DADOS (OCULTAR)'!$P$3:$R$56,3,0),"")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DIEGO JONH BEZERRA DO NASCIMENTO</v>
      </c>
      <c r="E307" s="9" t="str">
        <f>IF('[1]TCE - ANEXO III - Preencher'!F316="4 - Assistência Odontológica","2 - Outros Profissionais da Saúde",'[1]TCE - ANEXO III - Preencher'!F316)</f>
        <v>1 - Médico</v>
      </c>
      <c r="F307" s="12" t="str">
        <f>'[1]TCE - ANEXO III - Preencher'!G316</f>
        <v>225225</v>
      </c>
      <c r="G307" s="13">
        <f>IF('[1]TCE - ANEXO III - Preencher'!H316="","",'[1]TCE - ANEXO III - Preencher'!H316)</f>
        <v>44228</v>
      </c>
      <c r="H307" s="14">
        <f>'[1]TCE - ANEXO III - Preencher'!I316</f>
        <v>0</v>
      </c>
      <c r="I307" s="14">
        <f>'[1]TCE - ANEXO III - Preencher'!J316</f>
        <v>846.84400000000005</v>
      </c>
      <c r="J307" s="14">
        <f>'[1]TCE - ANEXO III - Preencher'!K316</f>
        <v>0</v>
      </c>
      <c r="K307" s="15">
        <f>'[1]TCE - ANEXO III - Preencher'!L316</f>
        <v>91.312280550699995</v>
      </c>
      <c r="L307" s="15">
        <f>'[1]TCE - ANEXO III - Preencher'!M316</f>
        <v>2.75</v>
      </c>
      <c r="M307" s="15">
        <f t="shared" si="25"/>
        <v>88.562280550699995</v>
      </c>
      <c r="N307" s="15">
        <f>'[1]TCE - ANEXO III - Preencher'!O316</f>
        <v>6.13</v>
      </c>
      <c r="O307" s="15">
        <f>'[1]TCE - ANEXO III - Preencher'!P316</f>
        <v>1.23</v>
      </c>
      <c r="P307" s="16">
        <f t="shared" si="26"/>
        <v>4.9000000000000004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940.30628055070008</v>
      </c>
    </row>
    <row r="308" spans="1:28" x14ac:dyDescent="0.2">
      <c r="A308" s="8">
        <f>IFERROR(VLOOKUP(B308,'[1]DADOS (OCULTAR)'!$P$3:$R$56,3,0),"")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DIEGO JOSE DA SILVA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514320</v>
      </c>
      <c r="G308" s="13">
        <f>IF('[1]TCE - ANEXO III - Preencher'!H317="","",'[1]TCE - ANEXO III - Preencher'!H317)</f>
        <v>44228</v>
      </c>
      <c r="H308" s="14">
        <f>'[1]TCE - ANEXO III - Preencher'!I317</f>
        <v>0</v>
      </c>
      <c r="I308" s="14">
        <f>'[1]TCE - ANEXO III - Preencher'!J317</f>
        <v>111.64239999999999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2.0099999999999998</v>
      </c>
      <c r="O308" s="15">
        <f>'[1]TCE - ANEXO III - Preencher'!P317</f>
        <v>0</v>
      </c>
      <c r="P308" s="16">
        <f t="shared" si="26"/>
        <v>2.0099999999999998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113.6524</v>
      </c>
    </row>
    <row r="309" spans="1:28" x14ac:dyDescent="0.2">
      <c r="A309" s="8">
        <f>IFERROR(VLOOKUP(B309,'[1]DADOS (OCULTAR)'!$P$3:$R$56,3,0),"")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DIEGO MAYCON PEREIRA DA SILVA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622010</v>
      </c>
      <c r="G309" s="13">
        <f>IF('[1]TCE - ANEXO III - Preencher'!H318="","",'[1]TCE - ANEXO III - Preencher'!H318)</f>
        <v>44228</v>
      </c>
      <c r="H309" s="14">
        <f>'[1]TCE - ANEXO III - Preencher'!I318</f>
        <v>0</v>
      </c>
      <c r="I309" s="14">
        <f>'[1]TCE - ANEXO III - Preencher'!J318</f>
        <v>123.28400000000001</v>
      </c>
      <c r="J309" s="14">
        <f>'[1]TCE - ANEXO III - Preencher'!K318</f>
        <v>0</v>
      </c>
      <c r="K309" s="15">
        <f>'[1]TCE - ANEXO III - Preencher'!L318</f>
        <v>91.312280550699995</v>
      </c>
      <c r="L309" s="15">
        <f>'[1]TCE - ANEXO III - Preencher'!M318</f>
        <v>22</v>
      </c>
      <c r="M309" s="15">
        <f t="shared" si="25"/>
        <v>69.312280550699995</v>
      </c>
      <c r="N309" s="15">
        <f>'[1]TCE - ANEXO III - Preencher'!O318</f>
        <v>2.0099999999999998</v>
      </c>
      <c r="O309" s="15">
        <f>'[1]TCE - ANEXO III - Preencher'!P318</f>
        <v>0</v>
      </c>
      <c r="P309" s="16">
        <f t="shared" si="26"/>
        <v>2.0099999999999998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194.60628055069998</v>
      </c>
    </row>
    <row r="310" spans="1:28" x14ac:dyDescent="0.2">
      <c r="A310" s="8">
        <f>IFERROR(VLOOKUP(B310,'[1]DADOS (OCULTAR)'!$P$3:$R$56,3,0),"")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DIEGO NUNES ALBUQUERQUE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517410</v>
      </c>
      <c r="G310" s="13">
        <f>IF('[1]TCE - ANEXO III - Preencher'!H319="","",'[1]TCE - ANEXO III - Preencher'!H319)</f>
        <v>44228</v>
      </c>
      <c r="H310" s="14">
        <f>'[1]TCE - ANEXO III - Preencher'!I319</f>
        <v>0</v>
      </c>
      <c r="I310" s="14">
        <f>'[1]TCE - ANEXO III - Preencher'!J319</f>
        <v>96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2.0099999999999998</v>
      </c>
      <c r="O310" s="15">
        <f>'[1]TCE - ANEXO III - Preencher'!P319</f>
        <v>0</v>
      </c>
      <c r="P310" s="16">
        <f t="shared" si="26"/>
        <v>2.0099999999999998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98.01</v>
      </c>
    </row>
    <row r="311" spans="1:28" x14ac:dyDescent="0.2">
      <c r="A311" s="8">
        <f>IFERROR(VLOOKUP(B311,'[1]DADOS (OCULTAR)'!$P$3:$R$56,3,0),"")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DIEGO VITAL CAMPOS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225120</v>
      </c>
      <c r="G311" s="13">
        <f>IF('[1]TCE - ANEXO III - Preencher'!H320="","",'[1]TCE - ANEXO III - Preencher'!H320)</f>
        <v>44228</v>
      </c>
      <c r="H311" s="14">
        <f>'[1]TCE - ANEXO III - Preencher'!I320</f>
        <v>0</v>
      </c>
      <c r="I311" s="14">
        <f>'[1]TCE - ANEXO III - Preencher'!J320</f>
        <v>787.9896</v>
      </c>
      <c r="J311" s="14">
        <f>'[1]TCE - ANEXO III - Preencher'!K320</f>
        <v>0</v>
      </c>
      <c r="K311" s="15">
        <f>'[1]TCE - ANEXO III - Preencher'!L320</f>
        <v>91.312280550699995</v>
      </c>
      <c r="L311" s="15">
        <f>'[1]TCE - ANEXO III - Preencher'!M320</f>
        <v>2.65</v>
      </c>
      <c r="M311" s="15">
        <f t="shared" si="25"/>
        <v>88.66228055069999</v>
      </c>
      <c r="N311" s="15">
        <f>'[1]TCE - ANEXO III - Preencher'!O320</f>
        <v>6.13</v>
      </c>
      <c r="O311" s="15">
        <f>'[1]TCE - ANEXO III - Preencher'!P320</f>
        <v>1.23</v>
      </c>
      <c r="P311" s="16">
        <f t="shared" si="26"/>
        <v>4.9000000000000004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881.55188055069993</v>
      </c>
    </row>
    <row r="312" spans="1:28" x14ac:dyDescent="0.2">
      <c r="A312" s="8">
        <f>IFERROR(VLOOKUP(B312,'[1]DADOS (OCULTAR)'!$P$3:$R$56,3,0),"")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DIHORGENES SAMUEL PEREIRA DA SILVA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622010</v>
      </c>
      <c r="G312" s="13">
        <f>IF('[1]TCE - ANEXO III - Preencher'!H321="","",'[1]TCE - ANEXO III - Preencher'!H321)</f>
        <v>44228</v>
      </c>
      <c r="H312" s="14">
        <f>'[1]TCE - ANEXO III - Preencher'!I321</f>
        <v>0</v>
      </c>
      <c r="I312" s="14">
        <f>'[1]TCE - ANEXO III - Preencher'!J321</f>
        <v>118.884</v>
      </c>
      <c r="J312" s="14">
        <f>'[1]TCE - ANEXO III - Preencher'!K321</f>
        <v>0</v>
      </c>
      <c r="K312" s="15">
        <f>'[1]TCE - ANEXO III - Preencher'!L321</f>
        <v>91.312280550699995</v>
      </c>
      <c r="L312" s="15">
        <f>'[1]TCE - ANEXO III - Preencher'!M321</f>
        <v>22</v>
      </c>
      <c r="M312" s="15">
        <f t="shared" si="25"/>
        <v>69.312280550699995</v>
      </c>
      <c r="N312" s="15">
        <f>'[1]TCE - ANEXO III - Preencher'!O321</f>
        <v>2.0099999999999998</v>
      </c>
      <c r="O312" s="15">
        <f>'[1]TCE - ANEXO III - Preencher'!P321</f>
        <v>0</v>
      </c>
      <c r="P312" s="16">
        <f t="shared" si="26"/>
        <v>2.0099999999999998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190.2062805507</v>
      </c>
    </row>
    <row r="313" spans="1:28" x14ac:dyDescent="0.2">
      <c r="A313" s="8">
        <f>IFERROR(VLOOKUP(B313,'[1]DADOS (OCULTAR)'!$P$3:$R$56,3,0),"")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DILMA DE ALMEIDA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513430</v>
      </c>
      <c r="G313" s="13">
        <f>IF('[1]TCE - ANEXO III - Preencher'!H322="","",'[1]TCE - ANEXO III - Preencher'!H322)</f>
        <v>44228</v>
      </c>
      <c r="H313" s="14">
        <f>'[1]TCE - ANEXO III - Preencher'!I322</f>
        <v>0</v>
      </c>
      <c r="I313" s="14">
        <f>'[1]TCE - ANEXO III - Preencher'!J322</f>
        <v>73.92</v>
      </c>
      <c r="J313" s="14">
        <f>'[1]TCE - ANEXO III - Preencher'!K322</f>
        <v>0</v>
      </c>
      <c r="K313" s="15">
        <f>'[1]TCE - ANEXO III - Preencher'!L322</f>
        <v>91.312280550699995</v>
      </c>
      <c r="L313" s="15">
        <f>'[1]TCE - ANEXO III - Preencher'!M322</f>
        <v>4.4000000000000004</v>
      </c>
      <c r="M313" s="15">
        <f t="shared" si="25"/>
        <v>86.91228055069999</v>
      </c>
      <c r="N313" s="15">
        <f>'[1]TCE - ANEXO III - Preencher'!O322</f>
        <v>2.0099999999999998</v>
      </c>
      <c r="O313" s="15">
        <f>'[1]TCE - ANEXO III - Preencher'!P322</f>
        <v>0</v>
      </c>
      <c r="P313" s="16">
        <f t="shared" si="26"/>
        <v>2.0099999999999998</v>
      </c>
      <c r="Q313" s="15">
        <f>'[1]TCE - ANEXO III - Preencher'!R322</f>
        <v>92.4</v>
      </c>
      <c r="R313" s="15">
        <f>'[1]TCE - ANEXO III - Preencher'!S322</f>
        <v>66</v>
      </c>
      <c r="S313" s="16">
        <f t="shared" si="27"/>
        <v>26.400000000000006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189.24228055069997</v>
      </c>
    </row>
    <row r="314" spans="1:28" x14ac:dyDescent="0.2">
      <c r="A314" s="8">
        <f>IFERROR(VLOOKUP(B314,'[1]DADOS (OCULTAR)'!$P$3:$R$56,3,0),"")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DIOGO CORNELIO PEREIRA NETO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622010</v>
      </c>
      <c r="G314" s="13">
        <f>IF('[1]TCE - ANEXO III - Preencher'!H323="","",'[1]TCE - ANEXO III - Preencher'!H323)</f>
        <v>44228</v>
      </c>
      <c r="H314" s="14">
        <f>'[1]TCE - ANEXO III - Preencher'!I323</f>
        <v>0</v>
      </c>
      <c r="I314" s="14">
        <f>'[1]TCE - ANEXO III - Preencher'!J323</f>
        <v>112.43040000000001</v>
      </c>
      <c r="J314" s="14">
        <f>'[1]TCE - ANEXO III - Preencher'!K323</f>
        <v>0</v>
      </c>
      <c r="K314" s="15">
        <f>'[1]TCE - ANEXO III - Preencher'!L323</f>
        <v>91.312280550699995</v>
      </c>
      <c r="L314" s="15">
        <f>'[1]TCE - ANEXO III - Preencher'!M323</f>
        <v>22</v>
      </c>
      <c r="M314" s="15">
        <f t="shared" si="25"/>
        <v>69.312280550699995</v>
      </c>
      <c r="N314" s="15">
        <f>'[1]TCE - ANEXO III - Preencher'!O323</f>
        <v>2.0099999999999998</v>
      </c>
      <c r="O314" s="15">
        <f>'[1]TCE - ANEXO III - Preencher'!P323</f>
        <v>0</v>
      </c>
      <c r="P314" s="16">
        <f t="shared" si="26"/>
        <v>2.0099999999999998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183.75268055070001</v>
      </c>
    </row>
    <row r="315" spans="1:28" x14ac:dyDescent="0.2">
      <c r="A315" s="8">
        <f>IFERROR(VLOOKUP(B315,'[1]DADOS (OCULTAR)'!$P$3:$R$56,3,0),"")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DIOGO VIANA DA SILVA</v>
      </c>
      <c r="E315" s="9" t="str">
        <f>IF('[1]TCE - ANEXO III - Preencher'!F324="4 - Assistência Odontológica","2 - Outros Profissionais da Saúde",'[1]TCE - ANEXO III - Preencher'!F324)</f>
        <v>1 - Médico</v>
      </c>
      <c r="F315" s="12" t="str">
        <f>'[1]TCE - ANEXO III - Preencher'!G324</f>
        <v>225225</v>
      </c>
      <c r="G315" s="13">
        <f>IF('[1]TCE - ANEXO III - Preencher'!H324="","",'[1]TCE - ANEXO III - Preencher'!H324)</f>
        <v>44228</v>
      </c>
      <c r="H315" s="14">
        <f>'[1]TCE - ANEXO III - Preencher'!I324</f>
        <v>0</v>
      </c>
      <c r="I315" s="14">
        <f>'[1]TCE - ANEXO III - Preencher'!J324</f>
        <v>926.84400000000005</v>
      </c>
      <c r="J315" s="14">
        <f>'[1]TCE - ANEXO III - Preencher'!K324</f>
        <v>0</v>
      </c>
      <c r="K315" s="15">
        <f>'[1]TCE - ANEXO III - Preencher'!L324</f>
        <v>91.312280550699995</v>
      </c>
      <c r="L315" s="15">
        <f>'[1]TCE - ANEXO III - Preencher'!M324</f>
        <v>2.75</v>
      </c>
      <c r="M315" s="15">
        <f t="shared" si="25"/>
        <v>88.562280550699995</v>
      </c>
      <c r="N315" s="15">
        <f>'[1]TCE - ANEXO III - Preencher'!O324</f>
        <v>6.13</v>
      </c>
      <c r="O315" s="15">
        <f>'[1]TCE - ANEXO III - Preencher'!P324</f>
        <v>1.23</v>
      </c>
      <c r="P315" s="16">
        <f t="shared" si="26"/>
        <v>4.9000000000000004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1020.3062805507001</v>
      </c>
    </row>
    <row r="316" spans="1:28" x14ac:dyDescent="0.2">
      <c r="A316" s="8">
        <f>IFERROR(VLOOKUP(B316,'[1]DADOS (OCULTAR)'!$P$3:$R$56,3,0),"")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DIVONETE FERREIRA DOS SANTOS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322205</v>
      </c>
      <c r="G316" s="13">
        <f>IF('[1]TCE - ANEXO III - Preencher'!H325="","",'[1]TCE - ANEXO III - Preencher'!H325)</f>
        <v>44228</v>
      </c>
      <c r="H316" s="14">
        <f>'[1]TCE - ANEXO III - Preencher'!I325</f>
        <v>0</v>
      </c>
      <c r="I316" s="14">
        <f>'[1]TCE - ANEXO III - Preencher'!J325</f>
        <v>199.44640000000001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2.0099999999999998</v>
      </c>
      <c r="O316" s="15">
        <f>'[1]TCE - ANEXO III - Preencher'!P325</f>
        <v>0</v>
      </c>
      <c r="P316" s="16">
        <f t="shared" si="26"/>
        <v>2.0099999999999998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201.4564</v>
      </c>
    </row>
    <row r="317" spans="1:28" x14ac:dyDescent="0.2">
      <c r="A317" s="8">
        <f>IFERROR(VLOOKUP(B317,'[1]DADOS (OCULTAR)'!$P$3:$R$56,3,0),"")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DJENIFFE MICAELLY SOARES DA SILVA MATIAS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521130</v>
      </c>
      <c r="G317" s="13">
        <f>IF('[1]TCE - ANEXO III - Preencher'!H326="","",'[1]TCE - ANEXO III - Preencher'!H326)</f>
        <v>44228</v>
      </c>
      <c r="H317" s="14">
        <f>'[1]TCE - ANEXO III - Preencher'!I326</f>
        <v>0</v>
      </c>
      <c r="I317" s="14">
        <f>'[1]TCE - ANEXO III - Preencher'!J326</f>
        <v>105.372</v>
      </c>
      <c r="J317" s="14">
        <f>'[1]TCE - ANEXO III - Preencher'!K326</f>
        <v>0</v>
      </c>
      <c r="K317" s="15">
        <f>'[1]TCE - ANEXO III - Preencher'!L326</f>
        <v>91.312280550699995</v>
      </c>
      <c r="L317" s="15">
        <f>'[1]TCE - ANEXO III - Preencher'!M326</f>
        <v>22</v>
      </c>
      <c r="M317" s="15">
        <f t="shared" si="25"/>
        <v>69.312280550699995</v>
      </c>
      <c r="N317" s="15">
        <f>'[1]TCE - ANEXO III - Preencher'!O326</f>
        <v>2.0099999999999998</v>
      </c>
      <c r="O317" s="15">
        <f>'[1]TCE - ANEXO III - Preencher'!P326</f>
        <v>0</v>
      </c>
      <c r="P317" s="16">
        <f t="shared" si="26"/>
        <v>2.0099999999999998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176.6942805507</v>
      </c>
    </row>
    <row r="318" spans="1:28" x14ac:dyDescent="0.2">
      <c r="A318" s="8">
        <f>IFERROR(VLOOKUP(B318,'[1]DADOS (OCULTAR)'!$P$3:$R$56,3,0),"")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DOMINGOS DANIEL RESQUIN DA SILVA</v>
      </c>
      <c r="E318" s="9" t="str">
        <f>IF('[1]TCE - ANEXO III - Preencher'!F327="4 - Assistência Odontológica","2 - Outros Profissionais da Saúde",'[1]TCE - ANEXO III - Preencher'!F327)</f>
        <v>1 - Médico</v>
      </c>
      <c r="F318" s="12" t="str">
        <f>'[1]TCE - ANEXO III - Preencher'!G327</f>
        <v>225125</v>
      </c>
      <c r="G318" s="13">
        <f>IF('[1]TCE - ANEXO III - Preencher'!H327="","",'[1]TCE - ANEXO III - Preencher'!H327)</f>
        <v>44228</v>
      </c>
      <c r="H318" s="14">
        <f>'[1]TCE - ANEXO III - Preencher'!I327</f>
        <v>0</v>
      </c>
      <c r="I318" s="14">
        <f>'[1]TCE - ANEXO III - Preencher'!J327</f>
        <v>926.84400000000005</v>
      </c>
      <c r="J318" s="14">
        <f>'[1]TCE - ANEXO III - Preencher'!K327</f>
        <v>0</v>
      </c>
      <c r="K318" s="15">
        <f>'[1]TCE - ANEXO III - Preencher'!L327</f>
        <v>91.312280550699995</v>
      </c>
      <c r="L318" s="15">
        <f>'[1]TCE - ANEXO III - Preencher'!M327</f>
        <v>2.75</v>
      </c>
      <c r="M318" s="15">
        <f t="shared" si="25"/>
        <v>88.562280550699995</v>
      </c>
      <c r="N318" s="15">
        <f>'[1]TCE - ANEXO III - Preencher'!O327</f>
        <v>6.13</v>
      </c>
      <c r="O318" s="15">
        <f>'[1]TCE - ANEXO III - Preencher'!P327</f>
        <v>1.23</v>
      </c>
      <c r="P318" s="16">
        <f t="shared" si="26"/>
        <v>4.9000000000000004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1020.3062805507001</v>
      </c>
    </row>
    <row r="319" spans="1:28" x14ac:dyDescent="0.2">
      <c r="A319" s="8">
        <f>IFERROR(VLOOKUP(B319,'[1]DADOS (OCULTAR)'!$P$3:$R$56,3,0),"")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DREYSON THIAGO AMORIM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410105</v>
      </c>
      <c r="G319" s="13">
        <f>IF('[1]TCE - ANEXO III - Preencher'!H328="","",'[1]TCE - ANEXO III - Preencher'!H328)</f>
        <v>44228</v>
      </c>
      <c r="H319" s="14">
        <f>'[1]TCE - ANEXO III - Preencher'!I328</f>
        <v>0</v>
      </c>
      <c r="I319" s="14">
        <f>'[1]TCE - ANEXO III - Preencher'!J328</f>
        <v>269.74560000000002</v>
      </c>
      <c r="J319" s="14">
        <f>'[1]TCE - ANEXO III - Preencher'!K328</f>
        <v>0</v>
      </c>
      <c r="K319" s="15">
        <f>'[1]TCE - ANEXO III - Preencher'!L328</f>
        <v>91.312280550699995</v>
      </c>
      <c r="L319" s="15">
        <f>'[1]TCE - ANEXO III - Preencher'!M328</f>
        <v>40</v>
      </c>
      <c r="M319" s="15">
        <f t="shared" si="25"/>
        <v>51.312280550699995</v>
      </c>
      <c r="N319" s="15">
        <f>'[1]TCE - ANEXO III - Preencher'!O328</f>
        <v>3.71</v>
      </c>
      <c r="O319" s="15">
        <f>'[1]TCE - ANEXO III - Preencher'!P328</f>
        <v>0</v>
      </c>
      <c r="P319" s="16">
        <f t="shared" si="26"/>
        <v>3.71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324.7678805507</v>
      </c>
    </row>
    <row r="320" spans="1:28" x14ac:dyDescent="0.2">
      <c r="A320" s="8">
        <f>IFERROR(VLOOKUP(B320,'[1]DADOS (OCULTAR)'!$P$3:$R$56,3,0),"")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DRIELLY AMANDA ANDRADE SILVESTRE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223605</v>
      </c>
      <c r="G320" s="13">
        <f>IF('[1]TCE - ANEXO III - Preencher'!H329="","",'[1]TCE - ANEXO III - Preencher'!H329)</f>
        <v>44228</v>
      </c>
      <c r="H320" s="14">
        <f>'[1]TCE - ANEXO III - Preencher'!I329</f>
        <v>0</v>
      </c>
      <c r="I320" s="14">
        <f>'[1]TCE - ANEXO III - Preencher'!J329</f>
        <v>220.7088</v>
      </c>
      <c r="J320" s="14">
        <f>'[1]TCE - ANEXO III - Preencher'!K329</f>
        <v>0</v>
      </c>
      <c r="K320" s="15">
        <f>'[1]TCE - ANEXO III - Preencher'!L329</f>
        <v>91.312280550699995</v>
      </c>
      <c r="L320" s="15">
        <f>'[1]TCE - ANEXO III - Preencher'!M329</f>
        <v>2.3199999999999998</v>
      </c>
      <c r="M320" s="15">
        <f t="shared" si="25"/>
        <v>88.992280550700002</v>
      </c>
      <c r="N320" s="15">
        <f>'[1]TCE - ANEXO III - Preencher'!O329</f>
        <v>1.68</v>
      </c>
      <c r="O320" s="15">
        <f>'[1]TCE - ANEXO III - Preencher'!P329</f>
        <v>0</v>
      </c>
      <c r="P320" s="16">
        <f t="shared" si="26"/>
        <v>1.68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311.38108055070001</v>
      </c>
    </row>
    <row r="321" spans="1:28" x14ac:dyDescent="0.2">
      <c r="A321" s="8">
        <f>IFERROR(VLOOKUP(B321,'[1]DADOS (OCULTAR)'!$P$3:$R$56,3,0),"")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DULCELIA MARIA DOS SANTOS SILVA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514320</v>
      </c>
      <c r="G321" s="13">
        <f>IF('[1]TCE - ANEXO III - Preencher'!H330="","",'[1]TCE - ANEXO III - Preencher'!H330)</f>
        <v>44228</v>
      </c>
      <c r="H321" s="14">
        <f>'[1]TCE - ANEXO III - Preencher'!I330</f>
        <v>0</v>
      </c>
      <c r="I321" s="14">
        <f>'[1]TCE - ANEXO III - Preencher'!J330</f>
        <v>123.488</v>
      </c>
      <c r="J321" s="14">
        <f>'[1]TCE - ANEXO III - Preencher'!K330</f>
        <v>0</v>
      </c>
      <c r="K321" s="15">
        <f>'[1]TCE - ANEXO III - Preencher'!L330</f>
        <v>91.312280550699995</v>
      </c>
      <c r="L321" s="15">
        <f>'[1]TCE - ANEXO III - Preencher'!M330</f>
        <v>22</v>
      </c>
      <c r="M321" s="15">
        <f t="shared" si="25"/>
        <v>69.312280550699995</v>
      </c>
      <c r="N321" s="15">
        <f>'[1]TCE - ANEXO III - Preencher'!O330</f>
        <v>2.0099999999999998</v>
      </c>
      <c r="O321" s="15">
        <f>'[1]TCE - ANEXO III - Preencher'!P330</f>
        <v>0</v>
      </c>
      <c r="P321" s="16">
        <f t="shared" si="26"/>
        <v>2.0099999999999998</v>
      </c>
      <c r="Q321" s="15">
        <f>'[1]TCE - ANEXO III - Preencher'!R330</f>
        <v>184.8</v>
      </c>
      <c r="R321" s="15">
        <f>'[1]TCE - ANEXO III - Preencher'!S330</f>
        <v>66</v>
      </c>
      <c r="S321" s="16">
        <f t="shared" si="27"/>
        <v>118.80000000000001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313.6102805507</v>
      </c>
    </row>
    <row r="322" spans="1:28" x14ac:dyDescent="0.2">
      <c r="A322" s="8">
        <f>IFERROR(VLOOKUP(B322,'[1]DADOS (OCULTAR)'!$P$3:$R$56,3,0),"")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EDERLINDA DE FREITAS GILES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251605</v>
      </c>
      <c r="G322" s="13">
        <f>IF('[1]TCE - ANEXO III - Preencher'!H331="","",'[1]TCE - ANEXO III - Preencher'!H331)</f>
        <v>44228</v>
      </c>
      <c r="H322" s="14">
        <f>'[1]TCE - ANEXO III - Preencher'!I331</f>
        <v>0</v>
      </c>
      <c r="I322" s="14">
        <f>'[1]TCE - ANEXO III - Preencher'!J331</f>
        <v>168.89680000000001</v>
      </c>
      <c r="J322" s="14">
        <f>'[1]TCE - ANEXO III - Preencher'!K331</f>
        <v>0</v>
      </c>
      <c r="K322" s="15">
        <f>'[1]TCE - ANEXO III - Preencher'!L331</f>
        <v>91.312280550699995</v>
      </c>
      <c r="L322" s="15">
        <f>'[1]TCE - ANEXO III - Preencher'!M331</f>
        <v>37.82</v>
      </c>
      <c r="M322" s="15">
        <f t="shared" si="25"/>
        <v>53.492280550699995</v>
      </c>
      <c r="N322" s="15">
        <f>'[1]TCE - ANEXO III - Preencher'!O331</f>
        <v>2.0099999999999998</v>
      </c>
      <c r="O322" s="15">
        <f>'[1]TCE - ANEXO III - Preencher'!P331</f>
        <v>0</v>
      </c>
      <c r="P322" s="16">
        <f t="shared" si="26"/>
        <v>2.0099999999999998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224.39908055070001</v>
      </c>
    </row>
    <row r="323" spans="1:28" x14ac:dyDescent="0.2">
      <c r="A323" s="8">
        <f>IFERROR(VLOOKUP(B323,'[1]DADOS (OCULTAR)'!$P$3:$R$56,3,0),"")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EDIJANE FERREIRA DOS SANTOS ARAUJO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322205</v>
      </c>
      <c r="G323" s="13">
        <f>IF('[1]TCE - ANEXO III - Preencher'!H332="","",'[1]TCE - ANEXO III - Preencher'!H332)</f>
        <v>44228</v>
      </c>
      <c r="H323" s="14">
        <f>'[1]TCE - ANEXO III - Preencher'!I332</f>
        <v>0</v>
      </c>
      <c r="I323" s="14">
        <f>'[1]TCE - ANEXO III - Preencher'!J332</f>
        <v>163.15039999999999</v>
      </c>
      <c r="J323" s="14">
        <f>'[1]TCE - ANEXO III - Preencher'!K332</f>
        <v>0</v>
      </c>
      <c r="K323" s="15">
        <f>'[1]TCE - ANEXO III - Preencher'!L332</f>
        <v>91.312280550699995</v>
      </c>
      <c r="L323" s="15">
        <f>'[1]TCE - ANEXO III - Preencher'!M332</f>
        <v>25.05</v>
      </c>
      <c r="M323" s="15">
        <f t="shared" si="25"/>
        <v>66.262280550699998</v>
      </c>
      <c r="N323" s="15">
        <f>'[1]TCE - ANEXO III - Preencher'!O332</f>
        <v>2.0099999999999998</v>
      </c>
      <c r="O323" s="15">
        <f>'[1]TCE - ANEXO III - Preencher'!P332</f>
        <v>0</v>
      </c>
      <c r="P323" s="16">
        <f t="shared" si="26"/>
        <v>2.0099999999999998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231.42268055069997</v>
      </c>
    </row>
    <row r="324" spans="1:28" x14ac:dyDescent="0.2">
      <c r="A324" s="8">
        <f>IFERROR(VLOOKUP(B324,'[1]DADOS (OCULTAR)'!$P$3:$R$56,3,0),"")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EDILANDE SOARES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223505</v>
      </c>
      <c r="G324" s="13">
        <f>IF('[1]TCE - ANEXO III - Preencher'!H333="","",'[1]TCE - ANEXO III - Preencher'!H333)</f>
        <v>44228</v>
      </c>
      <c r="H324" s="14">
        <f>'[1]TCE - ANEXO III - Preencher'!I333</f>
        <v>0</v>
      </c>
      <c r="I324" s="14">
        <f>'[1]TCE - ANEXO III - Preencher'!J333</f>
        <v>306.1816</v>
      </c>
      <c r="J324" s="14">
        <f>'[1]TCE - ANEXO III - Preencher'!K333</f>
        <v>0</v>
      </c>
      <c r="K324" s="15">
        <f>'[1]TCE - ANEXO III - Preencher'!L333</f>
        <v>91.312280550699995</v>
      </c>
      <c r="L324" s="15">
        <f>'[1]TCE - ANEXO III - Preencher'!M333</f>
        <v>3.53</v>
      </c>
      <c r="M324" s="15">
        <f t="shared" ref="M324:M387" si="31">K324-L324</f>
        <v>87.782280550699994</v>
      </c>
      <c r="N324" s="15">
        <f>'[1]TCE - ANEXO III - Preencher'!O333</f>
        <v>1.68</v>
      </c>
      <c r="O324" s="15">
        <f>'[1]TCE - ANEXO III - Preencher'!P333</f>
        <v>0</v>
      </c>
      <c r="P324" s="16">
        <f t="shared" ref="P324:P387" si="32">N324-O324</f>
        <v>1.68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395.64388055069998</v>
      </c>
    </row>
    <row r="325" spans="1:28" x14ac:dyDescent="0.2">
      <c r="A325" s="8">
        <f>IFERROR(VLOOKUP(B325,'[1]DADOS (OCULTAR)'!$P$3:$R$56,3,0),"")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EDILENE ELIAS DA COSTA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322205</v>
      </c>
      <c r="G325" s="13">
        <f>IF('[1]TCE - ANEXO III - Preencher'!H334="","",'[1]TCE - ANEXO III - Preencher'!H334)</f>
        <v>44228</v>
      </c>
      <c r="H325" s="14">
        <f>'[1]TCE - ANEXO III - Preencher'!I334</f>
        <v>0</v>
      </c>
      <c r="I325" s="14">
        <f>'[1]TCE - ANEXO III - Preencher'!J334</f>
        <v>149.8888</v>
      </c>
      <c r="J325" s="14">
        <f>'[1]TCE - ANEXO III - Preencher'!K334</f>
        <v>0</v>
      </c>
      <c r="K325" s="15">
        <f>'[1]TCE - ANEXO III - Preencher'!L334</f>
        <v>91.312280550699995</v>
      </c>
      <c r="L325" s="15">
        <f>'[1]TCE - ANEXO III - Preencher'!M334</f>
        <v>25.05</v>
      </c>
      <c r="M325" s="15">
        <f t="shared" si="31"/>
        <v>66.262280550699998</v>
      </c>
      <c r="N325" s="15">
        <f>'[1]TCE - ANEXO III - Preencher'!O334</f>
        <v>2.0099999999999998</v>
      </c>
      <c r="O325" s="15">
        <f>'[1]TCE - ANEXO III - Preencher'!P334</f>
        <v>0</v>
      </c>
      <c r="P325" s="16">
        <f t="shared" si="32"/>
        <v>2.0099999999999998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66.11</v>
      </c>
      <c r="U325" s="15">
        <f>'[1]TCE - ANEXO III - Preencher'!V334</f>
        <v>0</v>
      </c>
      <c r="V325" s="16">
        <f t="shared" si="34"/>
        <v>66.11</v>
      </c>
      <c r="W325" s="17" t="str">
        <f>IF('[1]TCE - ANEXO III - Preencher'!X334="","",'[1]TCE - ANEXO III - Preencher'!X334)</f>
        <v>AUX. CRECHE I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284.27108055069999</v>
      </c>
    </row>
    <row r="326" spans="1:28" x14ac:dyDescent="0.2">
      <c r="A326" s="8">
        <f>IFERROR(VLOOKUP(B326,'[1]DADOS (OCULTAR)'!$P$3:$R$56,3,0),"")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EDILENE MARTINS ALVES DE SOUZA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322205</v>
      </c>
      <c r="G326" s="13">
        <f>IF('[1]TCE - ANEXO III - Preencher'!H335="","",'[1]TCE - ANEXO III - Preencher'!H335)</f>
        <v>44228</v>
      </c>
      <c r="H326" s="14">
        <f>'[1]TCE - ANEXO III - Preencher'!I335</f>
        <v>0</v>
      </c>
      <c r="I326" s="14">
        <f>'[1]TCE - ANEXO III - Preencher'!J335</f>
        <v>136.01920000000001</v>
      </c>
      <c r="J326" s="14">
        <f>'[1]TCE - ANEXO III - Preencher'!K335</f>
        <v>0</v>
      </c>
      <c r="K326" s="15">
        <f>'[1]TCE - ANEXO III - Preencher'!L335</f>
        <v>91.312280550699995</v>
      </c>
      <c r="L326" s="15">
        <f>'[1]TCE - ANEXO III - Preencher'!M335</f>
        <v>25.05</v>
      </c>
      <c r="M326" s="15">
        <f t="shared" si="31"/>
        <v>66.262280550699998</v>
      </c>
      <c r="N326" s="15">
        <f>'[1]TCE - ANEXO III - Preencher'!O335</f>
        <v>2.0099999999999998</v>
      </c>
      <c r="O326" s="15">
        <f>'[1]TCE - ANEXO III - Preencher'!P335</f>
        <v>0</v>
      </c>
      <c r="P326" s="16">
        <f t="shared" si="32"/>
        <v>2.0099999999999998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204.29148055069999</v>
      </c>
    </row>
    <row r="327" spans="1:28" x14ac:dyDescent="0.2">
      <c r="A327" s="8">
        <f>IFERROR(VLOOKUP(B327,'[1]DADOS (OCULTAR)'!$P$3:$R$56,3,0),"")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EDILMA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322205</v>
      </c>
      <c r="G327" s="13">
        <f>IF('[1]TCE - ANEXO III - Preencher'!H336="","",'[1]TCE - ANEXO III - Preencher'!H336)</f>
        <v>44228</v>
      </c>
      <c r="H327" s="14">
        <f>'[1]TCE - ANEXO III - Preencher'!I336</f>
        <v>0</v>
      </c>
      <c r="I327" s="14">
        <f>'[1]TCE - ANEXO III - Preencher'!J336</f>
        <v>70.346400000000003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2.0099999999999998</v>
      </c>
      <c r="O327" s="15">
        <f>'[1]TCE - ANEXO III - Preencher'!P336</f>
        <v>0</v>
      </c>
      <c r="P327" s="16">
        <f t="shared" si="32"/>
        <v>2.0099999999999998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72.356400000000008</v>
      </c>
    </row>
    <row r="328" spans="1:28" x14ac:dyDescent="0.2">
      <c r="A328" s="8">
        <f>IFERROR(VLOOKUP(B328,'[1]DADOS (OCULTAR)'!$P$3:$R$56,3,0),"")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EDILMA DA SILVA ALVES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322205</v>
      </c>
      <c r="G328" s="13">
        <f>IF('[1]TCE - ANEXO III - Preencher'!H337="","",'[1]TCE - ANEXO III - Preencher'!H337)</f>
        <v>44228</v>
      </c>
      <c r="H328" s="14">
        <f>'[1]TCE - ANEXO III - Preencher'!I337</f>
        <v>0</v>
      </c>
      <c r="I328" s="14">
        <f>'[1]TCE - ANEXO III - Preencher'!J337</f>
        <v>148.72399999999999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2.0099999999999998</v>
      </c>
      <c r="O328" s="15">
        <f>'[1]TCE - ANEXO III - Preencher'!P337</f>
        <v>0</v>
      </c>
      <c r="P328" s="16">
        <f t="shared" si="32"/>
        <v>2.0099999999999998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150.73399999999998</v>
      </c>
    </row>
    <row r="329" spans="1:28" x14ac:dyDescent="0.2">
      <c r="A329" s="8">
        <f>IFERROR(VLOOKUP(B329,'[1]DADOS (OCULTAR)'!$P$3:$R$56,3,0),"")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EDILSON JOSE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763305</v>
      </c>
      <c r="G329" s="13">
        <f>IF('[1]TCE - ANEXO III - Preencher'!H338="","",'[1]TCE - ANEXO III - Preencher'!H338)</f>
        <v>44228</v>
      </c>
      <c r="H329" s="14">
        <f>'[1]TCE - ANEXO III - Preencher'!I338</f>
        <v>0</v>
      </c>
      <c r="I329" s="14">
        <f>'[1]TCE - ANEXO III - Preencher'!J338</f>
        <v>105.6</v>
      </c>
      <c r="J329" s="14">
        <f>'[1]TCE - ANEXO III - Preencher'!K338</f>
        <v>0</v>
      </c>
      <c r="K329" s="15">
        <f>'[1]TCE - ANEXO III - Preencher'!L338</f>
        <v>91.312280550699995</v>
      </c>
      <c r="L329" s="15">
        <f>'[1]TCE - ANEXO III - Preencher'!M338</f>
        <v>22</v>
      </c>
      <c r="M329" s="15">
        <f t="shared" si="31"/>
        <v>69.312280550699995</v>
      </c>
      <c r="N329" s="15">
        <f>'[1]TCE - ANEXO III - Preencher'!O338</f>
        <v>2.0099999999999998</v>
      </c>
      <c r="O329" s="15">
        <f>'[1]TCE - ANEXO III - Preencher'!P338</f>
        <v>0</v>
      </c>
      <c r="P329" s="16">
        <f t="shared" si="32"/>
        <v>2.0099999999999998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176.92228055069998</v>
      </c>
    </row>
    <row r="330" spans="1:28" x14ac:dyDescent="0.2">
      <c r="A330" s="8">
        <f>IFERROR(VLOOKUP(B330,'[1]DADOS (OCULTAR)'!$P$3:$R$56,3,0),"")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EDIMILSON JOSE DE SANTANA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515110</v>
      </c>
      <c r="G330" s="13">
        <f>IF('[1]TCE - ANEXO III - Preencher'!H339="","",'[1]TCE - ANEXO III - Preencher'!H339)</f>
        <v>44228</v>
      </c>
      <c r="H330" s="14">
        <f>'[1]TCE - ANEXO III - Preencher'!I339</f>
        <v>0</v>
      </c>
      <c r="I330" s="14">
        <f>'[1]TCE - ANEXO III - Preencher'!J339</f>
        <v>105.6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2.0099999999999998</v>
      </c>
      <c r="O330" s="15">
        <f>'[1]TCE - ANEXO III - Preencher'!P339</f>
        <v>0</v>
      </c>
      <c r="P330" s="16">
        <f t="shared" si="32"/>
        <v>2.0099999999999998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107.61</v>
      </c>
    </row>
    <row r="331" spans="1:28" x14ac:dyDescent="0.2">
      <c r="A331" s="8">
        <f>IFERROR(VLOOKUP(B331,'[1]DADOS (OCULTAR)'!$P$3:$R$56,3,0),"")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EDINALDO GALDINO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322205</v>
      </c>
      <c r="G331" s="13">
        <f>IF('[1]TCE - ANEXO III - Preencher'!H340="","",'[1]TCE - ANEXO III - Preencher'!H340)</f>
        <v>44228</v>
      </c>
      <c r="H331" s="14">
        <f>'[1]TCE - ANEXO III - Preencher'!I340</f>
        <v>0</v>
      </c>
      <c r="I331" s="14">
        <f>'[1]TCE - ANEXO III - Preencher'!J340</f>
        <v>171.51759999999999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2.0099999999999998</v>
      </c>
      <c r="O331" s="15">
        <f>'[1]TCE - ANEXO III - Preencher'!P340</f>
        <v>0</v>
      </c>
      <c r="P331" s="16">
        <f t="shared" si="32"/>
        <v>2.0099999999999998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173.52759999999998</v>
      </c>
    </row>
    <row r="332" spans="1:28" x14ac:dyDescent="0.2">
      <c r="A332" s="8">
        <f>IFERROR(VLOOKUP(B332,'[1]DADOS (OCULTAR)'!$P$3:$R$56,3,0),"")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EDIONE ELENICE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322205</v>
      </c>
      <c r="G332" s="13">
        <f>IF('[1]TCE - ANEXO III - Preencher'!H341="","",'[1]TCE - ANEXO III - Preencher'!H341)</f>
        <v>44228</v>
      </c>
      <c r="H332" s="14">
        <f>'[1]TCE - ANEXO III - Preencher'!I341</f>
        <v>0</v>
      </c>
      <c r="I332" s="14">
        <f>'[1]TCE - ANEXO III - Preencher'!J341</f>
        <v>129.00239999999999</v>
      </c>
      <c r="J332" s="14">
        <f>'[1]TCE - ANEXO III - Preencher'!K341</f>
        <v>0</v>
      </c>
      <c r="K332" s="15">
        <f>'[1]TCE - ANEXO III - Preencher'!L341</f>
        <v>91.312280550699995</v>
      </c>
      <c r="L332" s="15">
        <f>'[1]TCE - ANEXO III - Preencher'!M341</f>
        <v>25.05</v>
      </c>
      <c r="M332" s="15">
        <f t="shared" si="31"/>
        <v>66.262280550699998</v>
      </c>
      <c r="N332" s="15">
        <f>'[1]TCE - ANEXO III - Preencher'!O341</f>
        <v>2.0099999999999998</v>
      </c>
      <c r="O332" s="15">
        <f>'[1]TCE - ANEXO III - Preencher'!P341</f>
        <v>0</v>
      </c>
      <c r="P332" s="16">
        <f t="shared" si="32"/>
        <v>2.0099999999999998</v>
      </c>
      <c r="Q332" s="15">
        <f>'[1]TCE - ANEXO III - Preencher'!R341</f>
        <v>184.8</v>
      </c>
      <c r="R332" s="15">
        <f>'[1]TCE - ANEXO III - Preencher'!S341</f>
        <v>75.150000000000006</v>
      </c>
      <c r="S332" s="16">
        <f t="shared" si="33"/>
        <v>109.65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306.92468055070003</v>
      </c>
    </row>
    <row r="333" spans="1:28" x14ac:dyDescent="0.2">
      <c r="A333" s="8">
        <f>IFERROR(VLOOKUP(B333,'[1]DADOS (OCULTAR)'!$P$3:$R$56,3,0),"")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EDIVANE MONTEIRO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322205</v>
      </c>
      <c r="G333" s="13">
        <f>IF('[1]TCE - ANEXO III - Preencher'!H342="","",'[1]TCE - ANEXO III - Preencher'!H342)</f>
        <v>44228</v>
      </c>
      <c r="H333" s="14">
        <f>'[1]TCE - ANEXO III - Preencher'!I342</f>
        <v>0</v>
      </c>
      <c r="I333" s="14">
        <f>'[1]TCE - ANEXO III - Preencher'!J342</f>
        <v>53.940800000000003</v>
      </c>
      <c r="J333" s="14">
        <f>'[1]TCE - ANEXO III - Preencher'!K342</f>
        <v>0</v>
      </c>
      <c r="K333" s="15">
        <f>'[1]TCE - ANEXO III - Preencher'!L342</f>
        <v>91.312280550699995</v>
      </c>
      <c r="L333" s="15">
        <f>'[1]TCE - ANEXO III - Preencher'!M342</f>
        <v>10.02</v>
      </c>
      <c r="M333" s="15">
        <f t="shared" si="31"/>
        <v>81.292280550699999</v>
      </c>
      <c r="N333" s="15">
        <f>'[1]TCE - ANEXO III - Preencher'!O342</f>
        <v>2.0099999999999998</v>
      </c>
      <c r="O333" s="15">
        <f>'[1]TCE - ANEXO III - Preencher'!P342</f>
        <v>0</v>
      </c>
      <c r="P333" s="16">
        <f t="shared" si="32"/>
        <v>2.0099999999999998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137.2430805507</v>
      </c>
    </row>
    <row r="334" spans="1:28" x14ac:dyDescent="0.2">
      <c r="A334" s="8">
        <f>IFERROR(VLOOKUP(B334,'[1]DADOS (OCULTAR)'!$P$3:$R$56,3,0),"")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EDIVANIA MARIA SILVA RAMOS NASCIMENTO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322205</v>
      </c>
      <c r="G334" s="13">
        <f>IF('[1]TCE - ANEXO III - Preencher'!H343="","",'[1]TCE - ANEXO III - Preencher'!H343)</f>
        <v>44228</v>
      </c>
      <c r="H334" s="14">
        <f>'[1]TCE - ANEXO III - Preencher'!I343</f>
        <v>0</v>
      </c>
      <c r="I334" s="14">
        <f>'[1]TCE - ANEXO III - Preencher'!J343</f>
        <v>167.72559999999999</v>
      </c>
      <c r="J334" s="14">
        <f>'[1]TCE - ANEXO III - Preencher'!K343</f>
        <v>0</v>
      </c>
      <c r="K334" s="15">
        <f>'[1]TCE - ANEXO III - Preencher'!L343</f>
        <v>91.312280550699995</v>
      </c>
      <c r="L334" s="15">
        <f>'[1]TCE - ANEXO III - Preencher'!M343</f>
        <v>25.05</v>
      </c>
      <c r="M334" s="15">
        <f t="shared" si="31"/>
        <v>66.262280550699998</v>
      </c>
      <c r="N334" s="15">
        <f>'[1]TCE - ANEXO III - Preencher'!O343</f>
        <v>2.0099999999999998</v>
      </c>
      <c r="O334" s="15">
        <f>'[1]TCE - ANEXO III - Preencher'!P343</f>
        <v>0</v>
      </c>
      <c r="P334" s="16">
        <f t="shared" si="32"/>
        <v>2.0099999999999998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235.99788055069996</v>
      </c>
    </row>
    <row r="335" spans="1:28" x14ac:dyDescent="0.2">
      <c r="A335" s="8">
        <f>IFERROR(VLOOKUP(B335,'[1]DADOS (OCULTAR)'!$P$3:$R$56,3,0),"")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EDJA KATTYANE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223605</v>
      </c>
      <c r="G335" s="13">
        <f>IF('[1]TCE - ANEXO III - Preencher'!H344="","",'[1]TCE - ANEXO III - Preencher'!H344)</f>
        <v>44228</v>
      </c>
      <c r="H335" s="14">
        <f>'[1]TCE - ANEXO III - Preencher'!I344</f>
        <v>0</v>
      </c>
      <c r="I335" s="14">
        <f>'[1]TCE - ANEXO III - Preencher'!J344</f>
        <v>271.09359999999998</v>
      </c>
      <c r="J335" s="14">
        <f>'[1]TCE - ANEXO III - Preencher'!K344</f>
        <v>0</v>
      </c>
      <c r="K335" s="15">
        <f>'[1]TCE - ANEXO III - Preencher'!L344</f>
        <v>91.312280550699995</v>
      </c>
      <c r="L335" s="15">
        <f>'[1]TCE - ANEXO III - Preencher'!M344</f>
        <v>3.01</v>
      </c>
      <c r="M335" s="15">
        <f t="shared" si="31"/>
        <v>88.30228055069999</v>
      </c>
      <c r="N335" s="15">
        <f>'[1]TCE - ANEXO III - Preencher'!O344</f>
        <v>1.68</v>
      </c>
      <c r="O335" s="15">
        <f>'[1]TCE - ANEXO III - Preencher'!P344</f>
        <v>0</v>
      </c>
      <c r="P335" s="16">
        <f t="shared" si="32"/>
        <v>1.68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361.07588055069999</v>
      </c>
    </row>
    <row r="336" spans="1:28" x14ac:dyDescent="0.2">
      <c r="A336" s="8">
        <f>IFERROR(VLOOKUP(B336,'[1]DADOS (OCULTAR)'!$P$3:$R$56,3,0),"")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EDJA PEREIRA DE CASTRO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322205</v>
      </c>
      <c r="G336" s="13">
        <f>IF('[1]TCE - ANEXO III - Preencher'!H345="","",'[1]TCE - ANEXO III - Preencher'!H345)</f>
        <v>44228</v>
      </c>
      <c r="H336" s="14">
        <f>'[1]TCE - ANEXO III - Preencher'!I345</f>
        <v>0</v>
      </c>
      <c r="I336" s="14">
        <f>'[1]TCE - ANEXO III - Preencher'!J345</f>
        <v>139.45920000000001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2.0099999999999998</v>
      </c>
      <c r="O336" s="15">
        <f>'[1]TCE - ANEXO III - Preencher'!P345</f>
        <v>0</v>
      </c>
      <c r="P336" s="16">
        <f t="shared" si="32"/>
        <v>2.0099999999999998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66.11</v>
      </c>
      <c r="U336" s="15">
        <f>'[1]TCE - ANEXO III - Preencher'!V345</f>
        <v>0</v>
      </c>
      <c r="V336" s="16">
        <f t="shared" si="34"/>
        <v>66.11</v>
      </c>
      <c r="W336" s="17" t="str">
        <f>IF('[1]TCE - ANEXO III - Preencher'!X345="","",'[1]TCE - ANEXO III - Preencher'!X345)</f>
        <v>AUX. CRECHE I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207.57920000000001</v>
      </c>
    </row>
    <row r="337" spans="1:28" x14ac:dyDescent="0.2">
      <c r="A337" s="8">
        <f>IFERROR(VLOOKUP(B337,'[1]DADOS (OCULTAR)'!$P$3:$R$56,3,0),"")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EDJANE ALBERTINA FLORENCIO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322205</v>
      </c>
      <c r="G337" s="13">
        <f>IF('[1]TCE - ANEXO III - Preencher'!H346="","",'[1]TCE - ANEXO III - Preencher'!H346)</f>
        <v>44228</v>
      </c>
      <c r="H337" s="14">
        <f>'[1]TCE - ANEXO III - Preencher'!I346</f>
        <v>0</v>
      </c>
      <c r="I337" s="14">
        <f>'[1]TCE - ANEXO III - Preencher'!J346</f>
        <v>181.79759999999999</v>
      </c>
      <c r="J337" s="14">
        <f>'[1]TCE - ANEXO III - Preencher'!K346</f>
        <v>0</v>
      </c>
      <c r="K337" s="15">
        <f>'[1]TCE - ANEXO III - Preencher'!L346</f>
        <v>91.312280550699995</v>
      </c>
      <c r="L337" s="15">
        <f>'[1]TCE - ANEXO III - Preencher'!M346</f>
        <v>25.05</v>
      </c>
      <c r="M337" s="15">
        <f t="shared" si="31"/>
        <v>66.262280550699998</v>
      </c>
      <c r="N337" s="15">
        <f>'[1]TCE - ANEXO III - Preencher'!O346</f>
        <v>2.0099999999999998</v>
      </c>
      <c r="O337" s="15">
        <f>'[1]TCE - ANEXO III - Preencher'!P346</f>
        <v>0</v>
      </c>
      <c r="P337" s="16">
        <f t="shared" si="32"/>
        <v>2.0099999999999998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250.06988055069996</v>
      </c>
    </row>
    <row r="338" spans="1:28" x14ac:dyDescent="0.2">
      <c r="A338" s="8">
        <f>IFERROR(VLOOKUP(B338,'[1]DADOS (OCULTAR)'!$P$3:$R$56,3,0),"")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EDJANE DA SILVA SANTOS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251605</v>
      </c>
      <c r="G338" s="13">
        <f>IF('[1]TCE - ANEXO III - Preencher'!H347="","",'[1]TCE - ANEXO III - Preencher'!H347)</f>
        <v>44228</v>
      </c>
      <c r="H338" s="14">
        <f>'[1]TCE - ANEXO III - Preencher'!I347</f>
        <v>0</v>
      </c>
      <c r="I338" s="14">
        <f>'[1]TCE - ANEXO III - Preencher'!J347</f>
        <v>186.9128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2.0099999999999998</v>
      </c>
      <c r="O338" s="15">
        <f>'[1]TCE - ANEXO III - Preencher'!P347</f>
        <v>0</v>
      </c>
      <c r="P338" s="16">
        <f t="shared" si="32"/>
        <v>2.0099999999999998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188.9228</v>
      </c>
    </row>
    <row r="339" spans="1:28" x14ac:dyDescent="0.2">
      <c r="A339" s="8">
        <f>IFERROR(VLOOKUP(B339,'[1]DADOS (OCULTAR)'!$P$3:$R$56,3,0),"")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EDJANETE CORDEIRO FLORENCIO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513430</v>
      </c>
      <c r="G339" s="13">
        <f>IF('[1]TCE - ANEXO III - Preencher'!H348="","",'[1]TCE - ANEXO III - Preencher'!H348)</f>
        <v>44228</v>
      </c>
      <c r="H339" s="14">
        <f>'[1]TCE - ANEXO III - Preencher'!I348</f>
        <v>0</v>
      </c>
      <c r="I339" s="14">
        <f>'[1]TCE - ANEXO III - Preencher'!J348</f>
        <v>99.1464</v>
      </c>
      <c r="J339" s="14">
        <f>'[1]TCE - ANEXO III - Preencher'!K348</f>
        <v>0</v>
      </c>
      <c r="K339" s="15">
        <f>'[1]TCE - ANEXO III - Preencher'!L348</f>
        <v>91.312280550699995</v>
      </c>
      <c r="L339" s="15">
        <f>'[1]TCE - ANEXO III - Preencher'!M348</f>
        <v>22</v>
      </c>
      <c r="M339" s="15">
        <f t="shared" si="31"/>
        <v>69.312280550699995</v>
      </c>
      <c r="N339" s="15">
        <f>'[1]TCE - ANEXO III - Preencher'!O348</f>
        <v>2.0099999999999998</v>
      </c>
      <c r="O339" s="15">
        <f>'[1]TCE - ANEXO III - Preencher'!P348</f>
        <v>0</v>
      </c>
      <c r="P339" s="16">
        <f t="shared" si="32"/>
        <v>2.0099999999999998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170.46868055069999</v>
      </c>
    </row>
    <row r="340" spans="1:28" x14ac:dyDescent="0.2">
      <c r="A340" s="8">
        <f>IFERROR(VLOOKUP(B340,'[1]DADOS (OCULTAR)'!$P$3:$R$56,3,0),"")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EDLA VANESSA TORRES PENEDO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223505</v>
      </c>
      <c r="G340" s="13">
        <f>IF('[1]TCE - ANEXO III - Preencher'!H349="","",'[1]TCE - ANEXO III - Preencher'!H349)</f>
        <v>44228</v>
      </c>
      <c r="H340" s="14">
        <f>'[1]TCE - ANEXO III - Preencher'!I349</f>
        <v>0</v>
      </c>
      <c r="I340" s="14">
        <f>'[1]TCE - ANEXO III - Preencher'!J349</f>
        <v>322.2552</v>
      </c>
      <c r="J340" s="14">
        <f>'[1]TCE - ANEXO III - Preencher'!K349</f>
        <v>0</v>
      </c>
      <c r="K340" s="15">
        <f>'[1]TCE - ANEXO III - Preencher'!L349</f>
        <v>91.312280550699995</v>
      </c>
      <c r="L340" s="15">
        <f>'[1]TCE - ANEXO III - Preencher'!M349</f>
        <v>3.53</v>
      </c>
      <c r="M340" s="15">
        <f t="shared" si="31"/>
        <v>87.782280550699994</v>
      </c>
      <c r="N340" s="15">
        <f>'[1]TCE - ANEXO III - Preencher'!O349</f>
        <v>1.68</v>
      </c>
      <c r="O340" s="15">
        <f>'[1]TCE - ANEXO III - Preencher'!P349</f>
        <v>0</v>
      </c>
      <c r="P340" s="16">
        <f t="shared" si="32"/>
        <v>1.68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103.28</v>
      </c>
      <c r="U340" s="15">
        <f>'[1]TCE - ANEXO III - Preencher'!V349</f>
        <v>0</v>
      </c>
      <c r="V340" s="16">
        <f t="shared" si="34"/>
        <v>103.28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514.99748055070006</v>
      </c>
    </row>
    <row r="341" spans="1:28" x14ac:dyDescent="0.2">
      <c r="A341" s="8">
        <f>IFERROR(VLOOKUP(B341,'[1]DADOS (OCULTAR)'!$P$3:$R$56,3,0),"")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EDLAINY ANDRADE GOMES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223505</v>
      </c>
      <c r="G341" s="13">
        <f>IF('[1]TCE - ANEXO III - Preencher'!H350="","",'[1]TCE - ANEXO III - Preencher'!H350)</f>
        <v>44228</v>
      </c>
      <c r="H341" s="14">
        <f>'[1]TCE - ANEXO III - Preencher'!I350</f>
        <v>0</v>
      </c>
      <c r="I341" s="14">
        <f>'[1]TCE - ANEXO III - Preencher'!J350</f>
        <v>300.67599999999999</v>
      </c>
      <c r="J341" s="14">
        <f>'[1]TCE - ANEXO III - Preencher'!K350</f>
        <v>0</v>
      </c>
      <c r="K341" s="15">
        <f>'[1]TCE - ANEXO III - Preencher'!L350</f>
        <v>91.312280550699995</v>
      </c>
      <c r="L341" s="15">
        <f>'[1]TCE - ANEXO III - Preencher'!M350</f>
        <v>3.53</v>
      </c>
      <c r="M341" s="15">
        <f t="shared" si="31"/>
        <v>87.782280550699994</v>
      </c>
      <c r="N341" s="15">
        <f>'[1]TCE - ANEXO III - Preencher'!O350</f>
        <v>1.68</v>
      </c>
      <c r="O341" s="15">
        <f>'[1]TCE - ANEXO III - Preencher'!P350</f>
        <v>0</v>
      </c>
      <c r="P341" s="16">
        <f t="shared" si="32"/>
        <v>1.68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390.13828055070002</v>
      </c>
    </row>
    <row r="342" spans="1:28" x14ac:dyDescent="0.2">
      <c r="A342" s="8">
        <f>IFERROR(VLOOKUP(B342,'[1]DADOS (OCULTAR)'!$P$3:$R$56,3,0),"")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EDMILSON DA SILVA BARROS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515110</v>
      </c>
      <c r="G342" s="13">
        <f>IF('[1]TCE - ANEXO III - Preencher'!H351="","",'[1]TCE - ANEXO III - Preencher'!H351)</f>
        <v>44228</v>
      </c>
      <c r="H342" s="14">
        <f>'[1]TCE - ANEXO III - Preencher'!I351</f>
        <v>0</v>
      </c>
      <c r="I342" s="14">
        <f>'[1]TCE - ANEXO III - Preencher'!J351</f>
        <v>105.6</v>
      </c>
      <c r="J342" s="14">
        <f>'[1]TCE - ANEXO III - Preencher'!K351</f>
        <v>0</v>
      </c>
      <c r="K342" s="15">
        <f>'[1]TCE - ANEXO III - Preencher'!L351</f>
        <v>91.312280550699995</v>
      </c>
      <c r="L342" s="15">
        <f>'[1]TCE - ANEXO III - Preencher'!M351</f>
        <v>22</v>
      </c>
      <c r="M342" s="15">
        <f t="shared" si="31"/>
        <v>69.312280550699995</v>
      </c>
      <c r="N342" s="15">
        <f>'[1]TCE - ANEXO III - Preencher'!O351</f>
        <v>2.0099999999999998</v>
      </c>
      <c r="O342" s="15">
        <f>'[1]TCE - ANEXO III - Preencher'!P351</f>
        <v>0</v>
      </c>
      <c r="P342" s="16">
        <f t="shared" si="32"/>
        <v>2.0099999999999998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176.92228055069998</v>
      </c>
    </row>
    <row r="343" spans="1:28" x14ac:dyDescent="0.2">
      <c r="A343" s="8">
        <f>IFERROR(VLOOKUP(B343,'[1]DADOS (OCULTAR)'!$P$3:$R$56,3,0),"")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EDMUNDO VIANA VASCONCELOS JUNIOR</v>
      </c>
      <c r="E343" s="9" t="str">
        <f>IF('[1]TCE - ANEXO III - Preencher'!F352="4 - Assistência Odontológica","2 - Outros Profissionais da Saúde",'[1]TCE - ANEXO III - Preencher'!F352)</f>
        <v>1 - Médico</v>
      </c>
      <c r="F343" s="12" t="str">
        <f>'[1]TCE - ANEXO III - Preencher'!G352</f>
        <v>225120</v>
      </c>
      <c r="G343" s="13">
        <f>IF('[1]TCE - ANEXO III - Preencher'!H352="","",'[1]TCE - ANEXO III - Preencher'!H352)</f>
        <v>44228</v>
      </c>
      <c r="H343" s="14">
        <f>'[1]TCE - ANEXO III - Preencher'!I352</f>
        <v>0</v>
      </c>
      <c r="I343" s="14">
        <f>'[1]TCE - ANEXO III - Preencher'!J352</f>
        <v>838.97</v>
      </c>
      <c r="J343" s="14">
        <f>'[1]TCE - ANEXO III - Preencher'!K352</f>
        <v>0</v>
      </c>
      <c r="K343" s="15">
        <f>'[1]TCE - ANEXO III - Preencher'!L352</f>
        <v>91.312280550699995</v>
      </c>
      <c r="L343" s="15">
        <f>'[1]TCE - ANEXO III - Preencher'!M352</f>
        <v>1.56</v>
      </c>
      <c r="M343" s="15">
        <f t="shared" si="31"/>
        <v>89.752280550699993</v>
      </c>
      <c r="N343" s="15">
        <f>'[1]TCE - ANEXO III - Preencher'!O352</f>
        <v>6.13</v>
      </c>
      <c r="O343" s="15">
        <f>'[1]TCE - ANEXO III - Preencher'!P352</f>
        <v>1.23</v>
      </c>
      <c r="P343" s="16">
        <f t="shared" si="32"/>
        <v>4.9000000000000004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933.6222805507</v>
      </c>
    </row>
    <row r="344" spans="1:28" x14ac:dyDescent="0.2">
      <c r="A344" s="8">
        <f>IFERROR(VLOOKUP(B344,'[1]DADOS (OCULTAR)'!$P$3:$R$56,3,0),"")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EDNA BARBOSA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322205</v>
      </c>
      <c r="G344" s="13">
        <f>IF('[1]TCE - ANEXO III - Preencher'!H353="","",'[1]TCE - ANEXO III - Preencher'!H353)</f>
        <v>44228</v>
      </c>
      <c r="H344" s="14">
        <f>'[1]TCE - ANEXO III - Preencher'!I353</f>
        <v>0</v>
      </c>
      <c r="I344" s="14">
        <f>'[1]TCE - ANEXO III - Preencher'!J353</f>
        <v>138.4288</v>
      </c>
      <c r="J344" s="14">
        <f>'[1]TCE - ANEXO III - Preencher'!K353</f>
        <v>0</v>
      </c>
      <c r="K344" s="15">
        <f>'[1]TCE - ANEXO III - Preencher'!L353</f>
        <v>91.312280550699995</v>
      </c>
      <c r="L344" s="15">
        <f>'[1]TCE - ANEXO III - Preencher'!M353</f>
        <v>25.05</v>
      </c>
      <c r="M344" s="15">
        <f t="shared" si="31"/>
        <v>66.262280550699998</v>
      </c>
      <c r="N344" s="15">
        <f>'[1]TCE - ANEXO III - Preencher'!O353</f>
        <v>2.0099999999999998</v>
      </c>
      <c r="O344" s="15">
        <f>'[1]TCE - ANEXO III - Preencher'!P353</f>
        <v>0</v>
      </c>
      <c r="P344" s="16">
        <f t="shared" si="32"/>
        <v>2.0099999999999998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206.7010805507</v>
      </c>
    </row>
    <row r="345" spans="1:28" x14ac:dyDescent="0.2">
      <c r="A345" s="8">
        <f>IFERROR(VLOOKUP(B345,'[1]DADOS (OCULTAR)'!$P$3:$R$56,3,0),"")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EDNA DOS SANTOS XAVIER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322205</v>
      </c>
      <c r="G345" s="13">
        <f>IF('[1]TCE - ANEXO III - Preencher'!H354="","",'[1]TCE - ANEXO III - Preencher'!H354)</f>
        <v>44228</v>
      </c>
      <c r="H345" s="14">
        <f>'[1]TCE - ANEXO III - Preencher'!I354</f>
        <v>0</v>
      </c>
      <c r="I345" s="14">
        <f>'[1]TCE - ANEXO III - Preencher'!J354</f>
        <v>143.4496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2.0099999999999998</v>
      </c>
      <c r="O345" s="15">
        <f>'[1]TCE - ANEXO III - Preencher'!P354</f>
        <v>0</v>
      </c>
      <c r="P345" s="16">
        <f t="shared" si="32"/>
        <v>2.0099999999999998</v>
      </c>
      <c r="Q345" s="15">
        <f>'[1]TCE - ANEXO III - Preencher'!R354</f>
        <v>264</v>
      </c>
      <c r="R345" s="15">
        <f>'[1]TCE - ANEXO III - Preencher'!S354</f>
        <v>75.150000000000006</v>
      </c>
      <c r="S345" s="16">
        <f t="shared" si="33"/>
        <v>188.85</v>
      </c>
      <c r="T345" s="15">
        <f>'[1]TCE - ANEXO III - Preencher'!U354</f>
        <v>66.11</v>
      </c>
      <c r="U345" s="15">
        <f>'[1]TCE - ANEXO III - Preencher'!V354</f>
        <v>0</v>
      </c>
      <c r="V345" s="16">
        <f t="shared" si="34"/>
        <v>66.11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400.4196</v>
      </c>
    </row>
    <row r="346" spans="1:28" x14ac:dyDescent="0.2">
      <c r="A346" s="8">
        <f>IFERROR(VLOOKUP(B346,'[1]DADOS (OCULTAR)'!$P$3:$R$56,3,0),"")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EDSON BEZERRA E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521130</v>
      </c>
      <c r="G346" s="13">
        <f>IF('[1]TCE - ANEXO III - Preencher'!H355="","",'[1]TCE - ANEXO III - Preencher'!H355)</f>
        <v>44228</v>
      </c>
      <c r="H346" s="14">
        <f>'[1]TCE - ANEXO III - Preencher'!I355</f>
        <v>0</v>
      </c>
      <c r="I346" s="14">
        <f>'[1]TCE - ANEXO III - Preencher'!J355</f>
        <v>118.5352</v>
      </c>
      <c r="J346" s="14">
        <f>'[1]TCE - ANEXO III - Preencher'!K355</f>
        <v>0</v>
      </c>
      <c r="K346" s="15">
        <f>'[1]TCE - ANEXO III - Preencher'!L355</f>
        <v>91.312280550699995</v>
      </c>
      <c r="L346" s="15">
        <f>'[1]TCE - ANEXO III - Preencher'!M355</f>
        <v>22</v>
      </c>
      <c r="M346" s="15">
        <f t="shared" si="31"/>
        <v>69.312280550699995</v>
      </c>
      <c r="N346" s="15">
        <f>'[1]TCE - ANEXO III - Preencher'!O355</f>
        <v>2.0099999999999998</v>
      </c>
      <c r="O346" s="15">
        <f>'[1]TCE - ANEXO III - Preencher'!P355</f>
        <v>0</v>
      </c>
      <c r="P346" s="16">
        <f t="shared" si="32"/>
        <v>2.0099999999999998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189.85748055069999</v>
      </c>
    </row>
    <row r="347" spans="1:28" x14ac:dyDescent="0.2">
      <c r="A347" s="8">
        <f>IFERROR(VLOOKUP(B347,'[1]DADOS (OCULTAR)'!$P$3:$R$56,3,0),"")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EDSON DEMERCIANO DA SILVA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514320</v>
      </c>
      <c r="G347" s="13">
        <f>IF('[1]TCE - ANEXO III - Preencher'!H356="","",'[1]TCE - ANEXO III - Preencher'!H356)</f>
        <v>44228</v>
      </c>
      <c r="H347" s="14">
        <f>'[1]TCE - ANEXO III - Preencher'!I356</f>
        <v>0</v>
      </c>
      <c r="I347" s="14">
        <f>'[1]TCE - ANEXO III - Preencher'!J356</f>
        <v>142.24</v>
      </c>
      <c r="J347" s="14">
        <f>'[1]TCE - ANEXO III - Preencher'!K356</f>
        <v>0</v>
      </c>
      <c r="K347" s="15">
        <f>'[1]TCE - ANEXO III - Preencher'!L356</f>
        <v>91.312280550699995</v>
      </c>
      <c r="L347" s="15">
        <f>'[1]TCE - ANEXO III - Preencher'!M356</f>
        <v>22</v>
      </c>
      <c r="M347" s="15">
        <f t="shared" si="31"/>
        <v>69.312280550699995</v>
      </c>
      <c r="N347" s="15">
        <f>'[1]TCE - ANEXO III - Preencher'!O356</f>
        <v>2.0099999999999998</v>
      </c>
      <c r="O347" s="15">
        <f>'[1]TCE - ANEXO III - Preencher'!P356</f>
        <v>0</v>
      </c>
      <c r="P347" s="16">
        <f t="shared" si="32"/>
        <v>2.0099999999999998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213.5622805507</v>
      </c>
    </row>
    <row r="348" spans="1:28" x14ac:dyDescent="0.2">
      <c r="A348" s="8">
        <f>IFERROR(VLOOKUP(B348,'[1]DADOS (OCULTAR)'!$P$3:$R$56,3,0),"")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EDSON JAIR CRUZ DUARTE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212410</v>
      </c>
      <c r="G348" s="13">
        <f>IF('[1]TCE - ANEXO III - Preencher'!H357="","",'[1]TCE - ANEXO III - Preencher'!H357)</f>
        <v>44228</v>
      </c>
      <c r="H348" s="14">
        <f>'[1]TCE - ANEXO III - Preencher'!I357</f>
        <v>0</v>
      </c>
      <c r="I348" s="14">
        <f>'[1]TCE - ANEXO III - Preencher'!J357</f>
        <v>147.05439999999999</v>
      </c>
      <c r="J348" s="14">
        <f>'[1]TCE - ANEXO III - Preencher'!K357</f>
        <v>0</v>
      </c>
      <c r="K348" s="15">
        <f>'[1]TCE - ANEXO III - Preencher'!L357</f>
        <v>91.312280550699995</v>
      </c>
      <c r="L348" s="15">
        <f>'[1]TCE - ANEXO III - Preencher'!M357</f>
        <v>32.93</v>
      </c>
      <c r="M348" s="15">
        <f t="shared" si="31"/>
        <v>58.382280550699996</v>
      </c>
      <c r="N348" s="15">
        <f>'[1]TCE - ANEXO III - Preencher'!O357</f>
        <v>2.0099999999999998</v>
      </c>
      <c r="O348" s="15">
        <f>'[1]TCE - ANEXO III - Preencher'!P357</f>
        <v>0</v>
      </c>
      <c r="P348" s="16">
        <f t="shared" si="32"/>
        <v>2.0099999999999998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207.44668055069997</v>
      </c>
    </row>
    <row r="349" spans="1:28" x14ac:dyDescent="0.2">
      <c r="A349" s="8">
        <f>IFERROR(VLOOKUP(B349,'[1]DADOS (OCULTAR)'!$P$3:$R$56,3,0),"")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EDUARDA SEVERINA DA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322205</v>
      </c>
      <c r="G349" s="13">
        <f>IF('[1]TCE - ANEXO III - Preencher'!H358="","",'[1]TCE - ANEXO III - Preencher'!H358)</f>
        <v>44228</v>
      </c>
      <c r="H349" s="14">
        <f>'[1]TCE - ANEXO III - Preencher'!I358</f>
        <v>0</v>
      </c>
      <c r="I349" s="14">
        <f>'[1]TCE - ANEXO III - Preencher'!J358</f>
        <v>157.5984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2.0099999999999998</v>
      </c>
      <c r="O349" s="15">
        <f>'[1]TCE - ANEXO III - Preencher'!P358</f>
        <v>0</v>
      </c>
      <c r="P349" s="16">
        <f t="shared" si="32"/>
        <v>2.0099999999999998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159.60839999999999</v>
      </c>
    </row>
    <row r="350" spans="1:28" x14ac:dyDescent="0.2">
      <c r="A350" s="8">
        <f>IFERROR(VLOOKUP(B350,'[1]DADOS (OCULTAR)'!$P$3:$R$56,3,0),"")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EDUARDO BENEDITO MORAES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513505</v>
      </c>
      <c r="G350" s="13">
        <f>IF('[1]TCE - ANEXO III - Preencher'!H359="","",'[1]TCE - ANEXO III - Preencher'!H359)</f>
        <v>44228</v>
      </c>
      <c r="H350" s="14">
        <f>'[1]TCE - ANEXO III - Preencher'!I359</f>
        <v>0</v>
      </c>
      <c r="I350" s="14">
        <f>'[1]TCE - ANEXO III - Preencher'!J359</f>
        <v>111.2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2.0099999999999998</v>
      </c>
      <c r="O350" s="15">
        <f>'[1]TCE - ANEXO III - Preencher'!P359</f>
        <v>0</v>
      </c>
      <c r="P350" s="16">
        <f t="shared" si="32"/>
        <v>2.0099999999999998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113.21000000000001</v>
      </c>
    </row>
    <row r="351" spans="1:28" x14ac:dyDescent="0.2">
      <c r="A351" s="8">
        <f>IFERROR(VLOOKUP(B351,'[1]DADOS (OCULTAR)'!$P$3:$R$56,3,0),"")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EDUARDO FERNANDES DOS SANTOS</v>
      </c>
      <c r="E351" s="9" t="str">
        <f>IF('[1]TCE - ANEXO III - Preencher'!F360="4 - Assistência Odontológica","2 - Outros Profissionais da Saúde",'[1]TCE - ANEXO III - Preencher'!F360)</f>
        <v>1 - Médico</v>
      </c>
      <c r="F351" s="12" t="str">
        <f>'[1]TCE - ANEXO III - Preencher'!G360</f>
        <v>225125</v>
      </c>
      <c r="G351" s="13">
        <f>IF('[1]TCE - ANEXO III - Preencher'!H360="","",'[1]TCE - ANEXO III - Preencher'!H360)</f>
        <v>44228</v>
      </c>
      <c r="H351" s="14">
        <f>'[1]TCE - ANEXO III - Preencher'!I360</f>
        <v>0</v>
      </c>
      <c r="I351" s="14">
        <f>'[1]TCE - ANEXO III - Preencher'!J360</f>
        <v>846.84400000000005</v>
      </c>
      <c r="J351" s="14">
        <f>'[1]TCE - ANEXO III - Preencher'!K360</f>
        <v>0</v>
      </c>
      <c r="K351" s="15">
        <f>'[1]TCE - ANEXO III - Preencher'!L360</f>
        <v>91.312280550699995</v>
      </c>
      <c r="L351" s="15">
        <f>'[1]TCE - ANEXO III - Preencher'!M360</f>
        <v>2.75</v>
      </c>
      <c r="M351" s="15">
        <f t="shared" si="31"/>
        <v>88.562280550699995</v>
      </c>
      <c r="N351" s="15">
        <f>'[1]TCE - ANEXO III - Preencher'!O360</f>
        <v>6.13</v>
      </c>
      <c r="O351" s="15">
        <f>'[1]TCE - ANEXO III - Preencher'!P360</f>
        <v>1.23</v>
      </c>
      <c r="P351" s="16">
        <f t="shared" si="32"/>
        <v>4.9000000000000004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940.30628055070008</v>
      </c>
    </row>
    <row r="352" spans="1:28" x14ac:dyDescent="0.2">
      <c r="A352" s="8">
        <f>IFERROR(VLOOKUP(B352,'[1]DADOS (OCULTAR)'!$P$3:$R$56,3,0),"")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EDUARDO FIGUEIREDO DE ALENCAR</v>
      </c>
      <c r="E352" s="9" t="str">
        <f>IF('[1]TCE - ANEXO III - Preencher'!F361="4 - Assistência Odontológica","2 - Outros Profissionais da Saúde",'[1]TCE - ANEXO III - Preencher'!F361)</f>
        <v>1 - Médico</v>
      </c>
      <c r="F352" s="12" t="str">
        <f>'[1]TCE - ANEXO III - Preencher'!G361</f>
        <v>225150</v>
      </c>
      <c r="G352" s="13">
        <f>IF('[1]TCE - ANEXO III - Preencher'!H361="","",'[1]TCE - ANEXO III - Preencher'!H361)</f>
        <v>44228</v>
      </c>
      <c r="H352" s="14">
        <f>'[1]TCE - ANEXO III - Preencher'!I361</f>
        <v>0</v>
      </c>
      <c r="I352" s="14">
        <f>'[1]TCE - ANEXO III - Preencher'!J361</f>
        <v>846.84400000000005</v>
      </c>
      <c r="J352" s="14">
        <f>'[1]TCE - ANEXO III - Preencher'!K361</f>
        <v>0</v>
      </c>
      <c r="K352" s="15">
        <f>'[1]TCE - ANEXO III - Preencher'!L361</f>
        <v>91.312280550699995</v>
      </c>
      <c r="L352" s="15">
        <f>'[1]TCE - ANEXO III - Preencher'!M361</f>
        <v>2.75</v>
      </c>
      <c r="M352" s="15">
        <f t="shared" si="31"/>
        <v>88.562280550699995</v>
      </c>
      <c r="N352" s="15">
        <f>'[1]TCE - ANEXO III - Preencher'!O361</f>
        <v>6.13</v>
      </c>
      <c r="O352" s="15">
        <f>'[1]TCE - ANEXO III - Preencher'!P361</f>
        <v>1.23</v>
      </c>
      <c r="P352" s="16">
        <f t="shared" si="32"/>
        <v>4.9000000000000004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940.30628055070008</v>
      </c>
    </row>
    <row r="353" spans="1:28" x14ac:dyDescent="0.2">
      <c r="A353" s="8">
        <f>IFERROR(VLOOKUP(B353,'[1]DADOS (OCULTAR)'!$P$3:$R$56,3,0),"")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EDUARDO LIBERATO SERGIO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517410</v>
      </c>
      <c r="G353" s="13">
        <f>IF('[1]TCE - ANEXO III - Preencher'!H362="","",'[1]TCE - ANEXO III - Preencher'!H362)</f>
        <v>44228</v>
      </c>
      <c r="H353" s="14">
        <f>'[1]TCE - ANEXO III - Preencher'!I362</f>
        <v>0</v>
      </c>
      <c r="I353" s="14">
        <f>'[1]TCE - ANEXO III - Preencher'!J362</f>
        <v>103.68</v>
      </c>
      <c r="J353" s="14">
        <f>'[1]TCE - ANEXO III - Preencher'!K362</f>
        <v>0</v>
      </c>
      <c r="K353" s="15">
        <f>'[1]TCE - ANEXO III - Preencher'!L362</f>
        <v>91.312280550699995</v>
      </c>
      <c r="L353" s="15">
        <f>'[1]TCE - ANEXO III - Preencher'!M362</f>
        <v>22</v>
      </c>
      <c r="M353" s="15">
        <f t="shared" si="31"/>
        <v>69.312280550699995</v>
      </c>
      <c r="N353" s="15">
        <f>'[1]TCE - ANEXO III - Preencher'!O362</f>
        <v>2.0099999999999998</v>
      </c>
      <c r="O353" s="15">
        <f>'[1]TCE - ANEXO III - Preencher'!P362</f>
        <v>0</v>
      </c>
      <c r="P353" s="16">
        <f t="shared" si="32"/>
        <v>2.0099999999999998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175.00228055069999</v>
      </c>
    </row>
    <row r="354" spans="1:28" x14ac:dyDescent="0.2">
      <c r="A354" s="8">
        <f>IFERROR(VLOOKUP(B354,'[1]DADOS (OCULTAR)'!$P$3:$R$56,3,0),"")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EDUARDO MARCOS DOS SANTOS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514320</v>
      </c>
      <c r="G354" s="13">
        <f>IF('[1]TCE - ANEXO III - Preencher'!H363="","",'[1]TCE - ANEXO III - Preencher'!H363)</f>
        <v>44228</v>
      </c>
      <c r="H354" s="14">
        <f>'[1]TCE - ANEXO III - Preencher'!I363</f>
        <v>0</v>
      </c>
      <c r="I354" s="14">
        <f>'[1]TCE - ANEXO III - Preencher'!J363</f>
        <v>128.80000000000001</v>
      </c>
      <c r="J354" s="14">
        <f>'[1]TCE - ANEXO III - Preencher'!K363</f>
        <v>0</v>
      </c>
      <c r="K354" s="15">
        <f>'[1]TCE - ANEXO III - Preencher'!L363</f>
        <v>91.312280550699995</v>
      </c>
      <c r="L354" s="15">
        <f>'[1]TCE - ANEXO III - Preencher'!M363</f>
        <v>22</v>
      </c>
      <c r="M354" s="15">
        <f t="shared" si="31"/>
        <v>69.312280550699995</v>
      </c>
      <c r="N354" s="15">
        <f>'[1]TCE - ANEXO III - Preencher'!O363</f>
        <v>2.0099999999999998</v>
      </c>
      <c r="O354" s="15">
        <f>'[1]TCE - ANEXO III - Preencher'!P363</f>
        <v>0</v>
      </c>
      <c r="P354" s="16">
        <f t="shared" si="32"/>
        <v>2.0099999999999998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200.1222805507</v>
      </c>
    </row>
    <row r="355" spans="1:28" x14ac:dyDescent="0.2">
      <c r="A355" s="8">
        <f>IFERROR(VLOOKUP(B355,'[1]DADOS (OCULTAR)'!$P$3:$R$56,3,0),"")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EDUARDO PEREIRA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324115</v>
      </c>
      <c r="G355" s="13">
        <f>IF('[1]TCE - ANEXO III - Preencher'!H364="","",'[1]TCE - ANEXO III - Preencher'!H364)</f>
        <v>44228</v>
      </c>
      <c r="H355" s="14">
        <f>'[1]TCE - ANEXO III - Preencher'!I364</f>
        <v>0</v>
      </c>
      <c r="I355" s="14">
        <f>'[1]TCE - ANEXO III - Preencher'!J364</f>
        <v>272.38639999999998</v>
      </c>
      <c r="J355" s="14">
        <f>'[1]TCE - ANEXO III - Preencher'!K364</f>
        <v>0</v>
      </c>
      <c r="K355" s="15">
        <f>'[1]TCE - ANEXO III - Preencher'!L364</f>
        <v>91.312280550699995</v>
      </c>
      <c r="L355" s="15">
        <f>'[1]TCE - ANEXO III - Preencher'!M364</f>
        <v>2.09</v>
      </c>
      <c r="M355" s="15">
        <f t="shared" si="31"/>
        <v>89.222280550699992</v>
      </c>
      <c r="N355" s="15">
        <f>'[1]TCE - ANEXO III - Preencher'!O364</f>
        <v>10.029999999999999</v>
      </c>
      <c r="O355" s="15">
        <f>'[1]TCE - ANEXO III - Preencher'!P364</f>
        <v>0</v>
      </c>
      <c r="P355" s="16">
        <f t="shared" si="32"/>
        <v>10.029999999999999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371.63868055069997</v>
      </c>
    </row>
    <row r="356" spans="1:28" x14ac:dyDescent="0.2">
      <c r="A356" s="8">
        <f>IFERROR(VLOOKUP(B356,'[1]DADOS (OCULTAR)'!$P$3:$R$56,3,0),"")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EDVALDO JOSE DE BARROS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514320</v>
      </c>
      <c r="G356" s="13">
        <f>IF('[1]TCE - ANEXO III - Preencher'!H365="","",'[1]TCE - ANEXO III - Preencher'!H365)</f>
        <v>44228</v>
      </c>
      <c r="H356" s="14">
        <f>'[1]TCE - ANEXO III - Preencher'!I365</f>
        <v>0</v>
      </c>
      <c r="I356" s="14">
        <f>'[1]TCE - ANEXO III - Preencher'!J365</f>
        <v>111.2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2.0099999999999998</v>
      </c>
      <c r="O356" s="15">
        <f>'[1]TCE - ANEXO III - Preencher'!P365</f>
        <v>0</v>
      </c>
      <c r="P356" s="16">
        <f t="shared" si="32"/>
        <v>2.0099999999999998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113.21000000000001</v>
      </c>
    </row>
    <row r="357" spans="1:28" x14ac:dyDescent="0.2">
      <c r="A357" s="8">
        <f>IFERROR(VLOOKUP(B357,'[1]DADOS (OCULTAR)'!$P$3:$R$56,3,0),"")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EDVANIA MATIAS DOS SANTOS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322205</v>
      </c>
      <c r="G357" s="13">
        <f>IF('[1]TCE - ANEXO III - Preencher'!H366="","",'[1]TCE - ANEXO III - Preencher'!H366)</f>
        <v>44228</v>
      </c>
      <c r="H357" s="14">
        <f>'[1]TCE - ANEXO III - Preencher'!I366</f>
        <v>0</v>
      </c>
      <c r="I357" s="14">
        <f>'[1]TCE - ANEXO III - Preencher'!J366</f>
        <v>187.7936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2.0099999999999998</v>
      </c>
      <c r="O357" s="15">
        <f>'[1]TCE - ANEXO III - Preencher'!P366</f>
        <v>0</v>
      </c>
      <c r="P357" s="16">
        <f t="shared" si="32"/>
        <v>2.0099999999999998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189.80359999999999</v>
      </c>
    </row>
    <row r="358" spans="1:28" x14ac:dyDescent="0.2">
      <c r="A358" s="8">
        <f>IFERROR(VLOOKUP(B358,'[1]DADOS (OCULTAR)'!$P$3:$R$56,3,0),"")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EDYLA FLAVIANA RODRIGUES FERREIRA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223605</v>
      </c>
      <c r="G358" s="13">
        <f>IF('[1]TCE - ANEXO III - Preencher'!H367="","",'[1]TCE - ANEXO III - Preencher'!H367)</f>
        <v>44228</v>
      </c>
      <c r="H358" s="14">
        <f>'[1]TCE - ANEXO III - Preencher'!I367</f>
        <v>0</v>
      </c>
      <c r="I358" s="14">
        <f>'[1]TCE - ANEXO III - Preencher'!J367</f>
        <v>358.7312</v>
      </c>
      <c r="J358" s="14">
        <f>'[1]TCE - ANEXO III - Preencher'!K367</f>
        <v>0</v>
      </c>
      <c r="K358" s="15">
        <f>'[1]TCE - ANEXO III - Preencher'!L367</f>
        <v>91.312280550699995</v>
      </c>
      <c r="L358" s="15">
        <f>'[1]TCE - ANEXO III - Preencher'!M367</f>
        <v>0.21</v>
      </c>
      <c r="M358" s="15">
        <f t="shared" si="31"/>
        <v>91.102280550700002</v>
      </c>
      <c r="N358" s="15">
        <f>'[1]TCE - ANEXO III - Preencher'!O367</f>
        <v>1.68</v>
      </c>
      <c r="O358" s="15">
        <f>'[1]TCE - ANEXO III - Preencher'!P367</f>
        <v>0</v>
      </c>
      <c r="P358" s="16">
        <f t="shared" si="32"/>
        <v>1.68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451.51348055070002</v>
      </c>
    </row>
    <row r="359" spans="1:28" x14ac:dyDescent="0.2">
      <c r="A359" s="8">
        <f>IFERROR(VLOOKUP(B359,'[1]DADOS (OCULTAR)'!$P$3:$R$56,3,0),"")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EITOR MARCOLINO TORRES DE ALMEIDA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521130</v>
      </c>
      <c r="G359" s="13">
        <f>IF('[1]TCE - ANEXO III - Preencher'!H368="","",'[1]TCE - ANEXO III - Preencher'!H368)</f>
        <v>44228</v>
      </c>
      <c r="H359" s="14">
        <f>'[1]TCE - ANEXO III - Preencher'!I368</f>
        <v>0</v>
      </c>
      <c r="I359" s="14">
        <f>'[1]TCE - ANEXO III - Preencher'!J368</f>
        <v>105.6</v>
      </c>
      <c r="J359" s="14">
        <f>'[1]TCE - ANEXO III - Preencher'!K368</f>
        <v>0</v>
      </c>
      <c r="K359" s="15">
        <f>'[1]TCE - ANEXO III - Preencher'!L368</f>
        <v>91.312280550699995</v>
      </c>
      <c r="L359" s="15">
        <f>'[1]TCE - ANEXO III - Preencher'!M368</f>
        <v>22</v>
      </c>
      <c r="M359" s="15">
        <f t="shared" si="31"/>
        <v>69.312280550699995</v>
      </c>
      <c r="N359" s="15">
        <f>'[1]TCE - ANEXO III - Preencher'!O368</f>
        <v>2.0099999999999998</v>
      </c>
      <c r="O359" s="15">
        <f>'[1]TCE - ANEXO III - Preencher'!P368</f>
        <v>0</v>
      </c>
      <c r="P359" s="16">
        <f t="shared" si="32"/>
        <v>2.0099999999999998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176.92228055069998</v>
      </c>
    </row>
    <row r="360" spans="1:28" x14ac:dyDescent="0.2">
      <c r="A360" s="8">
        <f>IFERROR(VLOOKUP(B360,'[1]DADOS (OCULTAR)'!$P$3:$R$56,3,0),"")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ELAIDY LAYSA ALVES DA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322205</v>
      </c>
      <c r="G360" s="13">
        <f>IF('[1]TCE - ANEXO III - Preencher'!H369="","",'[1]TCE - ANEXO III - Preencher'!H369)</f>
        <v>44228</v>
      </c>
      <c r="H360" s="14">
        <f>'[1]TCE - ANEXO III - Preencher'!I369</f>
        <v>0</v>
      </c>
      <c r="I360" s="14">
        <f>'[1]TCE - ANEXO III - Preencher'!J369</f>
        <v>149.608</v>
      </c>
      <c r="J360" s="14">
        <f>'[1]TCE - ANEXO III - Preencher'!K369</f>
        <v>0</v>
      </c>
      <c r="K360" s="15">
        <f>'[1]TCE - ANEXO III - Preencher'!L369</f>
        <v>91.312280550699995</v>
      </c>
      <c r="L360" s="15">
        <f>'[1]TCE - ANEXO III - Preencher'!M369</f>
        <v>25.05</v>
      </c>
      <c r="M360" s="15">
        <f t="shared" si="31"/>
        <v>66.262280550699998</v>
      </c>
      <c r="N360" s="15">
        <f>'[1]TCE - ANEXO III - Preencher'!O369</f>
        <v>2.0099999999999998</v>
      </c>
      <c r="O360" s="15">
        <f>'[1]TCE - ANEXO III - Preencher'!P369</f>
        <v>0</v>
      </c>
      <c r="P360" s="16">
        <f t="shared" si="32"/>
        <v>2.0099999999999998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217.88028055069998</v>
      </c>
    </row>
    <row r="361" spans="1:28" x14ac:dyDescent="0.2">
      <c r="A361" s="8">
        <f>IFERROR(VLOOKUP(B361,'[1]DADOS (OCULTAR)'!$P$3:$R$56,3,0),"")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ELAINE APARECIDA SOARES DA COSTA GODOY</v>
      </c>
      <c r="E361" s="9" t="str">
        <f>IF('[1]TCE - ANEXO III - Preencher'!F370="4 - Assistência Odontológica","2 - Outros Profissionais da Saúde",'[1]TCE - ANEXO III - Preencher'!F370)</f>
        <v>1 - Médico</v>
      </c>
      <c r="F361" s="12" t="str">
        <f>'[1]TCE - ANEXO III - Preencher'!G370</f>
        <v>225124</v>
      </c>
      <c r="G361" s="13">
        <f>IF('[1]TCE - ANEXO III - Preencher'!H370="","",'[1]TCE - ANEXO III - Preencher'!H370)</f>
        <v>44228</v>
      </c>
      <c r="H361" s="14">
        <f>'[1]TCE - ANEXO III - Preencher'!I370</f>
        <v>0</v>
      </c>
      <c r="I361" s="14">
        <f>'[1]TCE - ANEXO III - Preencher'!J370</f>
        <v>846.84400000000005</v>
      </c>
      <c r="J361" s="14">
        <f>'[1]TCE - ANEXO III - Preencher'!K370</f>
        <v>0</v>
      </c>
      <c r="K361" s="15">
        <f>'[1]TCE - ANEXO III - Preencher'!L370</f>
        <v>91.312280550699995</v>
      </c>
      <c r="L361" s="15">
        <f>'[1]TCE - ANEXO III - Preencher'!M370</f>
        <v>2.75</v>
      </c>
      <c r="M361" s="15">
        <f t="shared" si="31"/>
        <v>88.562280550699995</v>
      </c>
      <c r="N361" s="15">
        <f>'[1]TCE - ANEXO III - Preencher'!O370</f>
        <v>6.13</v>
      </c>
      <c r="O361" s="15">
        <f>'[1]TCE - ANEXO III - Preencher'!P370</f>
        <v>1.23</v>
      </c>
      <c r="P361" s="16">
        <f t="shared" si="32"/>
        <v>4.9000000000000004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940.30628055070008</v>
      </c>
    </row>
    <row r="362" spans="1:28" x14ac:dyDescent="0.2">
      <c r="A362" s="8">
        <f>IFERROR(VLOOKUP(B362,'[1]DADOS (OCULTAR)'!$P$3:$R$56,3,0),"")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ELAINE DE LIMA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322205</v>
      </c>
      <c r="G362" s="13">
        <f>IF('[1]TCE - ANEXO III - Preencher'!H371="","",'[1]TCE - ANEXO III - Preencher'!H371)</f>
        <v>44228</v>
      </c>
      <c r="H362" s="14">
        <f>'[1]TCE - ANEXO III - Preencher'!I371</f>
        <v>0</v>
      </c>
      <c r="I362" s="14">
        <f>'[1]TCE - ANEXO III - Preencher'!J371</f>
        <v>159.57919999999999</v>
      </c>
      <c r="J362" s="14">
        <f>'[1]TCE - ANEXO III - Preencher'!K371</f>
        <v>0</v>
      </c>
      <c r="K362" s="15">
        <f>'[1]TCE - ANEXO III - Preencher'!L371</f>
        <v>91.312280550699995</v>
      </c>
      <c r="L362" s="15">
        <f>'[1]TCE - ANEXO III - Preencher'!M371</f>
        <v>25.05</v>
      </c>
      <c r="M362" s="15">
        <f t="shared" si="31"/>
        <v>66.262280550699998</v>
      </c>
      <c r="N362" s="15">
        <f>'[1]TCE - ANEXO III - Preencher'!O371</f>
        <v>2.0099999999999998</v>
      </c>
      <c r="O362" s="15">
        <f>'[1]TCE - ANEXO III - Preencher'!P371</f>
        <v>0</v>
      </c>
      <c r="P362" s="16">
        <f t="shared" si="32"/>
        <v>2.0099999999999998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66.11</v>
      </c>
      <c r="U362" s="15">
        <f>'[1]TCE - ANEXO III - Preencher'!V371</f>
        <v>0</v>
      </c>
      <c r="V362" s="16">
        <f t="shared" si="34"/>
        <v>66.11</v>
      </c>
      <c r="W362" s="17" t="str">
        <f>IF('[1]TCE - ANEXO III - Preencher'!X371="","",'[1]TCE - ANEXO III - Preencher'!X371)</f>
        <v>AUX. CRECHE I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293.9614805507</v>
      </c>
    </row>
    <row r="363" spans="1:28" x14ac:dyDescent="0.2">
      <c r="A363" s="8">
        <f>IFERROR(VLOOKUP(B363,'[1]DADOS (OCULTAR)'!$P$3:$R$56,3,0),"")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ELAINE MARIA DE BARROS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322205</v>
      </c>
      <c r="G363" s="13">
        <f>IF('[1]TCE - ANEXO III - Preencher'!H372="","",'[1]TCE - ANEXO III - Preencher'!H372)</f>
        <v>44228</v>
      </c>
      <c r="H363" s="14">
        <f>'[1]TCE - ANEXO III - Preencher'!I372</f>
        <v>0</v>
      </c>
      <c r="I363" s="14">
        <f>'[1]TCE - ANEXO III - Preencher'!J372</f>
        <v>158.83760000000001</v>
      </c>
      <c r="J363" s="14">
        <f>'[1]TCE - ANEXO III - Preencher'!K372</f>
        <v>0</v>
      </c>
      <c r="K363" s="15">
        <f>'[1]TCE - ANEXO III - Preencher'!L372</f>
        <v>91.312280550699995</v>
      </c>
      <c r="L363" s="15">
        <f>'[1]TCE - ANEXO III - Preencher'!M372</f>
        <v>25.05</v>
      </c>
      <c r="M363" s="15">
        <f t="shared" si="31"/>
        <v>66.262280550699998</v>
      </c>
      <c r="N363" s="15">
        <f>'[1]TCE - ANEXO III - Preencher'!O372</f>
        <v>2.0099999999999998</v>
      </c>
      <c r="O363" s="15">
        <f>'[1]TCE - ANEXO III - Preencher'!P372</f>
        <v>0</v>
      </c>
      <c r="P363" s="16">
        <f t="shared" si="32"/>
        <v>2.0099999999999998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227.10988055069998</v>
      </c>
    </row>
    <row r="364" spans="1:28" x14ac:dyDescent="0.2">
      <c r="A364" s="8">
        <f>IFERROR(VLOOKUP(B364,'[1]DADOS (OCULTAR)'!$P$3:$R$56,3,0),"")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ELAINE MIRELLI DE JESUS SANTOS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521130</v>
      </c>
      <c r="G364" s="13">
        <f>IF('[1]TCE - ANEXO III - Preencher'!H373="","",'[1]TCE - ANEXO III - Preencher'!H373)</f>
        <v>44228</v>
      </c>
      <c r="H364" s="14">
        <f>'[1]TCE - ANEXO III - Preencher'!I373</f>
        <v>0</v>
      </c>
      <c r="I364" s="14">
        <f>'[1]TCE - ANEXO III - Preencher'!J373</f>
        <v>105.6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2.0099999999999998</v>
      </c>
      <c r="O364" s="15">
        <f>'[1]TCE - ANEXO III - Preencher'!P373</f>
        <v>0</v>
      </c>
      <c r="P364" s="16">
        <f t="shared" si="32"/>
        <v>2.0099999999999998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107.61</v>
      </c>
    </row>
    <row r="365" spans="1:28" x14ac:dyDescent="0.2">
      <c r="A365" s="8">
        <f>IFERROR(VLOOKUP(B365,'[1]DADOS (OCULTAR)'!$P$3:$R$56,3,0),"")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ELANE LOPES ALVES DE LIRA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223505</v>
      </c>
      <c r="G365" s="13">
        <f>IF('[1]TCE - ANEXO III - Preencher'!H374="","",'[1]TCE - ANEXO III - Preencher'!H374)</f>
        <v>44228</v>
      </c>
      <c r="H365" s="14">
        <f>'[1]TCE - ANEXO III - Preencher'!I374</f>
        <v>0</v>
      </c>
      <c r="I365" s="14">
        <f>'[1]TCE - ANEXO III - Preencher'!J374</f>
        <v>296.35039999999998</v>
      </c>
      <c r="J365" s="14">
        <f>'[1]TCE - ANEXO III - Preencher'!K374</f>
        <v>0</v>
      </c>
      <c r="K365" s="15">
        <f>'[1]TCE - ANEXO III - Preencher'!L374</f>
        <v>91.312280550699995</v>
      </c>
      <c r="L365" s="15">
        <f>'[1]TCE - ANEXO III - Preencher'!M374</f>
        <v>3.53</v>
      </c>
      <c r="M365" s="15">
        <f t="shared" si="31"/>
        <v>87.782280550699994</v>
      </c>
      <c r="N365" s="15">
        <f>'[1]TCE - ANEXO III - Preencher'!O374</f>
        <v>1.68</v>
      </c>
      <c r="O365" s="15">
        <f>'[1]TCE - ANEXO III - Preencher'!P374</f>
        <v>0</v>
      </c>
      <c r="P365" s="16">
        <f t="shared" si="32"/>
        <v>1.68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385.81268055070001</v>
      </c>
    </row>
    <row r="366" spans="1:28" x14ac:dyDescent="0.2">
      <c r="A366" s="8">
        <f>IFERROR(VLOOKUP(B366,'[1]DADOS (OCULTAR)'!$P$3:$R$56,3,0),"")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ELANE MARIA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322205</v>
      </c>
      <c r="G366" s="13">
        <f>IF('[1]TCE - ANEXO III - Preencher'!H375="","",'[1]TCE - ANEXO III - Preencher'!H375)</f>
        <v>44228</v>
      </c>
      <c r="H366" s="14">
        <f>'[1]TCE - ANEXO III - Preencher'!I375</f>
        <v>0</v>
      </c>
      <c r="I366" s="14">
        <f>'[1]TCE - ANEXO III - Preencher'!J375</f>
        <v>159.58879999999999</v>
      </c>
      <c r="J366" s="14">
        <f>'[1]TCE - ANEXO III - Preencher'!K375</f>
        <v>0</v>
      </c>
      <c r="K366" s="15">
        <f>'[1]TCE - ANEXO III - Preencher'!L375</f>
        <v>91.312280550699995</v>
      </c>
      <c r="L366" s="15">
        <f>'[1]TCE - ANEXO III - Preencher'!M375</f>
        <v>25.05</v>
      </c>
      <c r="M366" s="15">
        <f t="shared" si="31"/>
        <v>66.262280550699998</v>
      </c>
      <c r="N366" s="15">
        <f>'[1]TCE - ANEXO III - Preencher'!O375</f>
        <v>2.0099999999999998</v>
      </c>
      <c r="O366" s="15">
        <f>'[1]TCE - ANEXO III - Preencher'!P375</f>
        <v>0</v>
      </c>
      <c r="P366" s="16">
        <f t="shared" si="32"/>
        <v>2.0099999999999998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227.86108055069997</v>
      </c>
    </row>
    <row r="367" spans="1:28" x14ac:dyDescent="0.2">
      <c r="A367" s="8">
        <f>IFERROR(VLOOKUP(B367,'[1]DADOS (OCULTAR)'!$P$3:$R$56,3,0),"")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ELAYNE SIMOES DE OLIVEIRA SANTOS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223405</v>
      </c>
      <c r="G367" s="13">
        <f>IF('[1]TCE - ANEXO III - Preencher'!H376="","",'[1]TCE - ANEXO III - Preencher'!H376)</f>
        <v>44228</v>
      </c>
      <c r="H367" s="14">
        <f>'[1]TCE - ANEXO III - Preencher'!I376</f>
        <v>0</v>
      </c>
      <c r="I367" s="14">
        <f>'[1]TCE - ANEXO III - Preencher'!J376</f>
        <v>187.58320000000001</v>
      </c>
      <c r="J367" s="14">
        <f>'[1]TCE - ANEXO III - Preencher'!K376</f>
        <v>0</v>
      </c>
      <c r="K367" s="15">
        <f>'[1]TCE - ANEXO III - Preencher'!L376</f>
        <v>91.312280550699995</v>
      </c>
      <c r="L367" s="15">
        <f>'[1]TCE - ANEXO III - Preencher'!M376</f>
        <v>9.09</v>
      </c>
      <c r="M367" s="15">
        <f t="shared" si="31"/>
        <v>82.222280550699992</v>
      </c>
      <c r="N367" s="15">
        <f>'[1]TCE - ANEXO III - Preencher'!O376</f>
        <v>2.0099999999999998</v>
      </c>
      <c r="O367" s="15">
        <f>'[1]TCE - ANEXO III - Preencher'!P376</f>
        <v>0</v>
      </c>
      <c r="P367" s="16">
        <f t="shared" si="32"/>
        <v>2.0099999999999998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93.59</v>
      </c>
      <c r="U367" s="15">
        <f>'[1]TCE - ANEXO III - Preencher'!V376</f>
        <v>0</v>
      </c>
      <c r="V367" s="16">
        <f t="shared" si="34"/>
        <v>93.59</v>
      </c>
      <c r="W367" s="17" t="str">
        <f>IF('[1]TCE - ANEXO III - Preencher'!X376="","",'[1]TCE - ANEXO III - Preencher'!X376)</f>
        <v>DIF AUX CRECHE/AUX. CRECHE I</v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365.40548055069996</v>
      </c>
    </row>
    <row r="368" spans="1:28" x14ac:dyDescent="0.2">
      <c r="A368" s="8">
        <f>IFERROR(VLOOKUP(B368,'[1]DADOS (OCULTAR)'!$P$3:$R$56,3,0),"")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ELAYSE DANIELLE OLIVEIRA MERGULHAO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410105</v>
      </c>
      <c r="G368" s="13">
        <f>IF('[1]TCE - ANEXO III - Preencher'!H377="","",'[1]TCE - ANEXO III - Preencher'!H377)</f>
        <v>44228</v>
      </c>
      <c r="H368" s="14">
        <f>'[1]TCE - ANEXO III - Preencher'!I377</f>
        <v>0</v>
      </c>
      <c r="I368" s="14">
        <f>'[1]TCE - ANEXO III - Preencher'!J377</f>
        <v>557.36959999999999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2.0099999999999998</v>
      </c>
      <c r="O368" s="15">
        <f>'[1]TCE - ANEXO III - Preencher'!P377</f>
        <v>0</v>
      </c>
      <c r="P368" s="16">
        <f t="shared" si="32"/>
        <v>2.0099999999999998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559.37959999999998</v>
      </c>
    </row>
    <row r="369" spans="1:28" x14ac:dyDescent="0.2">
      <c r="A369" s="8">
        <f>IFERROR(VLOOKUP(B369,'[1]DADOS (OCULTAR)'!$P$3:$R$56,3,0),"")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ELBA CARLA PEREIRA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515205</v>
      </c>
      <c r="G369" s="13">
        <f>IF('[1]TCE - ANEXO III - Preencher'!H378="","",'[1]TCE - ANEXO III - Preencher'!H378)</f>
        <v>44228</v>
      </c>
      <c r="H369" s="14">
        <f>'[1]TCE - ANEXO III - Preencher'!I378</f>
        <v>0</v>
      </c>
      <c r="I369" s="14">
        <f>'[1]TCE - ANEXO III - Preencher'!J378</f>
        <v>26.7</v>
      </c>
      <c r="J369" s="14">
        <f>'[1]TCE - ANEXO III - Preencher'!K378</f>
        <v>0</v>
      </c>
      <c r="K369" s="15">
        <f>'[1]TCE - ANEXO III - Preencher'!L378</f>
        <v>91.312280550699995</v>
      </c>
      <c r="L369" s="15">
        <f>'[1]TCE - ANEXO III - Preencher'!M378</f>
        <v>2.93</v>
      </c>
      <c r="M369" s="15">
        <f t="shared" si="31"/>
        <v>88.382280550699988</v>
      </c>
      <c r="N369" s="15">
        <f>'[1]TCE - ANEXO III - Preencher'!O378</f>
        <v>2.0099999999999998</v>
      </c>
      <c r="O369" s="15">
        <f>'[1]TCE - ANEXO III - Preencher'!P378</f>
        <v>0</v>
      </c>
      <c r="P369" s="16">
        <f t="shared" si="32"/>
        <v>2.0099999999999998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117.0922805507</v>
      </c>
    </row>
    <row r="370" spans="1:28" x14ac:dyDescent="0.2">
      <c r="A370" s="8">
        <f>IFERROR(VLOOKUP(B370,'[1]DADOS (OCULTAR)'!$P$3:$R$56,3,0),"")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ELENIVALDO ELZILENO DO NASCIMENTO SANTOS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322205</v>
      </c>
      <c r="G370" s="13">
        <f>IF('[1]TCE - ANEXO III - Preencher'!H379="","",'[1]TCE - ANEXO III - Preencher'!H379)</f>
        <v>44228</v>
      </c>
      <c r="H370" s="14">
        <f>'[1]TCE - ANEXO III - Preencher'!I379</f>
        <v>0</v>
      </c>
      <c r="I370" s="14">
        <f>'[1]TCE - ANEXO III - Preencher'!J379</f>
        <v>106.512</v>
      </c>
      <c r="J370" s="14">
        <f>'[1]TCE - ANEXO III - Preencher'!K379</f>
        <v>0</v>
      </c>
      <c r="K370" s="15">
        <f>'[1]TCE - ANEXO III - Preencher'!L379</f>
        <v>91.312280550699995</v>
      </c>
      <c r="L370" s="15">
        <f>'[1]TCE - ANEXO III - Preencher'!M379</f>
        <v>19.2</v>
      </c>
      <c r="M370" s="15">
        <f t="shared" si="31"/>
        <v>72.112280550699992</v>
      </c>
      <c r="N370" s="15">
        <f>'[1]TCE - ANEXO III - Preencher'!O379</f>
        <v>2.0099999999999998</v>
      </c>
      <c r="O370" s="15">
        <f>'[1]TCE - ANEXO III - Preencher'!P379</f>
        <v>0</v>
      </c>
      <c r="P370" s="16">
        <f t="shared" si="32"/>
        <v>2.0099999999999998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180.6342805507</v>
      </c>
    </row>
    <row r="371" spans="1:28" x14ac:dyDescent="0.2">
      <c r="A371" s="8">
        <f>IFERROR(VLOOKUP(B371,'[1]DADOS (OCULTAR)'!$P$3:$R$56,3,0),"")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ELIANE CRISTINA SILVA DE AQUINO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322205</v>
      </c>
      <c r="G371" s="13">
        <f>IF('[1]TCE - ANEXO III - Preencher'!H380="","",'[1]TCE - ANEXO III - Preencher'!H380)</f>
        <v>44228</v>
      </c>
      <c r="H371" s="14">
        <f>'[1]TCE - ANEXO III - Preencher'!I380</f>
        <v>0</v>
      </c>
      <c r="I371" s="14">
        <f>'[1]TCE - ANEXO III - Preencher'!J380</f>
        <v>154.7792</v>
      </c>
      <c r="J371" s="14">
        <f>'[1]TCE - ANEXO III - Preencher'!K380</f>
        <v>0</v>
      </c>
      <c r="K371" s="15">
        <f>'[1]TCE - ANEXO III - Preencher'!L380</f>
        <v>91.312280550699995</v>
      </c>
      <c r="L371" s="15">
        <f>'[1]TCE - ANEXO III - Preencher'!M380</f>
        <v>25.05</v>
      </c>
      <c r="M371" s="15">
        <f t="shared" si="31"/>
        <v>66.262280550699998</v>
      </c>
      <c r="N371" s="15">
        <f>'[1]TCE - ANEXO III - Preencher'!O380</f>
        <v>2.0099999999999998</v>
      </c>
      <c r="O371" s="15">
        <f>'[1]TCE - ANEXO III - Preencher'!P380</f>
        <v>0</v>
      </c>
      <c r="P371" s="16">
        <f t="shared" si="32"/>
        <v>2.0099999999999998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66.11</v>
      </c>
      <c r="U371" s="15">
        <f>'[1]TCE - ANEXO III - Preencher'!V380</f>
        <v>0</v>
      </c>
      <c r="V371" s="16">
        <f t="shared" si="34"/>
        <v>66.11</v>
      </c>
      <c r="W371" s="17" t="str">
        <f>IF('[1]TCE - ANEXO III - Preencher'!X380="","",'[1]TCE - ANEXO III - Preencher'!X380)</f>
        <v>AUX. CRECHE I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289.16148055069999</v>
      </c>
    </row>
    <row r="372" spans="1:28" x14ac:dyDescent="0.2">
      <c r="A372" s="8">
        <f>IFERROR(VLOOKUP(B372,'[1]DADOS (OCULTAR)'!$P$3:$R$56,3,0),"")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ELIANE DO AMARAL UMBELINO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514320</v>
      </c>
      <c r="G372" s="13">
        <f>IF('[1]TCE - ANEXO III - Preencher'!H381="","",'[1]TCE - ANEXO III - Preencher'!H381)</f>
        <v>44228</v>
      </c>
      <c r="H372" s="14">
        <f>'[1]TCE - ANEXO III - Preencher'!I381</f>
        <v>0</v>
      </c>
      <c r="I372" s="14">
        <f>'[1]TCE - ANEXO III - Preencher'!J381</f>
        <v>80.959999999999994</v>
      </c>
      <c r="J372" s="14">
        <f>'[1]TCE - ANEXO III - Preencher'!K381</f>
        <v>0</v>
      </c>
      <c r="K372" s="15">
        <f>'[1]TCE - ANEXO III - Preencher'!L381</f>
        <v>91.312280550699995</v>
      </c>
      <c r="L372" s="15">
        <f>'[1]TCE - ANEXO III - Preencher'!M381</f>
        <v>22</v>
      </c>
      <c r="M372" s="15">
        <f t="shared" si="31"/>
        <v>69.312280550699995</v>
      </c>
      <c r="N372" s="15">
        <f>'[1]TCE - ANEXO III - Preencher'!O381</f>
        <v>2.0099999999999998</v>
      </c>
      <c r="O372" s="15">
        <f>'[1]TCE - ANEXO III - Preencher'!P381</f>
        <v>0</v>
      </c>
      <c r="P372" s="16">
        <f t="shared" si="32"/>
        <v>2.0099999999999998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152.28228055069997</v>
      </c>
    </row>
    <row r="373" spans="1:28" x14ac:dyDescent="0.2">
      <c r="A373" s="8">
        <f>IFERROR(VLOOKUP(B373,'[1]DADOS (OCULTAR)'!$P$3:$R$56,3,0),"")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ELIANE GOMES DOS SANTOS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322205</v>
      </c>
      <c r="G373" s="13">
        <f>IF('[1]TCE - ANEXO III - Preencher'!H382="","",'[1]TCE - ANEXO III - Preencher'!H382)</f>
        <v>44228</v>
      </c>
      <c r="H373" s="14">
        <f>'[1]TCE - ANEXO III - Preencher'!I382</f>
        <v>0</v>
      </c>
      <c r="I373" s="14">
        <f>'[1]TCE - ANEXO III - Preencher'!J382</f>
        <v>171.5608</v>
      </c>
      <c r="J373" s="14">
        <f>'[1]TCE - ANEXO III - Preencher'!K382</f>
        <v>0</v>
      </c>
      <c r="K373" s="15">
        <f>'[1]TCE - ANEXO III - Preencher'!L382</f>
        <v>91.312280550699995</v>
      </c>
      <c r="L373" s="15">
        <f>'[1]TCE - ANEXO III - Preencher'!M382</f>
        <v>25.05</v>
      </c>
      <c r="M373" s="15">
        <f t="shared" si="31"/>
        <v>66.262280550699998</v>
      </c>
      <c r="N373" s="15">
        <f>'[1]TCE - ANEXO III - Preencher'!O382</f>
        <v>2.0099999999999998</v>
      </c>
      <c r="O373" s="15">
        <f>'[1]TCE - ANEXO III - Preencher'!P382</f>
        <v>0</v>
      </c>
      <c r="P373" s="16">
        <f t="shared" si="32"/>
        <v>2.0099999999999998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239.8330805507</v>
      </c>
    </row>
    <row r="374" spans="1:28" x14ac:dyDescent="0.2">
      <c r="A374" s="8">
        <f>IFERROR(VLOOKUP(B374,'[1]DADOS (OCULTAR)'!$P$3:$R$56,3,0),"")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ELIANE MARIA SILVA SOUZA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322205</v>
      </c>
      <c r="G374" s="13">
        <f>IF('[1]TCE - ANEXO III - Preencher'!H383="","",'[1]TCE - ANEXO III - Preencher'!H383)</f>
        <v>44228</v>
      </c>
      <c r="H374" s="14">
        <f>'[1]TCE - ANEXO III - Preencher'!I383</f>
        <v>0</v>
      </c>
      <c r="I374" s="14">
        <f>'[1]TCE - ANEXO III - Preencher'!J383</f>
        <v>169.61600000000001</v>
      </c>
      <c r="J374" s="14">
        <f>'[1]TCE - ANEXO III - Preencher'!K383</f>
        <v>0</v>
      </c>
      <c r="K374" s="15">
        <f>'[1]TCE - ANEXO III - Preencher'!L383</f>
        <v>91.312280550699995</v>
      </c>
      <c r="L374" s="15">
        <f>'[1]TCE - ANEXO III - Preencher'!M383</f>
        <v>25.05</v>
      </c>
      <c r="M374" s="15">
        <f t="shared" si="31"/>
        <v>66.262280550699998</v>
      </c>
      <c r="N374" s="15">
        <f>'[1]TCE - ANEXO III - Preencher'!O383</f>
        <v>2.0099999999999998</v>
      </c>
      <c r="O374" s="15">
        <f>'[1]TCE - ANEXO III - Preencher'!P383</f>
        <v>0</v>
      </c>
      <c r="P374" s="16">
        <f t="shared" si="32"/>
        <v>2.0099999999999998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237.88828055070002</v>
      </c>
    </row>
    <row r="375" spans="1:28" x14ac:dyDescent="0.2">
      <c r="A375" s="8">
        <f>IFERROR(VLOOKUP(B375,'[1]DADOS (OCULTAR)'!$P$3:$R$56,3,0),"")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ELIANE MARIA TOMAZ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521130</v>
      </c>
      <c r="G375" s="13">
        <f>IF('[1]TCE - ANEXO III - Preencher'!H384="","",'[1]TCE - ANEXO III - Preencher'!H384)</f>
        <v>44228</v>
      </c>
      <c r="H375" s="14">
        <f>'[1]TCE - ANEXO III - Preencher'!I384</f>
        <v>0</v>
      </c>
      <c r="I375" s="14">
        <f>'[1]TCE - ANEXO III - Preencher'!J384</f>
        <v>111.744</v>
      </c>
      <c r="J375" s="14">
        <f>'[1]TCE - ANEXO III - Preencher'!K384</f>
        <v>0</v>
      </c>
      <c r="K375" s="15">
        <f>'[1]TCE - ANEXO III - Preencher'!L384</f>
        <v>91.312280550699995</v>
      </c>
      <c r="L375" s="15">
        <f>'[1]TCE - ANEXO III - Preencher'!M384</f>
        <v>22</v>
      </c>
      <c r="M375" s="15">
        <f t="shared" si="31"/>
        <v>69.312280550699995</v>
      </c>
      <c r="N375" s="15">
        <f>'[1]TCE - ANEXO III - Preencher'!O384</f>
        <v>2.0099999999999998</v>
      </c>
      <c r="O375" s="15">
        <f>'[1]TCE - ANEXO III - Preencher'!P384</f>
        <v>0</v>
      </c>
      <c r="P375" s="16">
        <f t="shared" si="32"/>
        <v>2.0099999999999998</v>
      </c>
      <c r="Q375" s="15">
        <f>'[1]TCE - ANEXO III - Preencher'!R384</f>
        <v>184.8</v>
      </c>
      <c r="R375" s="15">
        <f>'[1]TCE - ANEXO III - Preencher'!S384</f>
        <v>66</v>
      </c>
      <c r="S375" s="16">
        <f t="shared" si="33"/>
        <v>118.80000000000001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301.86628055070003</v>
      </c>
    </row>
    <row r="376" spans="1:28" x14ac:dyDescent="0.2">
      <c r="A376" s="8">
        <f>IFERROR(VLOOKUP(B376,'[1]DADOS (OCULTAR)'!$P$3:$R$56,3,0),"")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ELIANE PEREIRA CURVELO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521130</v>
      </c>
      <c r="G376" s="13">
        <f>IF('[1]TCE - ANEXO III - Preencher'!H385="","",'[1]TCE - ANEXO III - Preencher'!H385)</f>
        <v>44228</v>
      </c>
      <c r="H376" s="14">
        <f>'[1]TCE - ANEXO III - Preencher'!I385</f>
        <v>0</v>
      </c>
      <c r="I376" s="14">
        <f>'[1]TCE - ANEXO III - Preencher'!J385</f>
        <v>117.88800000000001</v>
      </c>
      <c r="J376" s="14">
        <f>'[1]TCE - ANEXO III - Preencher'!K385</f>
        <v>0</v>
      </c>
      <c r="K376" s="15">
        <f>'[1]TCE - ANEXO III - Preencher'!L385</f>
        <v>91.312280550699995</v>
      </c>
      <c r="L376" s="15">
        <f>'[1]TCE - ANEXO III - Preencher'!M385</f>
        <v>22</v>
      </c>
      <c r="M376" s="15">
        <f t="shared" si="31"/>
        <v>69.312280550699995</v>
      </c>
      <c r="N376" s="15">
        <f>'[1]TCE - ANEXO III - Preencher'!O385</f>
        <v>2.0099999999999998</v>
      </c>
      <c r="O376" s="15">
        <f>'[1]TCE - ANEXO III - Preencher'!P385</f>
        <v>0</v>
      </c>
      <c r="P376" s="16">
        <f t="shared" si="32"/>
        <v>2.0099999999999998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189.21028055069999</v>
      </c>
    </row>
    <row r="377" spans="1:28" x14ac:dyDescent="0.2">
      <c r="A377" s="8">
        <f>IFERROR(VLOOKUP(B377,'[1]DADOS (OCULTAR)'!$P$3:$R$56,3,0),"")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ELIANE SILVA DE NARCISO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514320</v>
      </c>
      <c r="G377" s="13">
        <f>IF('[1]TCE - ANEXO III - Preencher'!H386="","",'[1]TCE - ANEXO III - Preencher'!H386)</f>
        <v>44228</v>
      </c>
      <c r="H377" s="14">
        <f>'[1]TCE - ANEXO III - Preencher'!I386</f>
        <v>0</v>
      </c>
      <c r="I377" s="14">
        <f>'[1]TCE - ANEXO III - Preencher'!J386</f>
        <v>122.72</v>
      </c>
      <c r="J377" s="14">
        <f>'[1]TCE - ANEXO III - Preencher'!K386</f>
        <v>0</v>
      </c>
      <c r="K377" s="15">
        <f>'[1]TCE - ANEXO III - Preencher'!L386</f>
        <v>91.312280550699995</v>
      </c>
      <c r="L377" s="15">
        <f>'[1]TCE - ANEXO III - Preencher'!M386</f>
        <v>22</v>
      </c>
      <c r="M377" s="15">
        <f t="shared" si="31"/>
        <v>69.312280550699995</v>
      </c>
      <c r="N377" s="15">
        <f>'[1]TCE - ANEXO III - Preencher'!O386</f>
        <v>2.0099999999999998</v>
      </c>
      <c r="O377" s="15">
        <f>'[1]TCE - ANEXO III - Preencher'!P386</f>
        <v>0</v>
      </c>
      <c r="P377" s="16">
        <f t="shared" si="32"/>
        <v>2.0099999999999998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64</v>
      </c>
      <c r="U377" s="15">
        <f>'[1]TCE - ANEXO III - Preencher'!V386</f>
        <v>0</v>
      </c>
      <c r="V377" s="16">
        <f t="shared" si="34"/>
        <v>64</v>
      </c>
      <c r="W377" s="17" t="str">
        <f>IF('[1]TCE - ANEXO III - Preencher'!X386="","",'[1]TCE - ANEXO III - Preencher'!X386)</f>
        <v>AUX.CRECHE II</v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258.04228055069996</v>
      </c>
    </row>
    <row r="378" spans="1:28" x14ac:dyDescent="0.2">
      <c r="A378" s="8">
        <f>IFERROR(VLOOKUP(B378,'[1]DADOS (OCULTAR)'!$P$3:$R$56,3,0),"")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ELIDA FERNANDA DE ALCANTARA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251605</v>
      </c>
      <c r="G378" s="13">
        <f>IF('[1]TCE - ANEXO III - Preencher'!H387="","",'[1]TCE - ANEXO III - Preencher'!H387)</f>
        <v>44228</v>
      </c>
      <c r="H378" s="14">
        <f>'[1]TCE - ANEXO III - Preencher'!I387</f>
        <v>0</v>
      </c>
      <c r="I378" s="14">
        <f>'[1]TCE - ANEXO III - Preencher'!J387</f>
        <v>185.1112</v>
      </c>
      <c r="J378" s="14">
        <f>'[1]TCE - ANEXO III - Preencher'!K387</f>
        <v>0</v>
      </c>
      <c r="K378" s="15">
        <f>'[1]TCE - ANEXO III - Preencher'!L387</f>
        <v>91.312280550699995</v>
      </c>
      <c r="L378" s="15">
        <f>'[1]TCE - ANEXO III - Preencher'!M387</f>
        <v>37.82</v>
      </c>
      <c r="M378" s="15">
        <f t="shared" si="31"/>
        <v>53.492280550699995</v>
      </c>
      <c r="N378" s="15">
        <f>'[1]TCE - ANEXO III - Preencher'!O387</f>
        <v>2.0099999999999998</v>
      </c>
      <c r="O378" s="15">
        <f>'[1]TCE - ANEXO III - Preencher'!P387</f>
        <v>0</v>
      </c>
      <c r="P378" s="16">
        <f t="shared" si="32"/>
        <v>2.0099999999999998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240.61348055069999</v>
      </c>
    </row>
    <row r="379" spans="1:28" x14ac:dyDescent="0.2">
      <c r="A379" s="8">
        <f>IFERROR(VLOOKUP(B379,'[1]DADOS (OCULTAR)'!$P$3:$R$56,3,0),"")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ELIDIANE AQUILA NASCIMENTO SILVA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521130</v>
      </c>
      <c r="G379" s="13">
        <f>IF('[1]TCE - ANEXO III - Preencher'!H388="","",'[1]TCE - ANEXO III - Preencher'!H388)</f>
        <v>44228</v>
      </c>
      <c r="H379" s="14">
        <f>'[1]TCE - ANEXO III - Preencher'!I388</f>
        <v>0</v>
      </c>
      <c r="I379" s="14">
        <f>'[1]TCE - ANEXO III - Preencher'!J388</f>
        <v>110</v>
      </c>
      <c r="J379" s="14">
        <f>'[1]TCE - ANEXO III - Preencher'!K388</f>
        <v>0</v>
      </c>
      <c r="K379" s="15">
        <f>'[1]TCE - ANEXO III - Preencher'!L388</f>
        <v>91.312280550699995</v>
      </c>
      <c r="L379" s="15">
        <f>'[1]TCE - ANEXO III - Preencher'!M388</f>
        <v>22</v>
      </c>
      <c r="M379" s="15">
        <f t="shared" si="31"/>
        <v>69.312280550699995</v>
      </c>
      <c r="N379" s="15">
        <f>'[1]TCE - ANEXO III - Preencher'!O388</f>
        <v>2.0099999999999998</v>
      </c>
      <c r="O379" s="15">
        <f>'[1]TCE - ANEXO III - Preencher'!P388</f>
        <v>0</v>
      </c>
      <c r="P379" s="16">
        <f t="shared" si="32"/>
        <v>2.0099999999999998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181.32228055069999</v>
      </c>
    </row>
    <row r="380" spans="1:28" x14ac:dyDescent="0.2">
      <c r="A380" s="8">
        <f>IFERROR(VLOOKUP(B380,'[1]DADOS (OCULTAR)'!$P$3:$R$56,3,0),"")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ELIELMA JOELMA FIDELIS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322205</v>
      </c>
      <c r="G380" s="13">
        <f>IF('[1]TCE - ANEXO III - Preencher'!H389="","",'[1]TCE - ANEXO III - Preencher'!H389)</f>
        <v>44228</v>
      </c>
      <c r="H380" s="14">
        <f>'[1]TCE - ANEXO III - Preencher'!I389</f>
        <v>0</v>
      </c>
      <c r="I380" s="14">
        <f>'[1]TCE - ANEXO III - Preencher'!J389</f>
        <v>162.4512</v>
      </c>
      <c r="J380" s="14">
        <f>'[1]TCE - ANEXO III - Preencher'!K389</f>
        <v>0</v>
      </c>
      <c r="K380" s="15">
        <f>'[1]TCE - ANEXO III - Preencher'!L389</f>
        <v>91.312280550699995</v>
      </c>
      <c r="L380" s="15">
        <f>'[1]TCE - ANEXO III - Preencher'!M389</f>
        <v>25.05</v>
      </c>
      <c r="M380" s="15">
        <f t="shared" si="31"/>
        <v>66.262280550699998</v>
      </c>
      <c r="N380" s="15">
        <f>'[1]TCE - ANEXO III - Preencher'!O389</f>
        <v>2.0099999999999998</v>
      </c>
      <c r="O380" s="15">
        <f>'[1]TCE - ANEXO III - Preencher'!P389</f>
        <v>0</v>
      </c>
      <c r="P380" s="16">
        <f t="shared" si="32"/>
        <v>2.0099999999999998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230.7234805507</v>
      </c>
    </row>
    <row r="381" spans="1:28" x14ac:dyDescent="0.2">
      <c r="A381" s="8">
        <f>IFERROR(VLOOKUP(B381,'[1]DADOS (OCULTAR)'!$P$3:$R$56,3,0),"")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ELIENAI GABRIELE RIBEIRO DE O GOMES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223505</v>
      </c>
      <c r="G381" s="13">
        <f>IF('[1]TCE - ANEXO III - Preencher'!H390="","",'[1]TCE - ANEXO III - Preencher'!H390)</f>
        <v>44228</v>
      </c>
      <c r="H381" s="14">
        <f>'[1]TCE - ANEXO III - Preencher'!I390</f>
        <v>0</v>
      </c>
      <c r="I381" s="14">
        <f>'[1]TCE - ANEXO III - Preencher'!J390</f>
        <v>259.94799999999998</v>
      </c>
      <c r="J381" s="14">
        <f>'[1]TCE - ANEXO III - Preencher'!K390</f>
        <v>0</v>
      </c>
      <c r="K381" s="15">
        <f>'[1]TCE - ANEXO III - Preencher'!L390</f>
        <v>91.312280550699995</v>
      </c>
      <c r="L381" s="15">
        <f>'[1]TCE - ANEXO III - Preencher'!M390</f>
        <v>3.53</v>
      </c>
      <c r="M381" s="15">
        <f t="shared" si="31"/>
        <v>87.782280550699994</v>
      </c>
      <c r="N381" s="15">
        <f>'[1]TCE - ANEXO III - Preencher'!O390</f>
        <v>1.68</v>
      </c>
      <c r="O381" s="15">
        <f>'[1]TCE - ANEXO III - Preencher'!P390</f>
        <v>0</v>
      </c>
      <c r="P381" s="16">
        <f t="shared" si="32"/>
        <v>1.68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103.28</v>
      </c>
      <c r="U381" s="15">
        <f>'[1]TCE - ANEXO III - Preencher'!V390</f>
        <v>0</v>
      </c>
      <c r="V381" s="16">
        <f t="shared" si="34"/>
        <v>103.28</v>
      </c>
      <c r="W381" s="17" t="str">
        <f>IF('[1]TCE - ANEXO III - Preencher'!X390="","",'[1]TCE - ANEXO III - Preencher'!X390)</f>
        <v>AUX.CRECHE II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452.69028055069998</v>
      </c>
    </row>
    <row r="382" spans="1:28" x14ac:dyDescent="0.2">
      <c r="A382" s="8">
        <f>IFERROR(VLOOKUP(B382,'[1]DADOS (OCULTAR)'!$P$3:$R$56,3,0),"")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ELIGRETCHEN ALVES CORDEIRO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223710</v>
      </c>
      <c r="G382" s="13">
        <f>IF('[1]TCE - ANEXO III - Preencher'!H391="","",'[1]TCE - ANEXO III - Preencher'!H391)</f>
        <v>44228</v>
      </c>
      <c r="H382" s="14">
        <f>'[1]TCE - ANEXO III - Preencher'!I391</f>
        <v>0</v>
      </c>
      <c r="I382" s="14">
        <f>'[1]TCE - ANEXO III - Preencher'!J391</f>
        <v>270.16879999999998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2.0099999999999998</v>
      </c>
      <c r="O382" s="15">
        <f>'[1]TCE - ANEXO III - Preencher'!P391</f>
        <v>0</v>
      </c>
      <c r="P382" s="16">
        <f t="shared" si="32"/>
        <v>2.0099999999999998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272.17879999999997</v>
      </c>
    </row>
    <row r="383" spans="1:28" x14ac:dyDescent="0.2">
      <c r="A383" s="8">
        <f>IFERROR(VLOOKUP(B383,'[1]DADOS (OCULTAR)'!$P$3:$R$56,3,0),"")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ELINA CONCEICAO GOMES DOS SANTOS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411010</v>
      </c>
      <c r="G383" s="13">
        <f>IF('[1]TCE - ANEXO III - Preencher'!H392="","",'[1]TCE - ANEXO III - Preencher'!H392)</f>
        <v>44228</v>
      </c>
      <c r="H383" s="14">
        <f>'[1]TCE - ANEXO III - Preencher'!I392</f>
        <v>0</v>
      </c>
      <c r="I383" s="14">
        <f>'[1]TCE - ANEXO III - Preencher'!J392</f>
        <v>92.734399999999994</v>
      </c>
      <c r="J383" s="14">
        <f>'[1]TCE - ANEXO III - Preencher'!K392</f>
        <v>0</v>
      </c>
      <c r="K383" s="15">
        <f>'[1]TCE - ANEXO III - Preencher'!L392</f>
        <v>91.312280550699995</v>
      </c>
      <c r="L383" s="15">
        <f>'[1]TCE - ANEXO III - Preencher'!M392</f>
        <v>23.18</v>
      </c>
      <c r="M383" s="15">
        <f t="shared" si="31"/>
        <v>68.132280550699988</v>
      </c>
      <c r="N383" s="15">
        <f>'[1]TCE - ANEXO III - Preencher'!O392</f>
        <v>2.0099999999999998</v>
      </c>
      <c r="O383" s="15">
        <f>'[1]TCE - ANEXO III - Preencher'!P392</f>
        <v>0</v>
      </c>
      <c r="P383" s="16">
        <f t="shared" si="32"/>
        <v>2.0099999999999998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64</v>
      </c>
      <c r="U383" s="15">
        <f>'[1]TCE - ANEXO III - Preencher'!V392</f>
        <v>0</v>
      </c>
      <c r="V383" s="16">
        <f t="shared" si="34"/>
        <v>64</v>
      </c>
      <c r="W383" s="17" t="str">
        <f>IF('[1]TCE - ANEXO III - Preencher'!X392="","",'[1]TCE - ANEXO III - Preencher'!X392)</f>
        <v>AUX. CRECHE I</v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226.87668055069997</v>
      </c>
    </row>
    <row r="384" spans="1:28" x14ac:dyDescent="0.2">
      <c r="A384" s="8">
        <f>IFERROR(VLOOKUP(B384,'[1]DADOS (OCULTAR)'!$P$3:$R$56,3,0),"")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ELINANDA ALVES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322205</v>
      </c>
      <c r="G384" s="13">
        <f>IF('[1]TCE - ANEXO III - Preencher'!H393="","",'[1]TCE - ANEXO III - Preencher'!H393)</f>
        <v>44228</v>
      </c>
      <c r="H384" s="14">
        <f>'[1]TCE - ANEXO III - Preencher'!I393</f>
        <v>0</v>
      </c>
      <c r="I384" s="14">
        <f>'[1]TCE - ANEXO III - Preencher'!J393</f>
        <v>166.07599999999999</v>
      </c>
      <c r="J384" s="14">
        <f>'[1]TCE - ANEXO III - Preencher'!K393</f>
        <v>0</v>
      </c>
      <c r="K384" s="15">
        <f>'[1]TCE - ANEXO III - Preencher'!L393</f>
        <v>91.312280550699995</v>
      </c>
      <c r="L384" s="15">
        <f>'[1]TCE - ANEXO III - Preencher'!M393</f>
        <v>25.05</v>
      </c>
      <c r="M384" s="15">
        <f t="shared" si="31"/>
        <v>66.262280550699998</v>
      </c>
      <c r="N384" s="15">
        <f>'[1]TCE - ANEXO III - Preencher'!O393</f>
        <v>2.0099999999999998</v>
      </c>
      <c r="O384" s="15">
        <f>'[1]TCE - ANEXO III - Preencher'!P393</f>
        <v>0</v>
      </c>
      <c r="P384" s="16">
        <f t="shared" si="32"/>
        <v>2.0099999999999998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234.3482805507</v>
      </c>
    </row>
    <row r="385" spans="1:28" x14ac:dyDescent="0.2">
      <c r="A385" s="8">
        <f>IFERROR(VLOOKUP(B385,'[1]DADOS (OCULTAR)'!$P$3:$R$56,3,0),"")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ELIOSVALDO DE SOUZA PEREIRA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763305</v>
      </c>
      <c r="G385" s="13">
        <f>IF('[1]TCE - ANEXO III - Preencher'!H394="","",'[1]TCE - ANEXO III - Preencher'!H394)</f>
        <v>44228</v>
      </c>
      <c r="H385" s="14">
        <f>'[1]TCE - ANEXO III - Preencher'!I394</f>
        <v>0</v>
      </c>
      <c r="I385" s="14">
        <f>'[1]TCE - ANEXO III - Preencher'!J394</f>
        <v>137.536</v>
      </c>
      <c r="J385" s="14">
        <f>'[1]TCE - ANEXO III - Preencher'!K394</f>
        <v>0</v>
      </c>
      <c r="K385" s="15">
        <f>'[1]TCE - ANEXO III - Preencher'!L394</f>
        <v>91.312280550699995</v>
      </c>
      <c r="L385" s="15">
        <f>'[1]TCE - ANEXO III - Preencher'!M394</f>
        <v>22</v>
      </c>
      <c r="M385" s="15">
        <f t="shared" si="31"/>
        <v>69.312280550699995</v>
      </c>
      <c r="N385" s="15">
        <f>'[1]TCE - ANEXO III - Preencher'!O394</f>
        <v>2.0099999999999998</v>
      </c>
      <c r="O385" s="15">
        <f>'[1]TCE - ANEXO III - Preencher'!P394</f>
        <v>0</v>
      </c>
      <c r="P385" s="16">
        <f t="shared" si="32"/>
        <v>2.0099999999999998</v>
      </c>
      <c r="Q385" s="15">
        <f>'[1]TCE - ANEXO III - Preencher'!R394</f>
        <v>184.8</v>
      </c>
      <c r="R385" s="15">
        <f>'[1]TCE - ANEXO III - Preencher'!S394</f>
        <v>66</v>
      </c>
      <c r="S385" s="16">
        <f t="shared" si="33"/>
        <v>118.80000000000001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327.6582805507</v>
      </c>
    </row>
    <row r="386" spans="1:28" x14ac:dyDescent="0.2">
      <c r="A386" s="8">
        <f>IFERROR(VLOOKUP(B386,'[1]DADOS (OCULTAR)'!$P$3:$R$56,3,0),"")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ELIS MARIE DE ASSUNCAO FERREIRA BARROS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223405</v>
      </c>
      <c r="G386" s="13">
        <f>IF('[1]TCE - ANEXO III - Preencher'!H395="","",'[1]TCE - ANEXO III - Preencher'!H395)</f>
        <v>44228</v>
      </c>
      <c r="H386" s="14">
        <f>'[1]TCE - ANEXO III - Preencher'!I395</f>
        <v>0</v>
      </c>
      <c r="I386" s="14">
        <f>'[1]TCE - ANEXO III - Preencher'!J395</f>
        <v>404.80160000000001</v>
      </c>
      <c r="J386" s="14">
        <f>'[1]TCE - ANEXO III - Preencher'!K395</f>
        <v>0</v>
      </c>
      <c r="K386" s="15">
        <f>'[1]TCE - ANEXO III - Preencher'!L395</f>
        <v>91.312280550699995</v>
      </c>
      <c r="L386" s="15">
        <f>'[1]TCE - ANEXO III - Preencher'!M395</f>
        <v>16.05</v>
      </c>
      <c r="M386" s="15">
        <f t="shared" si="31"/>
        <v>75.262280550699998</v>
      </c>
      <c r="N386" s="15">
        <f>'[1]TCE - ANEXO III - Preencher'!O395</f>
        <v>2.0099999999999998</v>
      </c>
      <c r="O386" s="15">
        <f>'[1]TCE - ANEXO III - Preencher'!P395</f>
        <v>0</v>
      </c>
      <c r="P386" s="16">
        <f t="shared" si="32"/>
        <v>2.0099999999999998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482.07388055069998</v>
      </c>
    </row>
    <row r="387" spans="1:28" x14ac:dyDescent="0.2">
      <c r="A387" s="8">
        <f>IFERROR(VLOOKUP(B387,'[1]DADOS (OCULTAR)'!$P$3:$R$56,3,0),"")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ELISABETE OLIVEIRA DO NASCIMENTO FARIAS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322205</v>
      </c>
      <c r="G387" s="13">
        <f>IF('[1]TCE - ANEXO III - Preencher'!H396="","",'[1]TCE - ANEXO III - Preencher'!H396)</f>
        <v>44228</v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2.0099999999999998</v>
      </c>
      <c r="O387" s="15">
        <f>'[1]TCE - ANEXO III - Preencher'!P396</f>
        <v>0</v>
      </c>
      <c r="P387" s="16">
        <f t="shared" si="32"/>
        <v>2.0099999999999998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2.0099999999999998</v>
      </c>
    </row>
    <row r="388" spans="1:28" x14ac:dyDescent="0.2">
      <c r="A388" s="8">
        <f>IFERROR(VLOOKUP(B388,'[1]DADOS (OCULTAR)'!$P$3:$R$56,3,0),"")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ELISABETE RODRIGUES DE ARAUJO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252545</v>
      </c>
      <c r="G388" s="13">
        <f>IF('[1]TCE - ANEXO III - Preencher'!H397="","",'[1]TCE - ANEXO III - Preencher'!H397)</f>
        <v>44228</v>
      </c>
      <c r="H388" s="14">
        <f>'[1]TCE - ANEXO III - Preencher'!I397</f>
        <v>0</v>
      </c>
      <c r="I388" s="14">
        <f>'[1]TCE - ANEXO III - Preencher'!J397</f>
        <v>226.16399999999999</v>
      </c>
      <c r="J388" s="14">
        <f>'[1]TCE - ANEXO III - Preencher'!K397</f>
        <v>0</v>
      </c>
      <c r="K388" s="15">
        <f>'[1]TCE - ANEXO III - Preencher'!L397</f>
        <v>91.312280550699995</v>
      </c>
      <c r="L388" s="15">
        <f>'[1]TCE - ANEXO III - Preencher'!M397</f>
        <v>29.76</v>
      </c>
      <c r="M388" s="15">
        <f t="shared" ref="M388:M451" si="37">K388-L388</f>
        <v>61.55228055069999</v>
      </c>
      <c r="N388" s="15">
        <f>'[1]TCE - ANEXO III - Preencher'!O397</f>
        <v>2.0099999999999998</v>
      </c>
      <c r="O388" s="15">
        <f>'[1]TCE - ANEXO III - Preencher'!P397</f>
        <v>0</v>
      </c>
      <c r="P388" s="16">
        <f t="shared" ref="P388:P451" si="38">N388-O388</f>
        <v>2.0099999999999998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64</v>
      </c>
      <c r="U388" s="15">
        <f>'[1]TCE - ANEXO III - Preencher'!V397</f>
        <v>0</v>
      </c>
      <c r="V388" s="16">
        <f t="shared" ref="V388:V451" si="40">T388-U388</f>
        <v>64</v>
      </c>
      <c r="W388" s="17" t="str">
        <f>IF('[1]TCE - ANEXO III - Preencher'!X397="","",'[1]TCE - ANEXO III - Preencher'!X397)</f>
        <v>AUX. CRECHE I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353.72628055069998</v>
      </c>
    </row>
    <row r="389" spans="1:28" x14ac:dyDescent="0.2">
      <c r="A389" s="8">
        <f>IFERROR(VLOOKUP(B389,'[1]DADOS (OCULTAR)'!$P$3:$R$56,3,0),"")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ELISANJARA LUZINETE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322205</v>
      </c>
      <c r="G389" s="13">
        <f>IF('[1]TCE - ANEXO III - Preencher'!H398="","",'[1]TCE - ANEXO III - Preencher'!H398)</f>
        <v>44228</v>
      </c>
      <c r="H389" s="14">
        <f>'[1]TCE - ANEXO III - Preencher'!I398</f>
        <v>0</v>
      </c>
      <c r="I389" s="14">
        <f>'[1]TCE - ANEXO III - Preencher'!J398</f>
        <v>160.10560000000001</v>
      </c>
      <c r="J389" s="14">
        <f>'[1]TCE - ANEXO III - Preencher'!K398</f>
        <v>0</v>
      </c>
      <c r="K389" s="15">
        <f>'[1]TCE - ANEXO III - Preencher'!L398</f>
        <v>91.312280550699995</v>
      </c>
      <c r="L389" s="15">
        <f>'[1]TCE - ANEXO III - Preencher'!M398</f>
        <v>25.05</v>
      </c>
      <c r="M389" s="15">
        <f t="shared" si="37"/>
        <v>66.262280550699998</v>
      </c>
      <c r="N389" s="15">
        <f>'[1]TCE - ANEXO III - Preencher'!O398</f>
        <v>2.0099999999999998</v>
      </c>
      <c r="O389" s="15">
        <f>'[1]TCE - ANEXO III - Preencher'!P398</f>
        <v>0</v>
      </c>
      <c r="P389" s="16">
        <f t="shared" si="38"/>
        <v>2.0099999999999998</v>
      </c>
      <c r="Q389" s="15">
        <f>'[1]TCE - ANEXO III - Preencher'!R398</f>
        <v>92.4</v>
      </c>
      <c r="R389" s="15">
        <f>'[1]TCE - ANEXO III - Preencher'!S398</f>
        <v>75.150000000000006</v>
      </c>
      <c r="S389" s="16">
        <f t="shared" si="39"/>
        <v>17.25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245.62788055070001</v>
      </c>
    </row>
    <row r="390" spans="1:28" x14ac:dyDescent="0.2">
      <c r="A390" s="8">
        <f>IFERROR(VLOOKUP(B390,'[1]DADOS (OCULTAR)'!$P$3:$R$56,3,0),"")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ELISSANDRA LINS FERREIRA BARROS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223505</v>
      </c>
      <c r="G390" s="13">
        <f>IF('[1]TCE - ANEXO III - Preencher'!H399="","",'[1]TCE - ANEXO III - Preencher'!H399)</f>
        <v>44228</v>
      </c>
      <c r="H390" s="14">
        <f>'[1]TCE - ANEXO III - Preencher'!I399</f>
        <v>0</v>
      </c>
      <c r="I390" s="14">
        <f>'[1]TCE - ANEXO III - Preencher'!J399</f>
        <v>274.87040000000002</v>
      </c>
      <c r="J390" s="14">
        <f>'[1]TCE - ANEXO III - Preencher'!K399</f>
        <v>0</v>
      </c>
      <c r="K390" s="15">
        <f>'[1]TCE - ANEXO III - Preencher'!L399</f>
        <v>91.312280550699995</v>
      </c>
      <c r="L390" s="15">
        <f>'[1]TCE - ANEXO III - Preencher'!M399</f>
        <v>3.53</v>
      </c>
      <c r="M390" s="15">
        <f t="shared" si="37"/>
        <v>87.782280550699994</v>
      </c>
      <c r="N390" s="15">
        <f>'[1]TCE - ANEXO III - Preencher'!O399</f>
        <v>1.68</v>
      </c>
      <c r="O390" s="15">
        <f>'[1]TCE - ANEXO III - Preencher'!P399</f>
        <v>0</v>
      </c>
      <c r="P390" s="16">
        <f t="shared" si="38"/>
        <v>1.68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364.33268055069999</v>
      </c>
    </row>
    <row r="391" spans="1:28" x14ac:dyDescent="0.2">
      <c r="A391" s="8">
        <f>IFERROR(VLOOKUP(B391,'[1]DADOS (OCULTAR)'!$P$3:$R$56,3,0),"")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ELISSANDRO PEREIRA DA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322205</v>
      </c>
      <c r="G391" s="13">
        <f>IF('[1]TCE - ANEXO III - Preencher'!H400="","",'[1]TCE - ANEXO III - Preencher'!H400)</f>
        <v>44228</v>
      </c>
      <c r="H391" s="14">
        <f>'[1]TCE - ANEXO III - Preencher'!I400</f>
        <v>0</v>
      </c>
      <c r="I391" s="14">
        <f>'[1]TCE - ANEXO III - Preencher'!J400</f>
        <v>161.77359999999999</v>
      </c>
      <c r="J391" s="14">
        <f>'[1]TCE - ANEXO III - Preencher'!K400</f>
        <v>0</v>
      </c>
      <c r="K391" s="15">
        <f>'[1]TCE - ANEXO III - Preencher'!L400</f>
        <v>91.312280550699995</v>
      </c>
      <c r="L391" s="15">
        <f>'[1]TCE - ANEXO III - Preencher'!M400</f>
        <v>25.05</v>
      </c>
      <c r="M391" s="15">
        <f t="shared" si="37"/>
        <v>66.262280550699998</v>
      </c>
      <c r="N391" s="15">
        <f>'[1]TCE - ANEXO III - Preencher'!O400</f>
        <v>2.0099999999999998</v>
      </c>
      <c r="O391" s="15">
        <f>'[1]TCE - ANEXO III - Preencher'!P400</f>
        <v>0</v>
      </c>
      <c r="P391" s="16">
        <f t="shared" si="38"/>
        <v>2.0099999999999998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230.04588055069996</v>
      </c>
    </row>
    <row r="392" spans="1:28" x14ac:dyDescent="0.2">
      <c r="A392" s="8">
        <f>IFERROR(VLOOKUP(B392,'[1]DADOS (OCULTAR)'!$P$3:$R$56,3,0),"")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ELIUDE FIDELIS DOS SANTOS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322205</v>
      </c>
      <c r="G392" s="13">
        <f>IF('[1]TCE - ANEXO III - Preencher'!H401="","",'[1]TCE - ANEXO III - Preencher'!H401)</f>
        <v>44228</v>
      </c>
      <c r="H392" s="14">
        <f>'[1]TCE - ANEXO III - Preencher'!I401</f>
        <v>0</v>
      </c>
      <c r="I392" s="14">
        <f>'[1]TCE - ANEXO III - Preencher'!J401</f>
        <v>65.58</v>
      </c>
      <c r="J392" s="14">
        <f>'[1]TCE - ANEXO III - Preencher'!K401</f>
        <v>0</v>
      </c>
      <c r="K392" s="15">
        <f>'[1]TCE - ANEXO III - Preencher'!L401</f>
        <v>91.312280550699995</v>
      </c>
      <c r="L392" s="15">
        <f>'[1]TCE - ANEXO III - Preencher'!M401</f>
        <v>5.01</v>
      </c>
      <c r="M392" s="15">
        <f t="shared" si="37"/>
        <v>86.30228055069999</v>
      </c>
      <c r="N392" s="15">
        <f>'[1]TCE - ANEXO III - Preencher'!O401</f>
        <v>2.0099999999999998</v>
      </c>
      <c r="O392" s="15">
        <f>'[1]TCE - ANEXO III - Preencher'!P401</f>
        <v>0</v>
      </c>
      <c r="P392" s="16">
        <f t="shared" si="38"/>
        <v>2.0099999999999998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13.22</v>
      </c>
      <c r="U392" s="15">
        <f>'[1]TCE - ANEXO III - Preencher'!V401</f>
        <v>0</v>
      </c>
      <c r="V392" s="16">
        <f t="shared" si="40"/>
        <v>13.22</v>
      </c>
      <c r="W392" s="17" t="str">
        <f>IF('[1]TCE - ANEXO III - Preencher'!X401="","",'[1]TCE - ANEXO III - Preencher'!X401)</f>
        <v>AUX. CRECHE I</v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167.11228055069998</v>
      </c>
    </row>
    <row r="393" spans="1:28" x14ac:dyDescent="0.2">
      <c r="A393" s="8">
        <f>IFERROR(VLOOKUP(B393,'[1]DADOS (OCULTAR)'!$P$3:$R$56,3,0),"")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ELIVANIA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44228</v>
      </c>
      <c r="H393" s="14">
        <f>'[1]TCE - ANEXO III - Preencher'!I402</f>
        <v>0</v>
      </c>
      <c r="I393" s="14">
        <f>'[1]TCE - ANEXO III - Preencher'!J402</f>
        <v>148.73599999999999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2.0099999999999998</v>
      </c>
      <c r="O393" s="15">
        <f>'[1]TCE - ANEXO III - Preencher'!P402</f>
        <v>0</v>
      </c>
      <c r="P393" s="16">
        <f t="shared" si="38"/>
        <v>2.0099999999999998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66.11</v>
      </c>
      <c r="U393" s="15">
        <f>'[1]TCE - ANEXO III - Preencher'!V402</f>
        <v>0</v>
      </c>
      <c r="V393" s="16">
        <f t="shared" si="40"/>
        <v>66.11</v>
      </c>
      <c r="W393" s="17" t="str">
        <f>IF('[1]TCE - ANEXO III - Preencher'!X402="","",'[1]TCE - ANEXO III - Preencher'!X402)</f>
        <v>AUX. CRECHE I</v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216.85599999999999</v>
      </c>
    </row>
    <row r="394" spans="1:28" x14ac:dyDescent="0.2">
      <c r="A394" s="8">
        <f>IFERROR(VLOOKUP(B394,'[1]DADOS (OCULTAR)'!$P$3:$R$56,3,0),"")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ELIZABETH CAVALCANTI BEZERRA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521130</v>
      </c>
      <c r="G394" s="13">
        <f>IF('[1]TCE - ANEXO III - Preencher'!H403="","",'[1]TCE - ANEXO III - Preencher'!H403)</f>
        <v>44228</v>
      </c>
      <c r="H394" s="14">
        <f>'[1]TCE - ANEXO III - Preencher'!I403</f>
        <v>0</v>
      </c>
      <c r="I394" s="14">
        <f>'[1]TCE - ANEXO III - Preencher'!J403</f>
        <v>118.48</v>
      </c>
      <c r="J394" s="14">
        <f>'[1]TCE - ANEXO III - Preencher'!K403</f>
        <v>0</v>
      </c>
      <c r="K394" s="15">
        <f>'[1]TCE - ANEXO III - Preencher'!L403</f>
        <v>91.312280550699995</v>
      </c>
      <c r="L394" s="15">
        <f>'[1]TCE - ANEXO III - Preencher'!M403</f>
        <v>22</v>
      </c>
      <c r="M394" s="15">
        <f t="shared" si="37"/>
        <v>69.312280550699995</v>
      </c>
      <c r="N394" s="15">
        <f>'[1]TCE - ANEXO III - Preencher'!O403</f>
        <v>2.0099999999999998</v>
      </c>
      <c r="O394" s="15">
        <f>'[1]TCE - ANEXO III - Preencher'!P403</f>
        <v>0</v>
      </c>
      <c r="P394" s="16">
        <f t="shared" si="38"/>
        <v>2.0099999999999998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189.8022805507</v>
      </c>
    </row>
    <row r="395" spans="1:28" x14ac:dyDescent="0.2">
      <c r="A395" s="8">
        <f>IFERROR(VLOOKUP(B395,'[1]DADOS (OCULTAR)'!$P$3:$R$56,3,0),"")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ELIZABETH RIBEIRO ALVES DA SILVA LOPES</v>
      </c>
      <c r="E395" s="9" t="str">
        <f>IF('[1]TCE - ANEXO III - Preencher'!F404="4 - Assistência Odontológica","2 - Outros Profissionais da Saúde",'[1]TCE - ANEXO III - Preencher'!F404)</f>
        <v>1 - Médico</v>
      </c>
      <c r="F395" s="12" t="str">
        <f>'[1]TCE - ANEXO III - Preencher'!G404</f>
        <v>225121</v>
      </c>
      <c r="G395" s="13">
        <f>IF('[1]TCE - ANEXO III - Preencher'!H404="","",'[1]TCE - ANEXO III - Preencher'!H404)</f>
        <v>44228</v>
      </c>
      <c r="H395" s="14">
        <f>'[1]TCE - ANEXO III - Preencher'!I404</f>
        <v>0</v>
      </c>
      <c r="I395" s="14">
        <f>'[1]TCE - ANEXO III - Preencher'!J404</f>
        <v>75.84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6.13</v>
      </c>
      <c r="O395" s="15">
        <f>'[1]TCE - ANEXO III - Preencher'!P404</f>
        <v>1.23</v>
      </c>
      <c r="P395" s="16">
        <f t="shared" si="38"/>
        <v>4.9000000000000004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80.740000000000009</v>
      </c>
    </row>
    <row r="396" spans="1:28" x14ac:dyDescent="0.2">
      <c r="A396" s="8">
        <f>IFERROR(VLOOKUP(B396,'[1]DADOS (OCULTAR)'!$P$3:$R$56,3,0),"")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ELIZANGELA BEZERRA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322205</v>
      </c>
      <c r="G396" s="13">
        <f>IF('[1]TCE - ANEXO III - Preencher'!H405="","",'[1]TCE - ANEXO III - Preencher'!H405)</f>
        <v>44228</v>
      </c>
      <c r="H396" s="14">
        <f>'[1]TCE - ANEXO III - Preencher'!I405</f>
        <v>0</v>
      </c>
      <c r="I396" s="14">
        <f>'[1]TCE - ANEXO III - Preencher'!J405</f>
        <v>161.29040000000001</v>
      </c>
      <c r="J396" s="14">
        <f>'[1]TCE - ANEXO III - Preencher'!K405</f>
        <v>0</v>
      </c>
      <c r="K396" s="15">
        <f>'[1]TCE - ANEXO III - Preencher'!L405</f>
        <v>91.312280550699995</v>
      </c>
      <c r="L396" s="15">
        <f>'[1]TCE - ANEXO III - Preencher'!M405</f>
        <v>25.05</v>
      </c>
      <c r="M396" s="15">
        <f t="shared" si="37"/>
        <v>66.262280550699998</v>
      </c>
      <c r="N396" s="15">
        <f>'[1]TCE - ANEXO III - Preencher'!O405</f>
        <v>2.0099999999999998</v>
      </c>
      <c r="O396" s="15">
        <f>'[1]TCE - ANEXO III - Preencher'!P405</f>
        <v>0</v>
      </c>
      <c r="P396" s="16">
        <f t="shared" si="38"/>
        <v>2.0099999999999998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66.11</v>
      </c>
      <c r="U396" s="15">
        <f>'[1]TCE - ANEXO III - Preencher'!V405</f>
        <v>0</v>
      </c>
      <c r="V396" s="16">
        <f t="shared" si="40"/>
        <v>66.11</v>
      </c>
      <c r="W396" s="17" t="str">
        <f>IF('[1]TCE - ANEXO III - Preencher'!X405="","",'[1]TCE - ANEXO III - Preencher'!X405)</f>
        <v>AUX. CRECHE I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295.67268055070002</v>
      </c>
    </row>
    <row r="397" spans="1:28" x14ac:dyDescent="0.2">
      <c r="A397" s="8">
        <f>IFERROR(VLOOKUP(B397,'[1]DADOS (OCULTAR)'!$P$3:$R$56,3,0),"")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ELIZANGELA MARIA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223505</v>
      </c>
      <c r="G397" s="13">
        <f>IF('[1]TCE - ANEXO III - Preencher'!H406="","",'[1]TCE - ANEXO III - Preencher'!H406)</f>
        <v>44228</v>
      </c>
      <c r="H397" s="14">
        <f>'[1]TCE - ANEXO III - Preencher'!I406</f>
        <v>0</v>
      </c>
      <c r="I397" s="14">
        <f>'[1]TCE - ANEXO III - Preencher'!J406</f>
        <v>294.6728</v>
      </c>
      <c r="J397" s="14">
        <f>'[1]TCE - ANEXO III - Preencher'!K406</f>
        <v>0</v>
      </c>
      <c r="K397" s="15">
        <f>'[1]TCE - ANEXO III - Preencher'!L406</f>
        <v>91.312280550699995</v>
      </c>
      <c r="L397" s="15">
        <f>'[1]TCE - ANEXO III - Preencher'!M406</f>
        <v>3.53</v>
      </c>
      <c r="M397" s="15">
        <f t="shared" si="37"/>
        <v>87.782280550699994</v>
      </c>
      <c r="N397" s="15">
        <f>'[1]TCE - ANEXO III - Preencher'!O406</f>
        <v>1.68</v>
      </c>
      <c r="O397" s="15">
        <f>'[1]TCE - ANEXO III - Preencher'!P406</f>
        <v>0</v>
      </c>
      <c r="P397" s="16">
        <f t="shared" si="38"/>
        <v>1.68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384.13508055070002</v>
      </c>
    </row>
    <row r="398" spans="1:28" x14ac:dyDescent="0.2">
      <c r="A398" s="8">
        <f>IFERROR(VLOOKUP(B398,'[1]DADOS (OCULTAR)'!$P$3:$R$56,3,0),"")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ELLEN GAMA E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223605</v>
      </c>
      <c r="G398" s="13">
        <f>IF('[1]TCE - ANEXO III - Preencher'!H407="","",'[1]TCE - ANEXO III - Preencher'!H407)</f>
        <v>44228</v>
      </c>
      <c r="H398" s="14">
        <f>'[1]TCE - ANEXO III - Preencher'!I407</f>
        <v>0</v>
      </c>
      <c r="I398" s="14">
        <f>'[1]TCE - ANEXO III - Preencher'!J407</f>
        <v>204.35839999999999</v>
      </c>
      <c r="J398" s="14">
        <f>'[1]TCE - ANEXO III - Preencher'!K407</f>
        <v>0</v>
      </c>
      <c r="K398" s="15">
        <f>'[1]TCE - ANEXO III - Preencher'!L407</f>
        <v>91.312280550699995</v>
      </c>
      <c r="L398" s="15">
        <f>'[1]TCE - ANEXO III - Preencher'!M407</f>
        <v>3.01</v>
      </c>
      <c r="M398" s="15">
        <f t="shared" si="37"/>
        <v>88.30228055069999</v>
      </c>
      <c r="N398" s="15">
        <f>'[1]TCE - ANEXO III - Preencher'!O407</f>
        <v>1.68</v>
      </c>
      <c r="O398" s="15">
        <f>'[1]TCE - ANEXO III - Preencher'!P407</f>
        <v>0</v>
      </c>
      <c r="P398" s="16">
        <f t="shared" si="38"/>
        <v>1.68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294.34068055069997</v>
      </c>
    </row>
    <row r="399" spans="1:28" x14ac:dyDescent="0.2">
      <c r="A399" s="8">
        <f>IFERROR(VLOOKUP(B399,'[1]DADOS (OCULTAR)'!$P$3:$R$56,3,0),"")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ELLEN THAIS DOS SANTOS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322205</v>
      </c>
      <c r="G399" s="13">
        <f>IF('[1]TCE - ANEXO III - Preencher'!H408="","",'[1]TCE - ANEXO III - Preencher'!H408)</f>
        <v>44228</v>
      </c>
      <c r="H399" s="14">
        <f>'[1]TCE - ANEXO III - Preencher'!I408</f>
        <v>0</v>
      </c>
      <c r="I399" s="14">
        <f>'[1]TCE - ANEXO III - Preencher'!J408</f>
        <v>156.14959999999999</v>
      </c>
      <c r="J399" s="14">
        <f>'[1]TCE - ANEXO III - Preencher'!K408</f>
        <v>0</v>
      </c>
      <c r="K399" s="15">
        <f>'[1]TCE - ANEXO III - Preencher'!L408</f>
        <v>91.312280550699995</v>
      </c>
      <c r="L399" s="15">
        <f>'[1]TCE - ANEXO III - Preencher'!M408</f>
        <v>25.05</v>
      </c>
      <c r="M399" s="15">
        <f t="shared" si="37"/>
        <v>66.262280550699998</v>
      </c>
      <c r="N399" s="15">
        <f>'[1]TCE - ANEXO III - Preencher'!O408</f>
        <v>2.0099999999999998</v>
      </c>
      <c r="O399" s="15">
        <f>'[1]TCE - ANEXO III - Preencher'!P408</f>
        <v>0</v>
      </c>
      <c r="P399" s="16">
        <f t="shared" si="38"/>
        <v>2.0099999999999998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66.11</v>
      </c>
      <c r="U399" s="15">
        <f>'[1]TCE - ANEXO III - Preencher'!V408</f>
        <v>0</v>
      </c>
      <c r="V399" s="16">
        <f t="shared" si="40"/>
        <v>66.11</v>
      </c>
      <c r="W399" s="17" t="str">
        <f>IF('[1]TCE - ANEXO III - Preencher'!X408="","",'[1]TCE - ANEXO III - Preencher'!X408)</f>
        <v>AUX. CRECHE I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290.53188055070001</v>
      </c>
    </row>
    <row r="400" spans="1:28" x14ac:dyDescent="0.2">
      <c r="A400" s="8">
        <f>IFERROR(VLOOKUP(B400,'[1]DADOS (OCULTAR)'!$P$3:$R$56,3,0),"")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ELLYDA DO NASCIMENTO PONTES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411005</v>
      </c>
      <c r="G400" s="13">
        <f>IF('[1]TCE - ANEXO III - Preencher'!H409="","",'[1]TCE - ANEXO III - Preencher'!H409)</f>
        <v>44228</v>
      </c>
      <c r="H400" s="14">
        <f>'[1]TCE - ANEXO III - Preencher'!I409</f>
        <v>0</v>
      </c>
      <c r="I400" s="14">
        <f>'[1]TCE - ANEXO III - Preencher'!J409</f>
        <v>10.333399999999999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2.0099999999999998</v>
      </c>
      <c r="O400" s="15">
        <f>'[1]TCE - ANEXO III - Preencher'!P409</f>
        <v>0</v>
      </c>
      <c r="P400" s="16">
        <f t="shared" si="38"/>
        <v>2.0099999999999998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12.343399999999999</v>
      </c>
    </row>
    <row r="401" spans="1:28" x14ac:dyDescent="0.2">
      <c r="A401" s="8">
        <f>IFERROR(VLOOKUP(B401,'[1]DADOS (OCULTAR)'!$P$3:$R$56,3,0),"")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ELTON FAGNER SILVA GONCALVES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44228</v>
      </c>
      <c r="H401" s="14">
        <f>'[1]TCE - ANEXO III - Preencher'!I410</f>
        <v>0</v>
      </c>
      <c r="I401" s="14">
        <f>'[1]TCE - ANEXO III - Preencher'!J410</f>
        <v>145.6232</v>
      </c>
      <c r="J401" s="14">
        <f>'[1]TCE - ANEXO III - Preencher'!K410</f>
        <v>0</v>
      </c>
      <c r="K401" s="15">
        <f>'[1]TCE - ANEXO III - Preencher'!L410</f>
        <v>91.312280550699995</v>
      </c>
      <c r="L401" s="15">
        <f>'[1]TCE - ANEXO III - Preencher'!M410</f>
        <v>25.05</v>
      </c>
      <c r="M401" s="15">
        <f t="shared" si="37"/>
        <v>66.262280550699998</v>
      </c>
      <c r="N401" s="15">
        <f>'[1]TCE - ANEXO III - Preencher'!O410</f>
        <v>2.0099999999999998</v>
      </c>
      <c r="O401" s="15">
        <f>'[1]TCE - ANEXO III - Preencher'!P410</f>
        <v>0</v>
      </c>
      <c r="P401" s="16">
        <f t="shared" si="38"/>
        <v>2.0099999999999998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213.89548055069997</v>
      </c>
    </row>
    <row r="402" spans="1:28" x14ac:dyDescent="0.2">
      <c r="A402" s="8">
        <f>IFERROR(VLOOKUP(B402,'[1]DADOS (OCULTAR)'!$P$3:$R$56,3,0),"")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ELTON ROBERTO DA SILVA BATISTA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521130</v>
      </c>
      <c r="G402" s="13">
        <f>IF('[1]TCE - ANEXO III - Preencher'!H411="","",'[1]TCE - ANEXO III - Preencher'!H411)</f>
        <v>44228</v>
      </c>
      <c r="H402" s="14">
        <f>'[1]TCE - ANEXO III - Preencher'!I411</f>
        <v>0</v>
      </c>
      <c r="I402" s="14">
        <f>'[1]TCE - ANEXO III - Preencher'!J411</f>
        <v>105.6</v>
      </c>
      <c r="J402" s="14">
        <f>'[1]TCE - ANEXO III - Preencher'!K411</f>
        <v>0</v>
      </c>
      <c r="K402" s="15">
        <f>'[1]TCE - ANEXO III - Preencher'!L411</f>
        <v>91.312280550699995</v>
      </c>
      <c r="L402" s="15">
        <f>'[1]TCE - ANEXO III - Preencher'!M411</f>
        <v>22</v>
      </c>
      <c r="M402" s="15">
        <f t="shared" si="37"/>
        <v>69.312280550699995</v>
      </c>
      <c r="N402" s="15">
        <f>'[1]TCE - ANEXO III - Preencher'!O411</f>
        <v>2.0099999999999998</v>
      </c>
      <c r="O402" s="15">
        <f>'[1]TCE - ANEXO III - Preencher'!P411</f>
        <v>0</v>
      </c>
      <c r="P402" s="16">
        <f t="shared" si="38"/>
        <v>2.0099999999999998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176.92228055069998</v>
      </c>
    </row>
    <row r="403" spans="1:28" x14ac:dyDescent="0.2">
      <c r="A403" s="8">
        <f>IFERROR(VLOOKUP(B403,'[1]DADOS (OCULTAR)'!$P$3:$R$56,3,0),"")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ELVIS RODRIGUES BEZERRA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223505</v>
      </c>
      <c r="G403" s="13">
        <f>IF('[1]TCE - ANEXO III - Preencher'!H412="","",'[1]TCE - ANEXO III - Preencher'!H412)</f>
        <v>44228</v>
      </c>
      <c r="H403" s="14">
        <f>'[1]TCE - ANEXO III - Preencher'!I412</f>
        <v>0</v>
      </c>
      <c r="I403" s="14">
        <f>'[1]TCE - ANEXO III - Preencher'!J412</f>
        <v>298.5856</v>
      </c>
      <c r="J403" s="14">
        <f>'[1]TCE - ANEXO III - Preencher'!K412</f>
        <v>0</v>
      </c>
      <c r="K403" s="15">
        <f>'[1]TCE - ANEXO III - Preencher'!L412</f>
        <v>91.312280550699995</v>
      </c>
      <c r="L403" s="15">
        <f>'[1]TCE - ANEXO III - Preencher'!M412</f>
        <v>3.53</v>
      </c>
      <c r="M403" s="15">
        <f t="shared" si="37"/>
        <v>87.782280550699994</v>
      </c>
      <c r="N403" s="15">
        <f>'[1]TCE - ANEXO III - Preencher'!O412</f>
        <v>1.68</v>
      </c>
      <c r="O403" s="15">
        <f>'[1]TCE - ANEXO III - Preencher'!P412</f>
        <v>0</v>
      </c>
      <c r="P403" s="16">
        <f t="shared" si="38"/>
        <v>1.68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388.04788055069997</v>
      </c>
    </row>
    <row r="404" spans="1:28" x14ac:dyDescent="0.2">
      <c r="A404" s="8">
        <f>IFERROR(VLOOKUP(B404,'[1]DADOS (OCULTAR)'!$P$3:$R$56,3,0),"")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EMANOEL MANOEL DOS SANTOS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322205</v>
      </c>
      <c r="G404" s="13">
        <f>IF('[1]TCE - ANEXO III - Preencher'!H413="","",'[1]TCE - ANEXO III - Preencher'!H413)</f>
        <v>44228</v>
      </c>
      <c r="H404" s="14">
        <f>'[1]TCE - ANEXO III - Preencher'!I413</f>
        <v>0</v>
      </c>
      <c r="I404" s="14">
        <f>'[1]TCE - ANEXO III - Preencher'!J413</f>
        <v>134.52719999999999</v>
      </c>
      <c r="J404" s="14">
        <f>'[1]TCE - ANEXO III - Preencher'!K413</f>
        <v>0</v>
      </c>
      <c r="K404" s="15">
        <f>'[1]TCE - ANEXO III - Preencher'!L413</f>
        <v>91.312280550699995</v>
      </c>
      <c r="L404" s="15">
        <f>'[1]TCE - ANEXO III - Preencher'!M413</f>
        <v>25.05</v>
      </c>
      <c r="M404" s="15">
        <f t="shared" si="37"/>
        <v>66.262280550699998</v>
      </c>
      <c r="N404" s="15">
        <f>'[1]TCE - ANEXO III - Preencher'!O413</f>
        <v>2.0099999999999998</v>
      </c>
      <c r="O404" s="15">
        <f>'[1]TCE - ANEXO III - Preencher'!P413</f>
        <v>0</v>
      </c>
      <c r="P404" s="16">
        <f t="shared" si="38"/>
        <v>2.0099999999999998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202.79948055069997</v>
      </c>
    </row>
    <row r="405" spans="1:28" x14ac:dyDescent="0.2">
      <c r="A405" s="8">
        <f>IFERROR(VLOOKUP(B405,'[1]DADOS (OCULTAR)'!$P$3:$R$56,3,0),"")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EMANUEL MONTEIRO DE LIMA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782320</v>
      </c>
      <c r="G405" s="13">
        <f>IF('[1]TCE - ANEXO III - Preencher'!H414="","",'[1]TCE - ANEXO III - Preencher'!H414)</f>
        <v>44228</v>
      </c>
      <c r="H405" s="14">
        <f>'[1]TCE - ANEXO III - Preencher'!I414</f>
        <v>0</v>
      </c>
      <c r="I405" s="14">
        <f>'[1]TCE - ANEXO III - Preencher'!J414</f>
        <v>180.9024</v>
      </c>
      <c r="J405" s="14">
        <f>'[1]TCE - ANEXO III - Preencher'!K414</f>
        <v>0</v>
      </c>
      <c r="K405" s="15">
        <f>'[1]TCE - ANEXO III - Preencher'!L414</f>
        <v>91.312280550699995</v>
      </c>
      <c r="L405" s="15">
        <f>'[1]TCE - ANEXO III - Preencher'!M414</f>
        <v>38.049999999999997</v>
      </c>
      <c r="M405" s="15">
        <f t="shared" si="37"/>
        <v>53.262280550699998</v>
      </c>
      <c r="N405" s="15">
        <f>'[1]TCE - ANEXO III - Preencher'!O414</f>
        <v>3.71</v>
      </c>
      <c r="O405" s="15">
        <f>'[1]TCE - ANEXO III - Preencher'!P414</f>
        <v>0</v>
      </c>
      <c r="P405" s="16">
        <f t="shared" si="38"/>
        <v>3.71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237.87468055069999</v>
      </c>
    </row>
    <row r="406" spans="1:28" x14ac:dyDescent="0.2">
      <c r="A406" s="8">
        <f>IFERROR(VLOOKUP(B406,'[1]DADOS (OCULTAR)'!$P$3:$R$56,3,0),"")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EMANUEL SIQUEIRA GUIMARAES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223710</v>
      </c>
      <c r="G406" s="13">
        <f>IF('[1]TCE - ANEXO III - Preencher'!H415="","",'[1]TCE - ANEXO III - Preencher'!H415)</f>
        <v>44228</v>
      </c>
      <c r="H406" s="14">
        <f>'[1]TCE - ANEXO III - Preencher'!I415</f>
        <v>0</v>
      </c>
      <c r="I406" s="14">
        <f>'[1]TCE - ANEXO III - Preencher'!J415</f>
        <v>259.03120000000001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2.0099999999999998</v>
      </c>
      <c r="O406" s="15">
        <f>'[1]TCE - ANEXO III - Preencher'!P415</f>
        <v>0</v>
      </c>
      <c r="P406" s="16">
        <f t="shared" si="38"/>
        <v>2.0099999999999998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261.0412</v>
      </c>
    </row>
    <row r="407" spans="1:28" x14ac:dyDescent="0.2">
      <c r="A407" s="8">
        <f>IFERROR(VLOOKUP(B407,'[1]DADOS (OCULTAR)'!$P$3:$R$56,3,0),"")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EMANUELA MARIA DE OLIVEIRA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223710</v>
      </c>
      <c r="G407" s="13">
        <f>IF('[1]TCE - ANEXO III - Preencher'!H416="","",'[1]TCE - ANEXO III - Preencher'!H416)</f>
        <v>44228</v>
      </c>
      <c r="H407" s="14">
        <f>'[1]TCE - ANEXO III - Preencher'!I416</f>
        <v>0</v>
      </c>
      <c r="I407" s="14">
        <f>'[1]TCE - ANEXO III - Preencher'!J416</f>
        <v>259.03120000000001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2.0099999999999998</v>
      </c>
      <c r="O407" s="15">
        <f>'[1]TCE - ANEXO III - Preencher'!P416</f>
        <v>0</v>
      </c>
      <c r="P407" s="16">
        <f t="shared" si="38"/>
        <v>2.0099999999999998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261.0412</v>
      </c>
    </row>
    <row r="408" spans="1:28" x14ac:dyDescent="0.2">
      <c r="A408" s="8">
        <f>IFERROR(VLOOKUP(B408,'[1]DADOS (OCULTAR)'!$P$3:$R$56,3,0),"")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EMANUELY MELO LIMA DE OLIVEIRA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514320</v>
      </c>
      <c r="G408" s="13">
        <f>IF('[1]TCE - ANEXO III - Preencher'!H417="","",'[1]TCE - ANEXO III - Preencher'!H417)</f>
        <v>44228</v>
      </c>
      <c r="H408" s="14">
        <f>'[1]TCE - ANEXO III - Preencher'!I417</f>
        <v>0</v>
      </c>
      <c r="I408" s="14">
        <f>'[1]TCE - ANEXO III - Preencher'!J417</f>
        <v>111.2</v>
      </c>
      <c r="J408" s="14">
        <f>'[1]TCE - ANEXO III - Preencher'!K417</f>
        <v>0</v>
      </c>
      <c r="K408" s="15">
        <f>'[1]TCE - ANEXO III - Preencher'!L417</f>
        <v>91.312280550699995</v>
      </c>
      <c r="L408" s="15">
        <f>'[1]TCE - ANEXO III - Preencher'!M417</f>
        <v>22</v>
      </c>
      <c r="M408" s="15">
        <f t="shared" si="37"/>
        <v>69.312280550699995</v>
      </c>
      <c r="N408" s="15">
        <f>'[1]TCE - ANEXO III - Preencher'!O417</f>
        <v>2.0099999999999998</v>
      </c>
      <c r="O408" s="15">
        <f>'[1]TCE - ANEXO III - Preencher'!P417</f>
        <v>0</v>
      </c>
      <c r="P408" s="16">
        <f t="shared" si="38"/>
        <v>2.0099999999999998</v>
      </c>
      <c r="Q408" s="15">
        <f>'[1]TCE - ANEXO III - Preencher'!R417</f>
        <v>184.8</v>
      </c>
      <c r="R408" s="15">
        <f>'[1]TCE - ANEXO III - Preencher'!S417</f>
        <v>66</v>
      </c>
      <c r="S408" s="16">
        <f t="shared" si="39"/>
        <v>118.80000000000001</v>
      </c>
      <c r="T408" s="15">
        <f>'[1]TCE - ANEXO III - Preencher'!U417</f>
        <v>64</v>
      </c>
      <c r="U408" s="15">
        <f>'[1]TCE - ANEXO III - Preencher'!V417</f>
        <v>0</v>
      </c>
      <c r="V408" s="16">
        <f t="shared" si="40"/>
        <v>64</v>
      </c>
      <c r="W408" s="17" t="str">
        <f>IF('[1]TCE - ANEXO III - Preencher'!X417="","",'[1]TCE - ANEXO III - Preencher'!X417)</f>
        <v>AUX. CRECHE I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365.32228055069999</v>
      </c>
    </row>
    <row r="409" spans="1:28" x14ac:dyDescent="0.2">
      <c r="A409" s="8">
        <f>IFERROR(VLOOKUP(B409,'[1]DADOS (OCULTAR)'!$P$3:$R$56,3,0),"")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EMERSON ADIEL DA SILVA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763305</v>
      </c>
      <c r="G409" s="13">
        <f>IF('[1]TCE - ANEXO III - Preencher'!H418="","",'[1]TCE - ANEXO III - Preencher'!H418)</f>
        <v>44228</v>
      </c>
      <c r="H409" s="14">
        <f>'[1]TCE - ANEXO III - Preencher'!I418</f>
        <v>0</v>
      </c>
      <c r="I409" s="14">
        <f>'[1]TCE - ANEXO III - Preencher'!J418</f>
        <v>136.63999999999999</v>
      </c>
      <c r="J409" s="14">
        <f>'[1]TCE - ANEXO III - Preencher'!K418</f>
        <v>0</v>
      </c>
      <c r="K409" s="15">
        <f>'[1]TCE - ANEXO III - Preencher'!L418</f>
        <v>91.312280550699995</v>
      </c>
      <c r="L409" s="15">
        <f>'[1]TCE - ANEXO III - Preencher'!M418</f>
        <v>22</v>
      </c>
      <c r="M409" s="15">
        <f t="shared" si="37"/>
        <v>69.312280550699995</v>
      </c>
      <c r="N409" s="15">
        <f>'[1]TCE - ANEXO III - Preencher'!O418</f>
        <v>2.0099999999999998</v>
      </c>
      <c r="O409" s="15">
        <f>'[1]TCE - ANEXO III - Preencher'!P418</f>
        <v>0</v>
      </c>
      <c r="P409" s="16">
        <f t="shared" si="38"/>
        <v>2.0099999999999998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207.96228055069997</v>
      </c>
    </row>
    <row r="410" spans="1:28" x14ac:dyDescent="0.2">
      <c r="A410" s="8">
        <f>IFERROR(VLOOKUP(B410,'[1]DADOS (OCULTAR)'!$P$3:$R$56,3,0),"")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EMERSON RICARDO BEZERRA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763305</v>
      </c>
      <c r="G410" s="13">
        <f>IF('[1]TCE - ANEXO III - Preencher'!H419="","",'[1]TCE - ANEXO III - Preencher'!H419)</f>
        <v>44228</v>
      </c>
      <c r="H410" s="14">
        <f>'[1]TCE - ANEXO III - Preencher'!I419</f>
        <v>0</v>
      </c>
      <c r="I410" s="14">
        <f>'[1]TCE - ANEXO III - Preencher'!J419</f>
        <v>119.42400000000001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2.0099999999999998</v>
      </c>
      <c r="O410" s="15">
        <f>'[1]TCE - ANEXO III - Preencher'!P419</f>
        <v>0</v>
      </c>
      <c r="P410" s="16">
        <f t="shared" si="38"/>
        <v>2.0099999999999998</v>
      </c>
      <c r="Q410" s="15">
        <f>'[1]TCE - ANEXO III - Preencher'!R419</f>
        <v>264</v>
      </c>
      <c r="R410" s="15">
        <f>'[1]TCE - ANEXO III - Preencher'!S419</f>
        <v>66</v>
      </c>
      <c r="S410" s="16">
        <f t="shared" si="39"/>
        <v>198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319.43400000000003</v>
      </c>
    </row>
    <row r="411" spans="1:28" x14ac:dyDescent="0.2">
      <c r="A411" s="8">
        <f>IFERROR(VLOOKUP(B411,'[1]DADOS (OCULTAR)'!$P$3:$R$56,3,0),"")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EMILIA ANDRADE CAVALCANTI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521130</v>
      </c>
      <c r="G411" s="13">
        <f>IF('[1]TCE - ANEXO III - Preencher'!H420="","",'[1]TCE - ANEXO III - Preencher'!H420)</f>
        <v>44228</v>
      </c>
      <c r="H411" s="14">
        <f>'[1]TCE - ANEXO III - Preencher'!I420</f>
        <v>0</v>
      </c>
      <c r="I411" s="14">
        <f>'[1]TCE - ANEXO III - Preencher'!J420</f>
        <v>105.6</v>
      </c>
      <c r="J411" s="14">
        <f>'[1]TCE - ANEXO III - Preencher'!K420</f>
        <v>0</v>
      </c>
      <c r="K411" s="15">
        <f>'[1]TCE - ANEXO III - Preencher'!L420</f>
        <v>91.312280550699995</v>
      </c>
      <c r="L411" s="15">
        <f>'[1]TCE - ANEXO III - Preencher'!M420</f>
        <v>22</v>
      </c>
      <c r="M411" s="15">
        <f t="shared" si="37"/>
        <v>69.312280550699995</v>
      </c>
      <c r="N411" s="15">
        <f>'[1]TCE - ANEXO III - Preencher'!O420</f>
        <v>2.0099999999999998</v>
      </c>
      <c r="O411" s="15">
        <f>'[1]TCE - ANEXO III - Preencher'!P420</f>
        <v>0</v>
      </c>
      <c r="P411" s="16">
        <f t="shared" si="38"/>
        <v>2.0099999999999998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176.92228055069998</v>
      </c>
    </row>
    <row r="412" spans="1:28" x14ac:dyDescent="0.2">
      <c r="A412" s="8">
        <f>IFERROR(VLOOKUP(B412,'[1]DADOS (OCULTAR)'!$P$3:$R$56,3,0),"")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EMILLY FABRICIA SOUZA PONCIANO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411010</v>
      </c>
      <c r="G412" s="13">
        <f>IF('[1]TCE - ANEXO III - Preencher'!H421="","",'[1]TCE - ANEXO III - Preencher'!H421)</f>
        <v>44228</v>
      </c>
      <c r="H412" s="14">
        <f>'[1]TCE - ANEXO III - Preencher'!I421</f>
        <v>0</v>
      </c>
      <c r="I412" s="14">
        <f>'[1]TCE - ANEXO III - Preencher'!J421</f>
        <v>92.734399999999994</v>
      </c>
      <c r="J412" s="14">
        <f>'[1]TCE - ANEXO III - Preencher'!K421</f>
        <v>0</v>
      </c>
      <c r="K412" s="15">
        <f>'[1]TCE - ANEXO III - Preencher'!L421</f>
        <v>91.312280550699995</v>
      </c>
      <c r="L412" s="15">
        <f>'[1]TCE - ANEXO III - Preencher'!M421</f>
        <v>23.18</v>
      </c>
      <c r="M412" s="15">
        <f t="shared" si="37"/>
        <v>68.132280550699988</v>
      </c>
      <c r="N412" s="15">
        <f>'[1]TCE - ANEXO III - Preencher'!O421</f>
        <v>2.0099999999999998</v>
      </c>
      <c r="O412" s="15">
        <f>'[1]TCE - ANEXO III - Preencher'!P421</f>
        <v>0</v>
      </c>
      <c r="P412" s="16">
        <f t="shared" si="38"/>
        <v>2.0099999999999998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162.87668055069997</v>
      </c>
    </row>
    <row r="413" spans="1:28" x14ac:dyDescent="0.2">
      <c r="A413" s="8">
        <f>IFERROR(VLOOKUP(B413,'[1]DADOS (OCULTAR)'!$P$3:$R$56,3,0),"")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EMMANUELA JESSICA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223505</v>
      </c>
      <c r="G413" s="13">
        <f>IF('[1]TCE - ANEXO III - Preencher'!H422="","",'[1]TCE - ANEXO III - Preencher'!H422)</f>
        <v>44228</v>
      </c>
      <c r="H413" s="14">
        <f>'[1]TCE - ANEXO III - Preencher'!I422</f>
        <v>0</v>
      </c>
      <c r="I413" s="14">
        <f>'[1]TCE - ANEXO III - Preencher'!J422</f>
        <v>240.00479999999999</v>
      </c>
      <c r="J413" s="14">
        <f>'[1]TCE - ANEXO III - Preencher'!K422</f>
        <v>0</v>
      </c>
      <c r="K413" s="15">
        <f>'[1]TCE - ANEXO III - Preencher'!L422</f>
        <v>91.312280550699995</v>
      </c>
      <c r="L413" s="15">
        <f>'[1]TCE - ANEXO III - Preencher'!M422</f>
        <v>2.66</v>
      </c>
      <c r="M413" s="15">
        <f t="shared" si="37"/>
        <v>88.652280550699999</v>
      </c>
      <c r="N413" s="15">
        <f>'[1]TCE - ANEXO III - Preencher'!O422</f>
        <v>1.68</v>
      </c>
      <c r="O413" s="15">
        <f>'[1]TCE - ANEXO III - Preencher'!P422</f>
        <v>0</v>
      </c>
      <c r="P413" s="16">
        <f t="shared" si="38"/>
        <v>1.68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330.33708055070002</v>
      </c>
    </row>
    <row r="414" spans="1:28" x14ac:dyDescent="0.2">
      <c r="A414" s="8">
        <f>IFERROR(VLOOKUP(B414,'[1]DADOS (OCULTAR)'!$P$3:$R$56,3,0),"")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EMMANUELA KARINY DE LIMA BEZERRA QUEIROZ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223505</v>
      </c>
      <c r="G414" s="13">
        <f>IF('[1]TCE - ANEXO III - Preencher'!H423="","",'[1]TCE - ANEXO III - Preencher'!H423)</f>
        <v>44228</v>
      </c>
      <c r="H414" s="14">
        <f>'[1]TCE - ANEXO III - Preencher'!I423</f>
        <v>0</v>
      </c>
      <c r="I414" s="14">
        <f>'[1]TCE - ANEXO III - Preencher'!J423</f>
        <v>292.25839999999999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1.68</v>
      </c>
      <c r="O414" s="15">
        <f>'[1]TCE - ANEXO III - Preencher'!P423</f>
        <v>0</v>
      </c>
      <c r="P414" s="16">
        <f t="shared" si="38"/>
        <v>1.68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103.28</v>
      </c>
      <c r="U414" s="15">
        <f>'[1]TCE - ANEXO III - Preencher'!V423</f>
        <v>0</v>
      </c>
      <c r="V414" s="16">
        <f t="shared" si="40"/>
        <v>103.28</v>
      </c>
      <c r="W414" s="17" t="str">
        <f>IF('[1]TCE - ANEXO III - Preencher'!X423="","",'[1]TCE - ANEXO III - Preencher'!X423)</f>
        <v>AUX. CRECHE I</v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397.21839999999997</v>
      </c>
    </row>
    <row r="415" spans="1:28" x14ac:dyDescent="0.2">
      <c r="A415" s="8">
        <f>IFERROR(VLOOKUP(B415,'[1]DADOS (OCULTAR)'!$P$3:$R$56,3,0),"")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ENAIRAND ROBERTA SOUZA FERREIRA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44228</v>
      </c>
      <c r="H415" s="14">
        <f>'[1]TCE - ANEXO III - Preencher'!I424</f>
        <v>0</v>
      </c>
      <c r="I415" s="14">
        <f>'[1]TCE - ANEXO III - Preencher'!J424</f>
        <v>162.376</v>
      </c>
      <c r="J415" s="14">
        <f>'[1]TCE - ANEXO III - Preencher'!K424</f>
        <v>0</v>
      </c>
      <c r="K415" s="15">
        <f>'[1]TCE - ANEXO III - Preencher'!L424</f>
        <v>91.312280550699995</v>
      </c>
      <c r="L415" s="15">
        <f>'[1]TCE - ANEXO III - Preencher'!M424</f>
        <v>25.05</v>
      </c>
      <c r="M415" s="15">
        <f t="shared" si="37"/>
        <v>66.262280550699998</v>
      </c>
      <c r="N415" s="15">
        <f>'[1]TCE - ANEXO III - Preencher'!O424</f>
        <v>2.0099999999999998</v>
      </c>
      <c r="O415" s="15">
        <f>'[1]TCE - ANEXO III - Preencher'!P424</f>
        <v>0</v>
      </c>
      <c r="P415" s="16">
        <f t="shared" si="38"/>
        <v>2.0099999999999998</v>
      </c>
      <c r="Q415" s="15">
        <f>'[1]TCE - ANEXO III - Preencher'!R424</f>
        <v>184.8</v>
      </c>
      <c r="R415" s="15">
        <f>'[1]TCE - ANEXO III - Preencher'!S424</f>
        <v>75.150000000000006</v>
      </c>
      <c r="S415" s="16">
        <f t="shared" si="39"/>
        <v>109.65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340.29828055070004</v>
      </c>
    </row>
    <row r="416" spans="1:28" x14ac:dyDescent="0.2">
      <c r="A416" s="8">
        <f>IFERROR(VLOOKUP(B416,'[1]DADOS (OCULTAR)'!$P$3:$R$56,3,0),"")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ERALDO RICARDO MOTA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322205</v>
      </c>
      <c r="G416" s="13">
        <f>IF('[1]TCE - ANEXO III - Preencher'!H425="","",'[1]TCE - ANEXO III - Preencher'!H425)</f>
        <v>44228</v>
      </c>
      <c r="H416" s="14">
        <f>'[1]TCE - ANEXO III - Preencher'!I425</f>
        <v>0</v>
      </c>
      <c r="I416" s="14">
        <f>'[1]TCE - ANEXO III - Preencher'!J425</f>
        <v>161.88640000000001</v>
      </c>
      <c r="J416" s="14">
        <f>'[1]TCE - ANEXO III - Preencher'!K425</f>
        <v>0</v>
      </c>
      <c r="K416" s="15">
        <f>'[1]TCE - ANEXO III - Preencher'!L425</f>
        <v>91.312280550699995</v>
      </c>
      <c r="L416" s="15">
        <f>'[1]TCE - ANEXO III - Preencher'!M425</f>
        <v>25.05</v>
      </c>
      <c r="M416" s="15">
        <f t="shared" si="37"/>
        <v>66.262280550699998</v>
      </c>
      <c r="N416" s="15">
        <f>'[1]TCE - ANEXO III - Preencher'!O425</f>
        <v>2.0099999999999998</v>
      </c>
      <c r="O416" s="15">
        <f>'[1]TCE - ANEXO III - Preencher'!P425</f>
        <v>0</v>
      </c>
      <c r="P416" s="16">
        <f t="shared" si="38"/>
        <v>2.0099999999999998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230.15868055070001</v>
      </c>
    </row>
    <row r="417" spans="1:28" x14ac:dyDescent="0.2">
      <c r="A417" s="8">
        <f>IFERROR(VLOOKUP(B417,'[1]DADOS (OCULTAR)'!$P$3:$R$56,3,0),"")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ERBETON DE OLIVEIRA SOARES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515110</v>
      </c>
      <c r="G417" s="13">
        <f>IF('[1]TCE - ANEXO III - Preencher'!H426="","",'[1]TCE - ANEXO III - Preencher'!H426)</f>
        <v>44228</v>
      </c>
      <c r="H417" s="14">
        <f>'[1]TCE - ANEXO III - Preencher'!I426</f>
        <v>0</v>
      </c>
      <c r="I417" s="14">
        <f>'[1]TCE - ANEXO III - Preencher'!J426</f>
        <v>158.98400000000001</v>
      </c>
      <c r="J417" s="14">
        <f>'[1]TCE - ANEXO III - Preencher'!K426</f>
        <v>0</v>
      </c>
      <c r="K417" s="15">
        <f>'[1]TCE - ANEXO III - Preencher'!L426</f>
        <v>91.312280550699995</v>
      </c>
      <c r="L417" s="15">
        <f>'[1]TCE - ANEXO III - Preencher'!M426</f>
        <v>2.19</v>
      </c>
      <c r="M417" s="15">
        <f t="shared" si="37"/>
        <v>89.122280550699998</v>
      </c>
      <c r="N417" s="15">
        <f>'[1]TCE - ANEXO III - Preencher'!O426</f>
        <v>2.0099999999999998</v>
      </c>
      <c r="O417" s="15">
        <f>'[1]TCE - ANEXO III - Preencher'!P426</f>
        <v>0</v>
      </c>
      <c r="P417" s="16">
        <f t="shared" si="38"/>
        <v>2.0099999999999998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250.1162805507</v>
      </c>
    </row>
    <row r="418" spans="1:28" x14ac:dyDescent="0.2">
      <c r="A418" s="8">
        <f>IFERROR(VLOOKUP(B418,'[1]DADOS (OCULTAR)'!$P$3:$R$56,3,0),"")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ERICA ALVES MORAIS MONTEIRO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411010</v>
      </c>
      <c r="G418" s="13">
        <f>IF('[1]TCE - ANEXO III - Preencher'!H427="","",'[1]TCE - ANEXO III - Preencher'!H427)</f>
        <v>44228</v>
      </c>
      <c r="H418" s="14">
        <f>'[1]TCE - ANEXO III - Preencher'!I427</f>
        <v>0</v>
      </c>
      <c r="I418" s="14">
        <f>'[1]TCE - ANEXO III - Preencher'!J427</f>
        <v>92.734399999999994</v>
      </c>
      <c r="J418" s="14">
        <f>'[1]TCE - ANEXO III - Preencher'!K427</f>
        <v>0</v>
      </c>
      <c r="K418" s="15">
        <f>'[1]TCE - ANEXO III - Preencher'!L427</f>
        <v>91.312280550699995</v>
      </c>
      <c r="L418" s="15">
        <f>'[1]TCE - ANEXO III - Preencher'!M427</f>
        <v>23.18</v>
      </c>
      <c r="M418" s="15">
        <f t="shared" si="37"/>
        <v>68.132280550699988</v>
      </c>
      <c r="N418" s="15">
        <f>'[1]TCE - ANEXO III - Preencher'!O427</f>
        <v>2.0099999999999998</v>
      </c>
      <c r="O418" s="15">
        <f>'[1]TCE - ANEXO III - Preencher'!P427</f>
        <v>0</v>
      </c>
      <c r="P418" s="16">
        <f t="shared" si="38"/>
        <v>2.0099999999999998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64</v>
      </c>
      <c r="U418" s="15">
        <f>'[1]TCE - ANEXO III - Preencher'!V427</f>
        <v>0</v>
      </c>
      <c r="V418" s="16">
        <f t="shared" si="40"/>
        <v>64</v>
      </c>
      <c r="W418" s="17" t="str">
        <f>IF('[1]TCE - ANEXO III - Preencher'!X427="","",'[1]TCE - ANEXO III - Preencher'!X427)</f>
        <v>AUX. CRECHE I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226.87668055069997</v>
      </c>
    </row>
    <row r="419" spans="1:28" x14ac:dyDescent="0.2">
      <c r="A419" s="8">
        <f>IFERROR(VLOOKUP(B419,'[1]DADOS (OCULTAR)'!$P$3:$R$56,3,0),"")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ERICA MARIA BATISTA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322205</v>
      </c>
      <c r="G419" s="13">
        <f>IF('[1]TCE - ANEXO III - Preencher'!H428="","",'[1]TCE - ANEXO III - Preencher'!H428)</f>
        <v>44228</v>
      </c>
      <c r="H419" s="14">
        <f>'[1]TCE - ANEXO III - Preencher'!I428</f>
        <v>0</v>
      </c>
      <c r="I419" s="14">
        <f>'[1]TCE - ANEXO III - Preencher'!J428</f>
        <v>186.77199999999999</v>
      </c>
      <c r="J419" s="14">
        <f>'[1]TCE - ANEXO III - Preencher'!K428</f>
        <v>0</v>
      </c>
      <c r="K419" s="15">
        <f>'[1]TCE - ANEXO III - Preencher'!L428</f>
        <v>91.312280550699995</v>
      </c>
      <c r="L419" s="15">
        <f>'[1]TCE - ANEXO III - Preencher'!M428</f>
        <v>1.67</v>
      </c>
      <c r="M419" s="15">
        <f t="shared" si="37"/>
        <v>89.642280550699994</v>
      </c>
      <c r="N419" s="15">
        <f>'[1]TCE - ANEXO III - Preencher'!O428</f>
        <v>2.0099999999999998</v>
      </c>
      <c r="O419" s="15">
        <f>'[1]TCE - ANEXO III - Preencher'!P428</f>
        <v>0</v>
      </c>
      <c r="P419" s="16">
        <f t="shared" si="38"/>
        <v>2.0099999999999998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278.42428055069996</v>
      </c>
    </row>
    <row r="420" spans="1:28" x14ac:dyDescent="0.2">
      <c r="A420" s="8">
        <f>IFERROR(VLOOKUP(B420,'[1]DADOS (OCULTAR)'!$P$3:$R$56,3,0),"")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ERICA MARIA DE SOUZA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44228</v>
      </c>
      <c r="H420" s="14">
        <f>'[1]TCE - ANEXO III - Preencher'!I429</f>
        <v>0</v>
      </c>
      <c r="I420" s="14">
        <f>'[1]TCE - ANEXO III - Preencher'!J429</f>
        <v>138.0128</v>
      </c>
      <c r="J420" s="14">
        <f>'[1]TCE - ANEXO III - Preencher'!K429</f>
        <v>0</v>
      </c>
      <c r="K420" s="15">
        <f>'[1]TCE - ANEXO III - Preencher'!L429</f>
        <v>91.312280550699995</v>
      </c>
      <c r="L420" s="15">
        <f>'[1]TCE - ANEXO III - Preencher'!M429</f>
        <v>25.05</v>
      </c>
      <c r="M420" s="15">
        <f t="shared" si="37"/>
        <v>66.262280550699998</v>
      </c>
      <c r="N420" s="15">
        <f>'[1]TCE - ANEXO III - Preencher'!O429</f>
        <v>2.0099999999999998</v>
      </c>
      <c r="O420" s="15">
        <f>'[1]TCE - ANEXO III - Preencher'!P429</f>
        <v>0</v>
      </c>
      <c r="P420" s="16">
        <f t="shared" si="38"/>
        <v>2.0099999999999998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66.11</v>
      </c>
      <c r="U420" s="15">
        <f>'[1]TCE - ANEXO III - Preencher'!V429</f>
        <v>0</v>
      </c>
      <c r="V420" s="16">
        <f t="shared" si="40"/>
        <v>66.11</v>
      </c>
      <c r="W420" s="17" t="str">
        <f>IF('[1]TCE - ANEXO III - Preencher'!X429="","",'[1]TCE - ANEXO III - Preencher'!X429)</f>
        <v>AUX. CRECHE I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272.39508055070002</v>
      </c>
    </row>
    <row r="421" spans="1:28" x14ac:dyDescent="0.2">
      <c r="A421" s="8">
        <f>IFERROR(VLOOKUP(B421,'[1]DADOS (OCULTAR)'!$P$3:$R$56,3,0),"")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ERICK ARTHUR BENEVIDES DA SILVA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411005</v>
      </c>
      <c r="G421" s="13">
        <f>IF('[1]TCE - ANEXO III - Preencher'!H430="","",'[1]TCE - ANEXO III - Preencher'!H430)</f>
        <v>44228</v>
      </c>
      <c r="H421" s="14">
        <f>'[1]TCE - ANEXO III - Preencher'!I430</f>
        <v>0</v>
      </c>
      <c r="I421" s="14">
        <f>'[1]TCE - ANEXO III - Preencher'!J430</f>
        <v>10.333399999999999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2.0099999999999998</v>
      </c>
      <c r="O421" s="15">
        <f>'[1]TCE - ANEXO III - Preencher'!P430</f>
        <v>0</v>
      </c>
      <c r="P421" s="16">
        <f t="shared" si="38"/>
        <v>2.0099999999999998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12.343399999999999</v>
      </c>
    </row>
    <row r="422" spans="1:28" x14ac:dyDescent="0.2">
      <c r="A422" s="8">
        <f>IFERROR(VLOOKUP(B422,'[1]DADOS (OCULTAR)'!$P$3:$R$56,3,0),"")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ERICK HENRIQUE LIMA SILVA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514320</v>
      </c>
      <c r="G422" s="13">
        <f>IF('[1]TCE - ANEXO III - Preencher'!H431="","",'[1]TCE - ANEXO III - Preencher'!H431)</f>
        <v>44228</v>
      </c>
      <c r="H422" s="14">
        <f>'[1]TCE - ANEXO III - Preencher'!I431</f>
        <v>0</v>
      </c>
      <c r="I422" s="14">
        <f>'[1]TCE - ANEXO III - Preencher'!J431</f>
        <v>143.136</v>
      </c>
      <c r="J422" s="14">
        <f>'[1]TCE - ANEXO III - Preencher'!K431</f>
        <v>0</v>
      </c>
      <c r="K422" s="15">
        <f>'[1]TCE - ANEXO III - Preencher'!L431</f>
        <v>91.312280550699995</v>
      </c>
      <c r="L422" s="15">
        <f>'[1]TCE - ANEXO III - Preencher'!M431</f>
        <v>22</v>
      </c>
      <c r="M422" s="15">
        <f t="shared" si="37"/>
        <v>69.312280550699995</v>
      </c>
      <c r="N422" s="15">
        <f>'[1]TCE - ANEXO III - Preencher'!O431</f>
        <v>2.0099999999999998</v>
      </c>
      <c r="O422" s="15">
        <f>'[1]TCE - ANEXO III - Preencher'!P431</f>
        <v>0</v>
      </c>
      <c r="P422" s="16">
        <f t="shared" si="38"/>
        <v>2.0099999999999998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214.45828055069998</v>
      </c>
    </row>
    <row r="423" spans="1:28" x14ac:dyDescent="0.2">
      <c r="A423" s="8">
        <f>IFERROR(VLOOKUP(B423,'[1]DADOS (OCULTAR)'!$P$3:$R$56,3,0),"")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ERICK JOSE PINHEIRO DA SILVA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514320</v>
      </c>
      <c r="G423" s="13">
        <f>IF('[1]TCE - ANEXO III - Preencher'!H432="","",'[1]TCE - ANEXO III - Preencher'!H432)</f>
        <v>44228</v>
      </c>
      <c r="H423" s="14">
        <f>'[1]TCE - ANEXO III - Preencher'!I432</f>
        <v>0</v>
      </c>
      <c r="I423" s="14">
        <f>'[1]TCE - ANEXO III - Preencher'!J432</f>
        <v>111.2</v>
      </c>
      <c r="J423" s="14">
        <f>'[1]TCE - ANEXO III - Preencher'!K432</f>
        <v>0</v>
      </c>
      <c r="K423" s="15">
        <f>'[1]TCE - ANEXO III - Preencher'!L432</f>
        <v>91.312280550699995</v>
      </c>
      <c r="L423" s="15">
        <f>'[1]TCE - ANEXO III - Preencher'!M432</f>
        <v>22</v>
      </c>
      <c r="M423" s="15">
        <f t="shared" si="37"/>
        <v>69.312280550699995</v>
      </c>
      <c r="N423" s="15">
        <f>'[1]TCE - ANEXO III - Preencher'!O432</f>
        <v>2.0099999999999998</v>
      </c>
      <c r="O423" s="15">
        <f>'[1]TCE - ANEXO III - Preencher'!P432</f>
        <v>0</v>
      </c>
      <c r="P423" s="16">
        <f t="shared" si="38"/>
        <v>2.0099999999999998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182.52228055069997</v>
      </c>
    </row>
    <row r="424" spans="1:28" x14ac:dyDescent="0.2">
      <c r="A424" s="8">
        <f>IFERROR(VLOOKUP(B424,'[1]DADOS (OCULTAR)'!$P$3:$R$56,3,0),"")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ERICKSON MAGNO PEREIRA</v>
      </c>
      <c r="E424" s="9" t="str">
        <f>IF('[1]TCE - ANEXO III - Preencher'!F433="4 - Assistência Odontológica","2 - Outros Profissionais da Saúde",'[1]TCE - ANEXO III - Preencher'!F433)</f>
        <v>1 - Médico</v>
      </c>
      <c r="F424" s="12" t="str">
        <f>'[1]TCE - ANEXO III - Preencher'!G433</f>
        <v>225125</v>
      </c>
      <c r="G424" s="13">
        <f>IF('[1]TCE - ANEXO III - Preencher'!H433="","",'[1]TCE - ANEXO III - Preencher'!H433)</f>
        <v>44228</v>
      </c>
      <c r="H424" s="14">
        <f>'[1]TCE - ANEXO III - Preencher'!I433</f>
        <v>0</v>
      </c>
      <c r="I424" s="14">
        <f>'[1]TCE - ANEXO III - Preencher'!J433</f>
        <v>1925.396</v>
      </c>
      <c r="J424" s="14">
        <f>'[1]TCE - ANEXO III - Preencher'!K433</f>
        <v>0</v>
      </c>
      <c r="K424" s="15">
        <f>'[1]TCE - ANEXO III - Preencher'!L433</f>
        <v>91.312280550699995</v>
      </c>
      <c r="L424" s="15">
        <f>'[1]TCE - ANEXO III - Preencher'!M433</f>
        <v>2.75</v>
      </c>
      <c r="M424" s="15">
        <f t="shared" si="37"/>
        <v>88.562280550699995</v>
      </c>
      <c r="N424" s="15">
        <f>'[1]TCE - ANEXO III - Preencher'!O433</f>
        <v>6.13</v>
      </c>
      <c r="O424" s="15">
        <f>'[1]TCE - ANEXO III - Preencher'!P433</f>
        <v>1.23</v>
      </c>
      <c r="P424" s="16">
        <f t="shared" si="38"/>
        <v>4.9000000000000004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2018.8582805507001</v>
      </c>
    </row>
    <row r="425" spans="1:28" x14ac:dyDescent="0.2">
      <c r="A425" s="8">
        <f>IFERROR(VLOOKUP(B425,'[1]DADOS (OCULTAR)'!$P$3:$R$56,3,0),"")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ERIKA CRISTINA ARRUDA CANE FIGUEIREDO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223505</v>
      </c>
      <c r="G425" s="13">
        <f>IF('[1]TCE - ANEXO III - Preencher'!H434="","",'[1]TCE - ANEXO III - Preencher'!H434)</f>
        <v>44228</v>
      </c>
      <c r="H425" s="14">
        <f>'[1]TCE - ANEXO III - Preencher'!I434</f>
        <v>0</v>
      </c>
      <c r="I425" s="14">
        <f>'[1]TCE - ANEXO III - Preencher'!J434</f>
        <v>332.45359999999999</v>
      </c>
      <c r="J425" s="14">
        <f>'[1]TCE - ANEXO III - Preencher'!K434</f>
        <v>0</v>
      </c>
      <c r="K425" s="15">
        <f>'[1]TCE - ANEXO III - Preencher'!L434</f>
        <v>91.312280550699995</v>
      </c>
      <c r="L425" s="15">
        <f>'[1]TCE - ANEXO III - Preencher'!M434</f>
        <v>3.53</v>
      </c>
      <c r="M425" s="15">
        <f t="shared" si="37"/>
        <v>87.782280550699994</v>
      </c>
      <c r="N425" s="15">
        <f>'[1]TCE - ANEXO III - Preencher'!O434</f>
        <v>1.68</v>
      </c>
      <c r="O425" s="15">
        <f>'[1]TCE - ANEXO III - Preencher'!P434</f>
        <v>0</v>
      </c>
      <c r="P425" s="16">
        <f t="shared" si="38"/>
        <v>1.68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421.91588055070002</v>
      </c>
    </row>
    <row r="426" spans="1:28" x14ac:dyDescent="0.2">
      <c r="A426" s="8">
        <f>IFERROR(VLOOKUP(B426,'[1]DADOS (OCULTAR)'!$P$3:$R$56,3,0),"")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ERIKA MAYRA BRAZ COSTA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223505</v>
      </c>
      <c r="G426" s="13">
        <f>IF('[1]TCE - ANEXO III - Preencher'!H435="","",'[1]TCE - ANEXO III - Preencher'!H435)</f>
        <v>44228</v>
      </c>
      <c r="H426" s="14">
        <f>'[1]TCE - ANEXO III - Preencher'!I435</f>
        <v>0</v>
      </c>
      <c r="I426" s="14">
        <f>'[1]TCE - ANEXO III - Preencher'!J435</f>
        <v>272.47919999999999</v>
      </c>
      <c r="J426" s="14">
        <f>'[1]TCE - ANEXO III - Preencher'!K435</f>
        <v>0</v>
      </c>
      <c r="K426" s="15">
        <f>'[1]TCE - ANEXO III - Preencher'!L435</f>
        <v>91.312280550699995</v>
      </c>
      <c r="L426" s="15">
        <f>'[1]TCE - ANEXO III - Preencher'!M435</f>
        <v>3.41</v>
      </c>
      <c r="M426" s="15">
        <f t="shared" si="37"/>
        <v>87.902280550699999</v>
      </c>
      <c r="N426" s="15">
        <f>'[1]TCE - ANEXO III - Preencher'!O435</f>
        <v>1.68</v>
      </c>
      <c r="O426" s="15">
        <f>'[1]TCE - ANEXO III - Preencher'!P435</f>
        <v>0</v>
      </c>
      <c r="P426" s="16">
        <f t="shared" si="38"/>
        <v>1.68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362.06148055069997</v>
      </c>
    </row>
    <row r="427" spans="1:28" x14ac:dyDescent="0.2">
      <c r="A427" s="8">
        <f>IFERROR(VLOOKUP(B427,'[1]DADOS (OCULTAR)'!$P$3:$R$56,3,0),"")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ERIKA VALERIA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322205</v>
      </c>
      <c r="G427" s="13">
        <f>IF('[1]TCE - ANEXO III - Preencher'!H436="","",'[1]TCE - ANEXO III - Preencher'!H436)</f>
        <v>44228</v>
      </c>
      <c r="H427" s="14">
        <f>'[1]TCE - ANEXO III - Preencher'!I436</f>
        <v>0</v>
      </c>
      <c r="I427" s="14">
        <f>'[1]TCE - ANEXO III - Preencher'!J436</f>
        <v>144.06639999999999</v>
      </c>
      <c r="J427" s="14">
        <f>'[1]TCE - ANEXO III - Preencher'!K436</f>
        <v>0</v>
      </c>
      <c r="K427" s="15">
        <f>'[1]TCE - ANEXO III - Preencher'!L436</f>
        <v>91.312280550699995</v>
      </c>
      <c r="L427" s="15">
        <f>'[1]TCE - ANEXO III - Preencher'!M436</f>
        <v>25.05</v>
      </c>
      <c r="M427" s="15">
        <f t="shared" si="37"/>
        <v>66.262280550699998</v>
      </c>
      <c r="N427" s="15">
        <f>'[1]TCE - ANEXO III - Preencher'!O436</f>
        <v>2.0099999999999998</v>
      </c>
      <c r="O427" s="15">
        <f>'[1]TCE - ANEXO III - Preencher'!P436</f>
        <v>0</v>
      </c>
      <c r="P427" s="16">
        <f t="shared" si="38"/>
        <v>2.0099999999999998</v>
      </c>
      <c r="Q427" s="15">
        <f>'[1]TCE - ANEXO III - Preencher'!R436</f>
        <v>184.8</v>
      </c>
      <c r="R427" s="15">
        <f>'[1]TCE - ANEXO III - Preencher'!S436</f>
        <v>75.150000000000006</v>
      </c>
      <c r="S427" s="16">
        <f t="shared" si="39"/>
        <v>109.65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321.9886805507</v>
      </c>
    </row>
    <row r="428" spans="1:28" x14ac:dyDescent="0.2">
      <c r="A428" s="8">
        <f>IFERROR(VLOOKUP(B428,'[1]DADOS (OCULTAR)'!$P$3:$R$56,3,0),"")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ERIKSON PLINIO CLAUDINO LINS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312105</v>
      </c>
      <c r="G428" s="13">
        <f>IF('[1]TCE - ANEXO III - Preencher'!H437="","",'[1]TCE - ANEXO III - Preencher'!H437)</f>
        <v>44228</v>
      </c>
      <c r="H428" s="14">
        <f>'[1]TCE - ANEXO III - Preencher'!I437</f>
        <v>0</v>
      </c>
      <c r="I428" s="14">
        <f>'[1]TCE - ANEXO III - Preencher'!J437</f>
        <v>200.8912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2.0099999999999998</v>
      </c>
      <c r="O428" s="15">
        <f>'[1]TCE - ANEXO III - Preencher'!P437</f>
        <v>0</v>
      </c>
      <c r="P428" s="16">
        <f t="shared" si="38"/>
        <v>2.0099999999999998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3.93</v>
      </c>
      <c r="U428" s="15">
        <f>'[1]TCE - ANEXO III - Preencher'!V437</f>
        <v>0</v>
      </c>
      <c r="V428" s="16">
        <f t="shared" si="40"/>
        <v>3.93</v>
      </c>
      <c r="W428" s="17" t="str">
        <f>IF('[1]TCE - ANEXO III - Preencher'!X437="","",'[1]TCE - ANEXO III - Preencher'!X437)</f>
        <v>AUX DE FERRAMENTA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206.8312</v>
      </c>
    </row>
    <row r="429" spans="1:28" x14ac:dyDescent="0.2">
      <c r="A429" s="8">
        <f>IFERROR(VLOOKUP(B429,'[1]DADOS (OCULTAR)'!$P$3:$R$56,3,0),"")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ERIVALDO OLIVEIRA DA SILVA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514320</v>
      </c>
      <c r="G429" s="13">
        <f>IF('[1]TCE - ANEXO III - Preencher'!H438="","",'[1]TCE - ANEXO III - Preencher'!H438)</f>
        <v>44228</v>
      </c>
      <c r="H429" s="14">
        <f>'[1]TCE - ANEXO III - Preencher'!I438</f>
        <v>0</v>
      </c>
      <c r="I429" s="14">
        <f>'[1]TCE - ANEXO III - Preencher'!J438</f>
        <v>111.2</v>
      </c>
      <c r="J429" s="14">
        <f>'[1]TCE - ANEXO III - Preencher'!K438</f>
        <v>0</v>
      </c>
      <c r="K429" s="15">
        <f>'[1]TCE - ANEXO III - Preencher'!L438</f>
        <v>91.312280550699995</v>
      </c>
      <c r="L429" s="15">
        <f>'[1]TCE - ANEXO III - Preencher'!M438</f>
        <v>22</v>
      </c>
      <c r="M429" s="15">
        <f t="shared" si="37"/>
        <v>69.312280550699995</v>
      </c>
      <c r="N429" s="15">
        <f>'[1]TCE - ANEXO III - Preencher'!O438</f>
        <v>2.0099999999999998</v>
      </c>
      <c r="O429" s="15">
        <f>'[1]TCE - ANEXO III - Preencher'!P438</f>
        <v>0</v>
      </c>
      <c r="P429" s="16">
        <f t="shared" si="38"/>
        <v>2.0099999999999998</v>
      </c>
      <c r="Q429" s="15">
        <f>'[1]TCE - ANEXO III - Preencher'!R438</f>
        <v>184.8</v>
      </c>
      <c r="R429" s="15">
        <f>'[1]TCE - ANEXO III - Preencher'!S438</f>
        <v>66</v>
      </c>
      <c r="S429" s="16">
        <f t="shared" si="39"/>
        <v>118.80000000000001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301.32228055069999</v>
      </c>
    </row>
    <row r="430" spans="1:28" x14ac:dyDescent="0.2">
      <c r="A430" s="8">
        <f>IFERROR(VLOOKUP(B430,'[1]DADOS (OCULTAR)'!$P$3:$R$56,3,0),"")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ERIVANIA PEREIRA DA SILVA GOMES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44228</v>
      </c>
      <c r="H430" s="14">
        <f>'[1]TCE - ANEXO III - Preencher'!I439</f>
        <v>0</v>
      </c>
      <c r="I430" s="14">
        <f>'[1]TCE - ANEXO III - Preencher'!J439</f>
        <v>202.21039999999999</v>
      </c>
      <c r="J430" s="14">
        <f>'[1]TCE - ANEXO III - Preencher'!K439</f>
        <v>0</v>
      </c>
      <c r="K430" s="15">
        <f>'[1]TCE - ANEXO III - Preencher'!L439</f>
        <v>91.312280550699995</v>
      </c>
      <c r="L430" s="15">
        <f>'[1]TCE - ANEXO III - Preencher'!M439</f>
        <v>2.5</v>
      </c>
      <c r="M430" s="15">
        <f t="shared" si="37"/>
        <v>88.812280550699995</v>
      </c>
      <c r="N430" s="15">
        <f>'[1]TCE - ANEXO III - Preencher'!O439</f>
        <v>2.0099999999999998</v>
      </c>
      <c r="O430" s="15">
        <f>'[1]TCE - ANEXO III - Preencher'!P439</f>
        <v>0</v>
      </c>
      <c r="P430" s="16">
        <f t="shared" si="38"/>
        <v>2.0099999999999998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66.11</v>
      </c>
      <c r="U430" s="15">
        <f>'[1]TCE - ANEXO III - Preencher'!V439</f>
        <v>0</v>
      </c>
      <c r="V430" s="16">
        <f t="shared" si="40"/>
        <v>66.11</v>
      </c>
      <c r="W430" s="17" t="str">
        <f>IF('[1]TCE - ANEXO III - Preencher'!X439="","",'[1]TCE - ANEXO III - Preencher'!X439)</f>
        <v>AUX.CRECHE FERIAS</v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359.14268055069999</v>
      </c>
    </row>
    <row r="431" spans="1:28" x14ac:dyDescent="0.2">
      <c r="A431" s="8">
        <f>IFERROR(VLOOKUP(B431,'[1]DADOS (OCULTAR)'!$P$3:$R$56,3,0),"")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ERTON CESAR DE ALBUQUERQUE PONTES</v>
      </c>
      <c r="E431" s="9" t="str">
        <f>IF('[1]TCE - ANEXO III - Preencher'!F440="4 - Assistência Odontológica","2 - Outros Profissionais da Saúde",'[1]TCE - ANEXO III - Preencher'!F440)</f>
        <v>1 - Médico</v>
      </c>
      <c r="F431" s="12" t="str">
        <f>'[1]TCE - ANEXO III - Preencher'!G440</f>
        <v>225112</v>
      </c>
      <c r="G431" s="13">
        <f>IF('[1]TCE - ANEXO III - Preencher'!H440="","",'[1]TCE - ANEXO III - Preencher'!H440)</f>
        <v>44228</v>
      </c>
      <c r="H431" s="14">
        <f>'[1]TCE - ANEXO III - Preencher'!I440</f>
        <v>0</v>
      </c>
      <c r="I431" s="14">
        <f>'[1]TCE - ANEXO III - Preencher'!J440</f>
        <v>1696.4184</v>
      </c>
      <c r="J431" s="14">
        <f>'[1]TCE - ANEXO III - Preencher'!K440</f>
        <v>0</v>
      </c>
      <c r="K431" s="15">
        <f>'[1]TCE - ANEXO III - Preencher'!L440</f>
        <v>91.312280550699995</v>
      </c>
      <c r="L431" s="15">
        <f>'[1]TCE - ANEXO III - Preencher'!M440</f>
        <v>2.75</v>
      </c>
      <c r="M431" s="15">
        <f t="shared" si="37"/>
        <v>88.562280550699995</v>
      </c>
      <c r="N431" s="15">
        <f>'[1]TCE - ANEXO III - Preencher'!O440</f>
        <v>6.13</v>
      </c>
      <c r="O431" s="15">
        <f>'[1]TCE - ANEXO III - Preencher'!P440</f>
        <v>1.23</v>
      </c>
      <c r="P431" s="16">
        <f t="shared" si="38"/>
        <v>4.9000000000000004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1789.8806805507002</v>
      </c>
    </row>
    <row r="432" spans="1:28" x14ac:dyDescent="0.2">
      <c r="A432" s="8">
        <f>IFERROR(VLOOKUP(B432,'[1]DADOS (OCULTAR)'!$P$3:$R$56,3,0),"")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ESMAEL CUNHA BAILAO FERNANDES</v>
      </c>
      <c r="E432" s="9" t="str">
        <f>IF('[1]TCE - ANEXO III - Preencher'!F441="4 - Assistência Odontológica","2 - Outros Profissionais da Saúde",'[1]TCE - ANEXO III - Preencher'!F441)</f>
        <v>1 - Médico</v>
      </c>
      <c r="F432" s="12" t="str">
        <f>'[1]TCE - ANEXO III - Preencher'!G441</f>
        <v>225112</v>
      </c>
      <c r="G432" s="13">
        <f>IF('[1]TCE - ANEXO III - Preencher'!H441="","",'[1]TCE - ANEXO III - Preencher'!H441)</f>
        <v>44228</v>
      </c>
      <c r="H432" s="14">
        <f>'[1]TCE - ANEXO III - Preencher'!I441</f>
        <v>0</v>
      </c>
      <c r="I432" s="14">
        <f>'[1]TCE - ANEXO III - Preencher'!J441</f>
        <v>846.84400000000005</v>
      </c>
      <c r="J432" s="14">
        <f>'[1]TCE - ANEXO III - Preencher'!K441</f>
        <v>0</v>
      </c>
      <c r="K432" s="15">
        <f>'[1]TCE - ANEXO III - Preencher'!L441</f>
        <v>91.312280550699995</v>
      </c>
      <c r="L432" s="15">
        <f>'[1]TCE - ANEXO III - Preencher'!M441</f>
        <v>2.75</v>
      </c>
      <c r="M432" s="15">
        <f t="shared" si="37"/>
        <v>88.562280550699995</v>
      </c>
      <c r="N432" s="15">
        <f>'[1]TCE - ANEXO III - Preencher'!O441</f>
        <v>6.13</v>
      </c>
      <c r="O432" s="15">
        <f>'[1]TCE - ANEXO III - Preencher'!P441</f>
        <v>1.23</v>
      </c>
      <c r="P432" s="16">
        <f t="shared" si="38"/>
        <v>4.9000000000000004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940.30628055070008</v>
      </c>
    </row>
    <row r="433" spans="1:28" x14ac:dyDescent="0.2">
      <c r="A433" s="8">
        <f>IFERROR(VLOOKUP(B433,'[1]DADOS (OCULTAR)'!$P$3:$R$56,3,0),"")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ESTEFANE GAUDENCIO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521130</v>
      </c>
      <c r="G433" s="13">
        <f>IF('[1]TCE - ANEXO III - Preencher'!H442="","",'[1]TCE - ANEXO III - Preencher'!H442)</f>
        <v>44228</v>
      </c>
      <c r="H433" s="14">
        <f>'[1]TCE - ANEXO III - Preencher'!I442</f>
        <v>0</v>
      </c>
      <c r="I433" s="14">
        <f>'[1]TCE - ANEXO III - Preencher'!J442</f>
        <v>130</v>
      </c>
      <c r="J433" s="14">
        <f>'[1]TCE - ANEXO III - Preencher'!K442</f>
        <v>0</v>
      </c>
      <c r="K433" s="15">
        <f>'[1]TCE - ANEXO III - Preencher'!L442</f>
        <v>91.312280550699995</v>
      </c>
      <c r="L433" s="15">
        <f>'[1]TCE - ANEXO III - Preencher'!M442</f>
        <v>22</v>
      </c>
      <c r="M433" s="15">
        <f t="shared" si="37"/>
        <v>69.312280550699995</v>
      </c>
      <c r="N433" s="15">
        <f>'[1]TCE - ANEXO III - Preencher'!O442</f>
        <v>2.0099999999999998</v>
      </c>
      <c r="O433" s="15">
        <f>'[1]TCE - ANEXO III - Preencher'!P442</f>
        <v>0</v>
      </c>
      <c r="P433" s="16">
        <f t="shared" si="38"/>
        <v>2.0099999999999998</v>
      </c>
      <c r="Q433" s="15">
        <f>'[1]TCE - ANEXO III - Preencher'!R442</f>
        <v>184.8</v>
      </c>
      <c r="R433" s="15">
        <f>'[1]TCE - ANEXO III - Preencher'!S442</f>
        <v>66</v>
      </c>
      <c r="S433" s="16">
        <f t="shared" si="39"/>
        <v>118.80000000000001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320.1222805507</v>
      </c>
    </row>
    <row r="434" spans="1:28" x14ac:dyDescent="0.2">
      <c r="A434" s="8">
        <f>IFERROR(VLOOKUP(B434,'[1]DADOS (OCULTAR)'!$P$3:$R$56,3,0),"")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EUCLIDES ALEXANDRE DA SILVA JUNIOR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322205</v>
      </c>
      <c r="G434" s="13">
        <f>IF('[1]TCE - ANEXO III - Preencher'!H443="","",'[1]TCE - ANEXO III - Preencher'!H443)</f>
        <v>44228</v>
      </c>
      <c r="H434" s="14">
        <f>'[1]TCE - ANEXO III - Preencher'!I443</f>
        <v>0</v>
      </c>
      <c r="I434" s="14">
        <f>'[1]TCE - ANEXO III - Preencher'!J443</f>
        <v>175.94560000000001</v>
      </c>
      <c r="J434" s="14">
        <f>'[1]TCE - ANEXO III - Preencher'!K443</f>
        <v>0</v>
      </c>
      <c r="K434" s="15">
        <f>'[1]TCE - ANEXO III - Preencher'!L443</f>
        <v>91.312280550699995</v>
      </c>
      <c r="L434" s="15">
        <f>'[1]TCE - ANEXO III - Preencher'!M443</f>
        <v>25.05</v>
      </c>
      <c r="M434" s="15">
        <f t="shared" si="37"/>
        <v>66.262280550699998</v>
      </c>
      <c r="N434" s="15">
        <f>'[1]TCE - ANEXO III - Preencher'!O443</f>
        <v>2.0099999999999998</v>
      </c>
      <c r="O434" s="15">
        <f>'[1]TCE - ANEXO III - Preencher'!P443</f>
        <v>0</v>
      </c>
      <c r="P434" s="16">
        <f t="shared" si="38"/>
        <v>2.0099999999999998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244.21788055069999</v>
      </c>
    </row>
    <row r="435" spans="1:28" x14ac:dyDescent="0.2">
      <c r="A435" s="8">
        <f>IFERROR(VLOOKUP(B435,'[1]DADOS (OCULTAR)'!$P$3:$R$56,3,0),"")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EUNICE TIMOTEO DE ALCANTARA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223505</v>
      </c>
      <c r="G435" s="13">
        <f>IF('[1]TCE - ANEXO III - Preencher'!H444="","",'[1]TCE - ANEXO III - Preencher'!H444)</f>
        <v>44228</v>
      </c>
      <c r="H435" s="14">
        <f>'[1]TCE - ANEXO III - Preencher'!I444</f>
        <v>0</v>
      </c>
      <c r="I435" s="14">
        <f>'[1]TCE - ANEXO III - Preencher'!J444</f>
        <v>313.26159999999999</v>
      </c>
      <c r="J435" s="14">
        <f>'[1]TCE - ANEXO III - Preencher'!K444</f>
        <v>0</v>
      </c>
      <c r="K435" s="15">
        <f>'[1]TCE - ANEXO III - Preencher'!L444</f>
        <v>91.312280550699995</v>
      </c>
      <c r="L435" s="15">
        <f>'[1]TCE - ANEXO III - Preencher'!M444</f>
        <v>3.53</v>
      </c>
      <c r="M435" s="15">
        <f t="shared" si="37"/>
        <v>87.782280550699994</v>
      </c>
      <c r="N435" s="15">
        <f>'[1]TCE - ANEXO III - Preencher'!O444</f>
        <v>1.68</v>
      </c>
      <c r="O435" s="15">
        <f>'[1]TCE - ANEXO III - Preencher'!P444</f>
        <v>0</v>
      </c>
      <c r="P435" s="16">
        <f t="shared" si="38"/>
        <v>1.68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402.72388055070002</v>
      </c>
    </row>
    <row r="436" spans="1:28" x14ac:dyDescent="0.2">
      <c r="A436" s="8">
        <f>IFERROR(VLOOKUP(B436,'[1]DADOS (OCULTAR)'!$P$3:$R$56,3,0),"")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EVANDRO FERREIRA DE ALMEIDA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515110</v>
      </c>
      <c r="G436" s="13">
        <f>IF('[1]TCE - ANEXO III - Preencher'!H445="","",'[1]TCE - ANEXO III - Preencher'!H445)</f>
        <v>44228</v>
      </c>
      <c r="H436" s="14">
        <f>'[1]TCE - ANEXO III - Preencher'!I445</f>
        <v>0</v>
      </c>
      <c r="I436" s="14">
        <f>'[1]TCE - ANEXO III - Preencher'!J445</f>
        <v>105.6</v>
      </c>
      <c r="J436" s="14">
        <f>'[1]TCE - ANEXO III - Preencher'!K445</f>
        <v>0</v>
      </c>
      <c r="K436" s="15">
        <f>'[1]TCE - ANEXO III - Preencher'!L445</f>
        <v>91.312280550699995</v>
      </c>
      <c r="L436" s="15">
        <f>'[1]TCE - ANEXO III - Preencher'!M445</f>
        <v>22</v>
      </c>
      <c r="M436" s="15">
        <f t="shared" si="37"/>
        <v>69.312280550699995</v>
      </c>
      <c r="N436" s="15">
        <f>'[1]TCE - ANEXO III - Preencher'!O445</f>
        <v>2.0099999999999998</v>
      </c>
      <c r="O436" s="15">
        <f>'[1]TCE - ANEXO III - Preencher'!P445</f>
        <v>0</v>
      </c>
      <c r="P436" s="16">
        <f t="shared" si="38"/>
        <v>2.0099999999999998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176.92228055069998</v>
      </c>
    </row>
    <row r="437" spans="1:28" x14ac:dyDescent="0.2">
      <c r="A437" s="8">
        <f>IFERROR(VLOOKUP(B437,'[1]DADOS (OCULTAR)'!$P$3:$R$56,3,0),"")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EVANDRO FERREIRA DE SOUZA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517410</v>
      </c>
      <c r="G437" s="13">
        <f>IF('[1]TCE - ANEXO III - Preencher'!H446="","",'[1]TCE - ANEXO III - Preencher'!H446)</f>
        <v>44228</v>
      </c>
      <c r="H437" s="14">
        <f>'[1]TCE - ANEXO III - Preencher'!I446</f>
        <v>0</v>
      </c>
      <c r="I437" s="14">
        <f>'[1]TCE - ANEXO III - Preencher'!J446</f>
        <v>98.499200000000002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2.0099999999999998</v>
      </c>
      <c r="O437" s="15">
        <f>'[1]TCE - ANEXO III - Preencher'!P446</f>
        <v>0</v>
      </c>
      <c r="P437" s="16">
        <f t="shared" si="38"/>
        <v>2.0099999999999998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100.50920000000001</v>
      </c>
    </row>
    <row r="438" spans="1:28" x14ac:dyDescent="0.2">
      <c r="A438" s="8">
        <f>IFERROR(VLOOKUP(B438,'[1]DADOS (OCULTAR)'!$P$3:$R$56,3,0),"")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EVANICE GUENES CAMPOS DE BARROS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223505</v>
      </c>
      <c r="G438" s="13">
        <f>IF('[1]TCE - ANEXO III - Preencher'!H447="","",'[1]TCE - ANEXO III - Preencher'!H447)</f>
        <v>44228</v>
      </c>
      <c r="H438" s="14">
        <f>'[1]TCE - ANEXO III - Preencher'!I447</f>
        <v>0</v>
      </c>
      <c r="I438" s="14">
        <f>'[1]TCE - ANEXO III - Preencher'!J447</f>
        <v>302.01679999999999</v>
      </c>
      <c r="J438" s="14">
        <f>'[1]TCE - ANEXO III - Preencher'!K447</f>
        <v>0</v>
      </c>
      <c r="K438" s="15">
        <f>'[1]TCE - ANEXO III - Preencher'!L447</f>
        <v>91.312280550699995</v>
      </c>
      <c r="L438" s="15">
        <f>'[1]TCE - ANEXO III - Preencher'!M447</f>
        <v>3.53</v>
      </c>
      <c r="M438" s="15">
        <f t="shared" si="37"/>
        <v>87.782280550699994</v>
      </c>
      <c r="N438" s="15">
        <f>'[1]TCE - ANEXO III - Preencher'!O447</f>
        <v>1.68</v>
      </c>
      <c r="O438" s="15">
        <f>'[1]TCE - ANEXO III - Preencher'!P447</f>
        <v>0</v>
      </c>
      <c r="P438" s="16">
        <f t="shared" si="38"/>
        <v>1.68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391.47908055069996</v>
      </c>
    </row>
    <row r="439" spans="1:28" x14ac:dyDescent="0.2">
      <c r="A439" s="8">
        <f>IFERROR(VLOOKUP(B439,'[1]DADOS (OCULTAR)'!$P$3:$R$56,3,0),"")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EVANIEDNA VANESSA DOS SANTOS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515205</v>
      </c>
      <c r="G439" s="13">
        <f>IF('[1]TCE - ANEXO III - Preencher'!H448="","",'[1]TCE - ANEXO III - Preencher'!H448)</f>
        <v>44228</v>
      </c>
      <c r="H439" s="14">
        <f>'[1]TCE - ANEXO III - Preencher'!I448</f>
        <v>0</v>
      </c>
      <c r="I439" s="14">
        <f>'[1]TCE - ANEXO III - Preencher'!J448</f>
        <v>114.9864</v>
      </c>
      <c r="J439" s="14">
        <f>'[1]TCE - ANEXO III - Preencher'!K448</f>
        <v>0</v>
      </c>
      <c r="K439" s="15">
        <f>'[1]TCE - ANEXO III - Preencher'!L448</f>
        <v>91.312280550699995</v>
      </c>
      <c r="L439" s="15">
        <f>'[1]TCE - ANEXO III - Preencher'!M448</f>
        <v>22</v>
      </c>
      <c r="M439" s="15">
        <f t="shared" si="37"/>
        <v>69.312280550699995</v>
      </c>
      <c r="N439" s="15">
        <f>'[1]TCE - ANEXO III - Preencher'!O448</f>
        <v>2.0099999999999998</v>
      </c>
      <c r="O439" s="15">
        <f>'[1]TCE - ANEXO III - Preencher'!P448</f>
        <v>0</v>
      </c>
      <c r="P439" s="16">
        <f t="shared" si="38"/>
        <v>2.0099999999999998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186.30868055069999</v>
      </c>
    </row>
    <row r="440" spans="1:28" x14ac:dyDescent="0.2">
      <c r="A440" s="8">
        <f>IFERROR(VLOOKUP(B440,'[1]DADOS (OCULTAR)'!$P$3:$R$56,3,0),"")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EVELINY FERREIRA DOS SANTOS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515205</v>
      </c>
      <c r="G440" s="13">
        <f>IF('[1]TCE - ANEXO III - Preencher'!H449="","",'[1]TCE - ANEXO III - Preencher'!H449)</f>
        <v>44228</v>
      </c>
      <c r="H440" s="14">
        <f>'[1]TCE - ANEXO III - Preencher'!I449</f>
        <v>0</v>
      </c>
      <c r="I440" s="14">
        <f>'[1]TCE - ANEXO III - Preencher'!J449</f>
        <v>137.536</v>
      </c>
      <c r="J440" s="14">
        <f>'[1]TCE - ANEXO III - Preencher'!K449</f>
        <v>0</v>
      </c>
      <c r="K440" s="15">
        <f>'[1]TCE - ANEXO III - Preencher'!L449</f>
        <v>91.312280550699995</v>
      </c>
      <c r="L440" s="15">
        <f>'[1]TCE - ANEXO III - Preencher'!M449</f>
        <v>22</v>
      </c>
      <c r="M440" s="15">
        <f t="shared" si="37"/>
        <v>69.312280550699995</v>
      </c>
      <c r="N440" s="15">
        <f>'[1]TCE - ANEXO III - Preencher'!O449</f>
        <v>2.0099999999999998</v>
      </c>
      <c r="O440" s="15">
        <f>'[1]TCE - ANEXO III - Preencher'!P449</f>
        <v>0</v>
      </c>
      <c r="P440" s="16">
        <f t="shared" si="38"/>
        <v>2.0099999999999998</v>
      </c>
      <c r="Q440" s="15">
        <f>'[1]TCE - ANEXO III - Preencher'!R449</f>
        <v>92.4</v>
      </c>
      <c r="R440" s="15">
        <f>'[1]TCE - ANEXO III - Preencher'!S449</f>
        <v>66</v>
      </c>
      <c r="S440" s="16">
        <f t="shared" si="39"/>
        <v>26.400000000000006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235.25828055069999</v>
      </c>
    </row>
    <row r="441" spans="1:28" x14ac:dyDescent="0.2">
      <c r="A441" s="8">
        <f>IFERROR(VLOOKUP(B441,'[1]DADOS (OCULTAR)'!$P$3:$R$56,3,0),"")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EVELYNE SUELEN BARBOSA DA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223505</v>
      </c>
      <c r="G441" s="13">
        <f>IF('[1]TCE - ANEXO III - Preencher'!H450="","",'[1]TCE - ANEXO III - Preencher'!H450)</f>
        <v>44228</v>
      </c>
      <c r="H441" s="14">
        <f>'[1]TCE - ANEXO III - Preencher'!I450</f>
        <v>0</v>
      </c>
      <c r="I441" s="14">
        <f>'[1]TCE - ANEXO III - Preencher'!J450</f>
        <v>273.44880000000001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1.68</v>
      </c>
      <c r="O441" s="15">
        <f>'[1]TCE - ANEXO III - Preencher'!P450</f>
        <v>0</v>
      </c>
      <c r="P441" s="16">
        <f t="shared" si="38"/>
        <v>1.68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275.12880000000001</v>
      </c>
    </row>
    <row r="442" spans="1:28" x14ac:dyDescent="0.2">
      <c r="A442" s="8">
        <f>IFERROR(VLOOKUP(B442,'[1]DADOS (OCULTAR)'!$P$3:$R$56,3,0),"")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EVERTHON WAGNER DA SILVA FARIAS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223405</v>
      </c>
      <c r="G442" s="13">
        <f>IF('[1]TCE - ANEXO III - Preencher'!H451="","",'[1]TCE - ANEXO III - Preencher'!H451)</f>
        <v>44228</v>
      </c>
      <c r="H442" s="14">
        <f>'[1]TCE - ANEXO III - Preencher'!I451</f>
        <v>0</v>
      </c>
      <c r="I442" s="14">
        <f>'[1]TCE - ANEXO III - Preencher'!J451</f>
        <v>366.73439999999999</v>
      </c>
      <c r="J442" s="14">
        <f>'[1]TCE - ANEXO III - Preencher'!K451</f>
        <v>0</v>
      </c>
      <c r="K442" s="15">
        <f>'[1]TCE - ANEXO III - Preencher'!L451</f>
        <v>91.312280550699995</v>
      </c>
      <c r="L442" s="15">
        <f>'[1]TCE - ANEXO III - Preencher'!M451</f>
        <v>13.49</v>
      </c>
      <c r="M442" s="15">
        <f t="shared" si="37"/>
        <v>77.8222805507</v>
      </c>
      <c r="N442" s="15">
        <f>'[1]TCE - ANEXO III - Preencher'!O451</f>
        <v>2.0099999999999998</v>
      </c>
      <c r="O442" s="15">
        <f>'[1]TCE - ANEXO III - Preencher'!P451</f>
        <v>0</v>
      </c>
      <c r="P442" s="16">
        <f t="shared" si="38"/>
        <v>2.0099999999999998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446.56668055069997</v>
      </c>
    </row>
    <row r="443" spans="1:28" x14ac:dyDescent="0.2">
      <c r="A443" s="8">
        <f>IFERROR(VLOOKUP(B443,'[1]DADOS (OCULTAR)'!$P$3:$R$56,3,0),"")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EVERTON ALVES MONTEIRO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322205</v>
      </c>
      <c r="G443" s="13">
        <f>IF('[1]TCE - ANEXO III - Preencher'!H452="","",'[1]TCE - ANEXO III - Preencher'!H452)</f>
        <v>44228</v>
      </c>
      <c r="H443" s="14">
        <f>'[1]TCE - ANEXO III - Preencher'!I452</f>
        <v>0</v>
      </c>
      <c r="I443" s="14">
        <f>'[1]TCE - ANEXO III - Preencher'!J452</f>
        <v>156.36080000000001</v>
      </c>
      <c r="J443" s="14">
        <f>'[1]TCE - ANEXO III - Preencher'!K452</f>
        <v>0</v>
      </c>
      <c r="K443" s="15">
        <f>'[1]TCE - ANEXO III - Preencher'!L452</f>
        <v>91.312280550699995</v>
      </c>
      <c r="L443" s="15">
        <f>'[1]TCE - ANEXO III - Preencher'!M452</f>
        <v>25.05</v>
      </c>
      <c r="M443" s="15">
        <f t="shared" si="37"/>
        <v>66.262280550699998</v>
      </c>
      <c r="N443" s="15">
        <f>'[1]TCE - ANEXO III - Preencher'!O452</f>
        <v>2.0099999999999998</v>
      </c>
      <c r="O443" s="15">
        <f>'[1]TCE - ANEXO III - Preencher'!P452</f>
        <v>0</v>
      </c>
      <c r="P443" s="16">
        <f t="shared" si="38"/>
        <v>2.0099999999999998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224.63308055070002</v>
      </c>
    </row>
    <row r="444" spans="1:28" x14ac:dyDescent="0.2">
      <c r="A444" s="8">
        <f>IFERROR(VLOOKUP(B444,'[1]DADOS (OCULTAR)'!$P$3:$R$56,3,0),"")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EVERTON FARIAS DO NASCIMENTO</v>
      </c>
      <c r="E444" s="9" t="str">
        <f>IF('[1]TCE - ANEXO III - Preencher'!F453="4 - Assistência Odontológica","2 - Outros Profissionais da Saúde",'[1]TCE - ANEXO III - Preencher'!F453)</f>
        <v>1 - Médico</v>
      </c>
      <c r="F444" s="12" t="str">
        <f>'[1]TCE - ANEXO III - Preencher'!G453</f>
        <v>225125</v>
      </c>
      <c r="G444" s="13">
        <f>IF('[1]TCE - ANEXO III - Preencher'!H453="","",'[1]TCE - ANEXO III - Preencher'!H453)</f>
        <v>44228</v>
      </c>
      <c r="H444" s="14">
        <f>'[1]TCE - ANEXO III - Preencher'!I453</f>
        <v>0</v>
      </c>
      <c r="I444" s="14">
        <f>'[1]TCE - ANEXO III - Preencher'!J453</f>
        <v>926.84400000000005</v>
      </c>
      <c r="J444" s="14">
        <f>'[1]TCE - ANEXO III - Preencher'!K453</f>
        <v>0</v>
      </c>
      <c r="K444" s="15">
        <f>'[1]TCE - ANEXO III - Preencher'!L453</f>
        <v>91.312280550699995</v>
      </c>
      <c r="L444" s="15">
        <f>'[1]TCE - ANEXO III - Preencher'!M453</f>
        <v>2.75</v>
      </c>
      <c r="M444" s="15">
        <f t="shared" si="37"/>
        <v>88.562280550699995</v>
      </c>
      <c r="N444" s="15">
        <f>'[1]TCE - ANEXO III - Preencher'!O453</f>
        <v>6.13</v>
      </c>
      <c r="O444" s="15">
        <f>'[1]TCE - ANEXO III - Preencher'!P453</f>
        <v>1.23</v>
      </c>
      <c r="P444" s="16">
        <f t="shared" si="38"/>
        <v>4.9000000000000004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1020.3062805507001</v>
      </c>
    </row>
    <row r="445" spans="1:28" x14ac:dyDescent="0.2">
      <c r="A445" s="8">
        <f>IFERROR(VLOOKUP(B445,'[1]DADOS (OCULTAR)'!$P$3:$R$56,3,0),"")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EVILLE CRISTIANE CANDIDO DA SILVA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513430</v>
      </c>
      <c r="G445" s="13">
        <f>IF('[1]TCE - ANEXO III - Preencher'!H454="","",'[1]TCE - ANEXO III - Preencher'!H454)</f>
        <v>44228</v>
      </c>
      <c r="H445" s="14">
        <f>'[1]TCE - ANEXO III - Preencher'!I454</f>
        <v>0</v>
      </c>
      <c r="I445" s="14">
        <f>'[1]TCE - ANEXO III - Preencher'!J454</f>
        <v>111.2</v>
      </c>
      <c r="J445" s="14">
        <f>'[1]TCE - ANEXO III - Preencher'!K454</f>
        <v>0</v>
      </c>
      <c r="K445" s="15">
        <f>'[1]TCE - ANEXO III - Preencher'!L454</f>
        <v>91.312280550699995</v>
      </c>
      <c r="L445" s="15">
        <f>'[1]TCE - ANEXO III - Preencher'!M454</f>
        <v>22</v>
      </c>
      <c r="M445" s="15">
        <f t="shared" si="37"/>
        <v>69.312280550699995</v>
      </c>
      <c r="N445" s="15">
        <f>'[1]TCE - ANEXO III - Preencher'!O454</f>
        <v>2.0099999999999998</v>
      </c>
      <c r="O445" s="15">
        <f>'[1]TCE - ANEXO III - Preencher'!P454</f>
        <v>0</v>
      </c>
      <c r="P445" s="16">
        <f t="shared" si="38"/>
        <v>2.0099999999999998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182.52228055069997</v>
      </c>
    </row>
    <row r="446" spans="1:28" x14ac:dyDescent="0.2">
      <c r="A446" s="8">
        <f>IFERROR(VLOOKUP(B446,'[1]DADOS (OCULTAR)'!$P$3:$R$56,3,0),"")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EWELINE LAIS FERREIRA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322205</v>
      </c>
      <c r="G446" s="13">
        <f>IF('[1]TCE - ANEXO III - Preencher'!H455="","",'[1]TCE - ANEXO III - Preencher'!H455)</f>
        <v>44228</v>
      </c>
      <c r="H446" s="14">
        <f>'[1]TCE - ANEXO III - Preencher'!I455</f>
        <v>0</v>
      </c>
      <c r="I446" s="14">
        <f>'[1]TCE - ANEXO III - Preencher'!J455</f>
        <v>153.00399999999999</v>
      </c>
      <c r="J446" s="14">
        <f>'[1]TCE - ANEXO III - Preencher'!K455</f>
        <v>0</v>
      </c>
      <c r="K446" s="15">
        <f>'[1]TCE - ANEXO III - Preencher'!L455</f>
        <v>91.312280550699995</v>
      </c>
      <c r="L446" s="15">
        <f>'[1]TCE - ANEXO III - Preencher'!M455</f>
        <v>25.05</v>
      </c>
      <c r="M446" s="15">
        <f t="shared" si="37"/>
        <v>66.262280550699998</v>
      </c>
      <c r="N446" s="15">
        <f>'[1]TCE - ANEXO III - Preencher'!O455</f>
        <v>2.0099999999999998</v>
      </c>
      <c r="O446" s="15">
        <f>'[1]TCE - ANEXO III - Preencher'!P455</f>
        <v>0</v>
      </c>
      <c r="P446" s="16">
        <f t="shared" si="38"/>
        <v>2.0099999999999998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221.27628055069999</v>
      </c>
    </row>
    <row r="447" spans="1:28" x14ac:dyDescent="0.2">
      <c r="A447" s="8">
        <f>IFERROR(VLOOKUP(B447,'[1]DADOS (OCULTAR)'!$P$3:$R$56,3,0),"")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EWELINNE DOS SANTOS ALMEIDA DE SOBRAL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223505</v>
      </c>
      <c r="G447" s="13">
        <f>IF('[1]TCE - ANEXO III - Preencher'!H456="","",'[1]TCE - ANEXO III - Preencher'!H456)</f>
        <v>44228</v>
      </c>
      <c r="H447" s="14">
        <f>'[1]TCE - ANEXO III - Preencher'!I456</f>
        <v>0</v>
      </c>
      <c r="I447" s="14">
        <f>'[1]TCE - ANEXO III - Preencher'!J456</f>
        <v>284.98239999999998</v>
      </c>
      <c r="J447" s="14">
        <f>'[1]TCE - ANEXO III - Preencher'!K456</f>
        <v>0</v>
      </c>
      <c r="K447" s="15">
        <f>'[1]TCE - ANEXO III - Preencher'!L456</f>
        <v>91.312280550699995</v>
      </c>
      <c r="L447" s="15">
        <f>'[1]TCE - ANEXO III - Preencher'!M456</f>
        <v>3.53</v>
      </c>
      <c r="M447" s="15">
        <f t="shared" si="37"/>
        <v>87.782280550699994</v>
      </c>
      <c r="N447" s="15">
        <f>'[1]TCE - ANEXO III - Preencher'!O456</f>
        <v>1.68</v>
      </c>
      <c r="O447" s="15">
        <f>'[1]TCE - ANEXO III - Preencher'!P456</f>
        <v>0</v>
      </c>
      <c r="P447" s="16">
        <f t="shared" si="38"/>
        <v>1.68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374.44468055069996</v>
      </c>
    </row>
    <row r="448" spans="1:28" x14ac:dyDescent="0.2">
      <c r="A448" s="8">
        <f>IFERROR(VLOOKUP(B448,'[1]DADOS (OCULTAR)'!$P$3:$R$56,3,0),"")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EWERTON HENRIQUE CHALEGRE TEIXEIRA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322205</v>
      </c>
      <c r="G448" s="13">
        <f>IF('[1]TCE - ANEXO III - Preencher'!H457="","",'[1]TCE - ANEXO III - Preencher'!H457)</f>
        <v>44228</v>
      </c>
      <c r="H448" s="14">
        <f>'[1]TCE - ANEXO III - Preencher'!I457</f>
        <v>0</v>
      </c>
      <c r="I448" s="14">
        <f>'[1]TCE - ANEXO III - Preencher'!J457</f>
        <v>155.29839999999999</v>
      </c>
      <c r="J448" s="14">
        <f>'[1]TCE - ANEXO III - Preencher'!K457</f>
        <v>0</v>
      </c>
      <c r="K448" s="15">
        <f>'[1]TCE - ANEXO III - Preencher'!L457</f>
        <v>91.312280550699995</v>
      </c>
      <c r="L448" s="15">
        <f>'[1]TCE - ANEXO III - Preencher'!M457</f>
        <v>25.05</v>
      </c>
      <c r="M448" s="15">
        <f t="shared" si="37"/>
        <v>66.262280550699998</v>
      </c>
      <c r="N448" s="15">
        <f>'[1]TCE - ANEXO III - Preencher'!O457</f>
        <v>2.0099999999999998</v>
      </c>
      <c r="O448" s="15">
        <f>'[1]TCE - ANEXO III - Preencher'!P457</f>
        <v>0</v>
      </c>
      <c r="P448" s="16">
        <f t="shared" si="38"/>
        <v>2.0099999999999998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223.57068055069999</v>
      </c>
    </row>
    <row r="449" spans="1:28" x14ac:dyDescent="0.2">
      <c r="A449" s="8">
        <f>IFERROR(VLOOKUP(B449,'[1]DADOS (OCULTAR)'!$P$3:$R$56,3,0),"")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EWERTON WILLIAN DA SILVA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513505</v>
      </c>
      <c r="G449" s="13">
        <f>IF('[1]TCE - ANEXO III - Preencher'!H458="","",'[1]TCE - ANEXO III - Preencher'!H458)</f>
        <v>44228</v>
      </c>
      <c r="H449" s="14">
        <f>'[1]TCE - ANEXO III - Preencher'!I458</f>
        <v>0</v>
      </c>
      <c r="I449" s="14">
        <f>'[1]TCE - ANEXO III - Preencher'!J458</f>
        <v>111.2</v>
      </c>
      <c r="J449" s="14">
        <f>'[1]TCE - ANEXO III - Preencher'!K458</f>
        <v>0</v>
      </c>
      <c r="K449" s="15">
        <f>'[1]TCE - ANEXO III - Preencher'!L458</f>
        <v>91.312280550699995</v>
      </c>
      <c r="L449" s="15">
        <f>'[1]TCE - ANEXO III - Preencher'!M458</f>
        <v>22</v>
      </c>
      <c r="M449" s="15">
        <f t="shared" si="37"/>
        <v>69.312280550699995</v>
      </c>
      <c r="N449" s="15">
        <f>'[1]TCE - ANEXO III - Preencher'!O458</f>
        <v>2.0099999999999998</v>
      </c>
      <c r="O449" s="15">
        <f>'[1]TCE - ANEXO III - Preencher'!P458</f>
        <v>0</v>
      </c>
      <c r="P449" s="16">
        <f t="shared" si="38"/>
        <v>2.0099999999999998</v>
      </c>
      <c r="Q449" s="15">
        <f>'[1]TCE - ANEXO III - Preencher'!R458</f>
        <v>184.8</v>
      </c>
      <c r="R449" s="15">
        <f>'[1]TCE - ANEXO III - Preencher'!S458</f>
        <v>66</v>
      </c>
      <c r="S449" s="16">
        <f t="shared" si="39"/>
        <v>118.80000000000001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301.32228055069999</v>
      </c>
    </row>
    <row r="450" spans="1:28" x14ac:dyDescent="0.2">
      <c r="A450" s="8">
        <f>IFERROR(VLOOKUP(B450,'[1]DADOS (OCULTAR)'!$P$3:$R$56,3,0),"")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FABIANA BRAINER DO NASCIMENTO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322205</v>
      </c>
      <c r="G450" s="13">
        <f>IF('[1]TCE - ANEXO III - Preencher'!H459="","",'[1]TCE - ANEXO III - Preencher'!H459)</f>
        <v>44228</v>
      </c>
      <c r="H450" s="14">
        <f>'[1]TCE - ANEXO III - Preencher'!I459</f>
        <v>0</v>
      </c>
      <c r="I450" s="14">
        <f>'[1]TCE - ANEXO III - Preencher'!J459</f>
        <v>126.8456</v>
      </c>
      <c r="J450" s="14">
        <f>'[1]TCE - ANEXO III - Preencher'!K459</f>
        <v>0</v>
      </c>
      <c r="K450" s="15">
        <f>'[1]TCE - ANEXO III - Preencher'!L459</f>
        <v>91.312280550699995</v>
      </c>
      <c r="L450" s="15">
        <f>'[1]TCE - ANEXO III - Preencher'!M459</f>
        <v>25.05</v>
      </c>
      <c r="M450" s="15">
        <f t="shared" si="37"/>
        <v>66.262280550699998</v>
      </c>
      <c r="N450" s="15">
        <f>'[1]TCE - ANEXO III - Preencher'!O459</f>
        <v>2.0099999999999998</v>
      </c>
      <c r="O450" s="15">
        <f>'[1]TCE - ANEXO III - Preencher'!P459</f>
        <v>0</v>
      </c>
      <c r="P450" s="16">
        <f t="shared" si="38"/>
        <v>2.0099999999999998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195.11788055069999</v>
      </c>
    </row>
    <row r="451" spans="1:28" x14ac:dyDescent="0.2">
      <c r="A451" s="8">
        <f>IFERROR(VLOOKUP(B451,'[1]DADOS (OCULTAR)'!$P$3:$R$56,3,0),"")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FABIANA DA SILVA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514320</v>
      </c>
      <c r="G451" s="13">
        <f>IF('[1]TCE - ANEXO III - Preencher'!H460="","",'[1]TCE - ANEXO III - Preencher'!H460)</f>
        <v>44228</v>
      </c>
      <c r="H451" s="14">
        <f>'[1]TCE - ANEXO III - Preencher'!I460</f>
        <v>0</v>
      </c>
      <c r="I451" s="14">
        <f>'[1]TCE - ANEXO III - Preencher'!J460</f>
        <v>123.488</v>
      </c>
      <c r="J451" s="14">
        <f>'[1]TCE - ANEXO III - Preencher'!K460</f>
        <v>0</v>
      </c>
      <c r="K451" s="15">
        <f>'[1]TCE - ANEXO III - Preencher'!L460</f>
        <v>91.312280550699995</v>
      </c>
      <c r="L451" s="15">
        <f>'[1]TCE - ANEXO III - Preencher'!M460</f>
        <v>22</v>
      </c>
      <c r="M451" s="15">
        <f t="shared" si="37"/>
        <v>69.312280550699995</v>
      </c>
      <c r="N451" s="15">
        <f>'[1]TCE - ANEXO III - Preencher'!O460</f>
        <v>2.0099999999999998</v>
      </c>
      <c r="O451" s="15">
        <f>'[1]TCE - ANEXO III - Preencher'!P460</f>
        <v>0</v>
      </c>
      <c r="P451" s="16">
        <f t="shared" si="38"/>
        <v>2.0099999999999998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64</v>
      </c>
      <c r="U451" s="15">
        <f>'[1]TCE - ANEXO III - Preencher'!V460</f>
        <v>0</v>
      </c>
      <c r="V451" s="16">
        <f t="shared" si="40"/>
        <v>64</v>
      </c>
      <c r="W451" s="17" t="str">
        <f>IF('[1]TCE - ANEXO III - Preencher'!X460="","",'[1]TCE - ANEXO III - Preencher'!X460)</f>
        <v>AUX. CRECHE I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258.81028055069999</v>
      </c>
    </row>
    <row r="452" spans="1:28" x14ac:dyDescent="0.2">
      <c r="A452" s="8">
        <f>IFERROR(VLOOKUP(B452,'[1]DADOS (OCULTAR)'!$P$3:$R$56,3,0),"")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FABIANA DA SILVA BARROS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521130</v>
      </c>
      <c r="G452" s="13">
        <f>IF('[1]TCE - ANEXO III - Preencher'!H461="","",'[1]TCE - ANEXO III - Preencher'!H461)</f>
        <v>44228</v>
      </c>
      <c r="H452" s="14">
        <f>'[1]TCE - ANEXO III - Preencher'!I461</f>
        <v>0</v>
      </c>
      <c r="I452" s="14">
        <f>'[1]TCE - ANEXO III - Preencher'!J461</f>
        <v>109.268</v>
      </c>
      <c r="J452" s="14">
        <f>'[1]TCE - ANEXO III - Preencher'!K461</f>
        <v>0</v>
      </c>
      <c r="K452" s="15">
        <f>'[1]TCE - ANEXO III - Preencher'!L461</f>
        <v>91.312280550699995</v>
      </c>
      <c r="L452" s="15">
        <f>'[1]TCE - ANEXO III - Preencher'!M461</f>
        <v>22</v>
      </c>
      <c r="M452" s="15">
        <f t="shared" ref="M452:M515" si="43">K452-L452</f>
        <v>69.312280550699995</v>
      </c>
      <c r="N452" s="15">
        <f>'[1]TCE - ANEXO III - Preencher'!O461</f>
        <v>2.0099999999999998</v>
      </c>
      <c r="O452" s="15">
        <f>'[1]TCE - ANEXO III - Preencher'!P461</f>
        <v>0</v>
      </c>
      <c r="P452" s="16">
        <f t="shared" ref="P452:P515" si="44">N452-O452</f>
        <v>2.0099999999999998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64</v>
      </c>
      <c r="U452" s="15">
        <f>'[1]TCE - ANEXO III - Preencher'!V461</f>
        <v>0</v>
      </c>
      <c r="V452" s="16">
        <f t="shared" ref="V452:V515" si="46">T452-U452</f>
        <v>64</v>
      </c>
      <c r="W452" s="17" t="str">
        <f>IF('[1]TCE - ANEXO III - Preencher'!X461="","",'[1]TCE - ANEXO III - Preencher'!X461)</f>
        <v>AUX. CRECHE I</v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244.59028055069999</v>
      </c>
    </row>
    <row r="453" spans="1:28" x14ac:dyDescent="0.2">
      <c r="A453" s="8">
        <f>IFERROR(VLOOKUP(B453,'[1]DADOS (OCULTAR)'!$P$3:$R$56,3,0),"")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FABIENE MONTEIRO LEITE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322205</v>
      </c>
      <c r="G453" s="13">
        <f>IF('[1]TCE - ANEXO III - Preencher'!H462="","",'[1]TCE - ANEXO III - Preencher'!H462)</f>
        <v>44228</v>
      </c>
      <c r="H453" s="14">
        <f>'[1]TCE - ANEXO III - Preencher'!I462</f>
        <v>0</v>
      </c>
      <c r="I453" s="14">
        <f>'[1]TCE - ANEXO III - Preencher'!J462</f>
        <v>172.86160000000001</v>
      </c>
      <c r="J453" s="14">
        <f>'[1]TCE - ANEXO III - Preencher'!K462</f>
        <v>0</v>
      </c>
      <c r="K453" s="15">
        <f>'[1]TCE - ANEXO III - Preencher'!L462</f>
        <v>91.312280550699995</v>
      </c>
      <c r="L453" s="15">
        <f>'[1]TCE - ANEXO III - Preencher'!M462</f>
        <v>25.05</v>
      </c>
      <c r="M453" s="15">
        <f t="shared" si="43"/>
        <v>66.262280550699998</v>
      </c>
      <c r="N453" s="15">
        <f>'[1]TCE - ANEXO III - Preencher'!O462</f>
        <v>2.0099999999999998</v>
      </c>
      <c r="O453" s="15">
        <f>'[1]TCE - ANEXO III - Preencher'!P462</f>
        <v>0</v>
      </c>
      <c r="P453" s="16">
        <f t="shared" si="44"/>
        <v>2.0099999999999998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241.13388055069998</v>
      </c>
    </row>
    <row r="454" spans="1:28" x14ac:dyDescent="0.2">
      <c r="A454" s="8">
        <f>IFERROR(VLOOKUP(B454,'[1]DADOS (OCULTAR)'!$P$3:$R$56,3,0),"")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FABIO ADEMIR PORTELA GOMES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515110</v>
      </c>
      <c r="G454" s="13">
        <f>IF('[1]TCE - ANEXO III - Preencher'!H463="","",'[1]TCE - ANEXO III - Preencher'!H463)</f>
        <v>44228</v>
      </c>
      <c r="H454" s="14">
        <f>'[1]TCE - ANEXO III - Preencher'!I463</f>
        <v>0</v>
      </c>
      <c r="I454" s="14">
        <f>'[1]TCE - ANEXO III - Preencher'!J463</f>
        <v>110</v>
      </c>
      <c r="J454" s="14">
        <f>'[1]TCE - ANEXO III - Preencher'!K463</f>
        <v>0</v>
      </c>
      <c r="K454" s="15">
        <f>'[1]TCE - ANEXO III - Preencher'!L463</f>
        <v>91.312280550699995</v>
      </c>
      <c r="L454" s="15">
        <f>'[1]TCE - ANEXO III - Preencher'!M463</f>
        <v>22</v>
      </c>
      <c r="M454" s="15">
        <f t="shared" si="43"/>
        <v>69.312280550699995</v>
      </c>
      <c r="N454" s="15">
        <f>'[1]TCE - ANEXO III - Preencher'!O463</f>
        <v>2.0099999999999998</v>
      </c>
      <c r="O454" s="15">
        <f>'[1]TCE - ANEXO III - Preencher'!P463</f>
        <v>0</v>
      </c>
      <c r="P454" s="16">
        <f t="shared" si="44"/>
        <v>2.0099999999999998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181.32228055069999</v>
      </c>
    </row>
    <row r="455" spans="1:28" x14ac:dyDescent="0.2">
      <c r="A455" s="8">
        <f>IFERROR(VLOOKUP(B455,'[1]DADOS (OCULTAR)'!$P$3:$R$56,3,0),"")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FABIO ALEX MONTEIRO DA SILVA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514320</v>
      </c>
      <c r="G455" s="13">
        <f>IF('[1]TCE - ANEXO III - Preencher'!H464="","",'[1]TCE - ANEXO III - Preencher'!H464)</f>
        <v>44228</v>
      </c>
      <c r="H455" s="14">
        <f>'[1]TCE - ANEXO III - Preencher'!I464</f>
        <v>0</v>
      </c>
      <c r="I455" s="14">
        <f>'[1]TCE - ANEXO III - Preencher'!J464</f>
        <v>123.58320000000001</v>
      </c>
      <c r="J455" s="14">
        <f>'[1]TCE - ANEXO III - Preencher'!K464</f>
        <v>0</v>
      </c>
      <c r="K455" s="15">
        <f>'[1]TCE - ANEXO III - Preencher'!L464</f>
        <v>91.312280550699995</v>
      </c>
      <c r="L455" s="15">
        <f>'[1]TCE - ANEXO III - Preencher'!M464</f>
        <v>22</v>
      </c>
      <c r="M455" s="15">
        <f t="shared" si="43"/>
        <v>69.312280550699995</v>
      </c>
      <c r="N455" s="15">
        <f>'[1]TCE - ANEXO III - Preencher'!O464</f>
        <v>2.0099999999999998</v>
      </c>
      <c r="O455" s="15">
        <f>'[1]TCE - ANEXO III - Preencher'!P464</f>
        <v>0</v>
      </c>
      <c r="P455" s="16">
        <f t="shared" si="44"/>
        <v>2.0099999999999998</v>
      </c>
      <c r="Q455" s="15">
        <f>'[1]TCE - ANEXO III - Preencher'!R464</f>
        <v>184.8</v>
      </c>
      <c r="R455" s="15">
        <f>'[1]TCE - ANEXO III - Preencher'!S464</f>
        <v>66</v>
      </c>
      <c r="S455" s="16">
        <f t="shared" si="45"/>
        <v>118.80000000000001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313.70548055070003</v>
      </c>
    </row>
    <row r="456" spans="1:28" x14ac:dyDescent="0.2">
      <c r="A456" s="8">
        <f>IFERROR(VLOOKUP(B456,'[1]DADOS (OCULTAR)'!$P$3:$R$56,3,0),"")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FABIO LUIZ DA SILVA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514320</v>
      </c>
      <c r="G456" s="13">
        <f>IF('[1]TCE - ANEXO III - Preencher'!H465="","",'[1]TCE - ANEXO III - Preencher'!H465)</f>
        <v>44228</v>
      </c>
      <c r="H456" s="14">
        <f>'[1]TCE - ANEXO III - Preencher'!I465</f>
        <v>0</v>
      </c>
      <c r="I456" s="14">
        <f>'[1]TCE - ANEXO III - Preencher'!J465</f>
        <v>111.2</v>
      </c>
      <c r="J456" s="14">
        <f>'[1]TCE - ANEXO III - Preencher'!K465</f>
        <v>0</v>
      </c>
      <c r="K456" s="15">
        <f>'[1]TCE - ANEXO III - Preencher'!L465</f>
        <v>91.312280550699995</v>
      </c>
      <c r="L456" s="15">
        <f>'[1]TCE - ANEXO III - Preencher'!M465</f>
        <v>22</v>
      </c>
      <c r="M456" s="15">
        <f t="shared" si="43"/>
        <v>69.312280550699995</v>
      </c>
      <c r="N456" s="15">
        <f>'[1]TCE - ANEXO III - Preencher'!O465</f>
        <v>2.0099999999999998</v>
      </c>
      <c r="O456" s="15">
        <f>'[1]TCE - ANEXO III - Preencher'!P465</f>
        <v>0</v>
      </c>
      <c r="P456" s="16">
        <f t="shared" si="44"/>
        <v>2.0099999999999998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182.52228055069997</v>
      </c>
    </row>
    <row r="457" spans="1:28" x14ac:dyDescent="0.2">
      <c r="A457" s="8">
        <f>IFERROR(VLOOKUP(B457,'[1]DADOS (OCULTAR)'!$P$3:$R$56,3,0),"")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FABIO RAMON DA SILVA GOMES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517410</v>
      </c>
      <c r="G457" s="13">
        <f>IF('[1]TCE - ANEXO III - Preencher'!H466="","",'[1]TCE - ANEXO III - Preencher'!H466)</f>
        <v>44228</v>
      </c>
      <c r="H457" s="14">
        <f>'[1]TCE - ANEXO III - Preencher'!I466</f>
        <v>0</v>
      </c>
      <c r="I457" s="14">
        <f>'[1]TCE - ANEXO III - Preencher'!J466</f>
        <v>96</v>
      </c>
      <c r="J457" s="14">
        <f>'[1]TCE - ANEXO III - Preencher'!K466</f>
        <v>0</v>
      </c>
      <c r="K457" s="15">
        <f>'[1]TCE - ANEXO III - Preencher'!L466</f>
        <v>91.312280550699995</v>
      </c>
      <c r="L457" s="15">
        <f>'[1]TCE - ANEXO III - Preencher'!M466</f>
        <v>22</v>
      </c>
      <c r="M457" s="15">
        <f t="shared" si="43"/>
        <v>69.312280550699995</v>
      </c>
      <c r="N457" s="15">
        <f>'[1]TCE - ANEXO III - Preencher'!O466</f>
        <v>2.0099999999999998</v>
      </c>
      <c r="O457" s="15">
        <f>'[1]TCE - ANEXO III - Preencher'!P466</f>
        <v>0</v>
      </c>
      <c r="P457" s="16">
        <f t="shared" si="44"/>
        <v>2.0099999999999998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167.32228055069999</v>
      </c>
    </row>
    <row r="458" spans="1:28" x14ac:dyDescent="0.2">
      <c r="A458" s="8">
        <f>IFERROR(VLOOKUP(B458,'[1]DADOS (OCULTAR)'!$P$3:$R$56,3,0),"")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FABIOLA CARLA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223505</v>
      </c>
      <c r="G458" s="13">
        <f>IF('[1]TCE - ANEXO III - Preencher'!H467="","",'[1]TCE - ANEXO III - Preencher'!H467)</f>
        <v>44228</v>
      </c>
      <c r="H458" s="14">
        <f>'[1]TCE - ANEXO III - Preencher'!I467</f>
        <v>0</v>
      </c>
      <c r="I458" s="14">
        <f>'[1]TCE - ANEXO III - Preencher'!J467</f>
        <v>308.14240000000001</v>
      </c>
      <c r="J458" s="14">
        <f>'[1]TCE - ANEXO III - Preencher'!K467</f>
        <v>0</v>
      </c>
      <c r="K458" s="15">
        <f>'[1]TCE - ANEXO III - Preencher'!L467</f>
        <v>91.312280550699995</v>
      </c>
      <c r="L458" s="15">
        <f>'[1]TCE - ANEXO III - Preencher'!M467</f>
        <v>3.53</v>
      </c>
      <c r="M458" s="15">
        <f t="shared" si="43"/>
        <v>87.782280550699994</v>
      </c>
      <c r="N458" s="15">
        <f>'[1]TCE - ANEXO III - Preencher'!O467</f>
        <v>1.68</v>
      </c>
      <c r="O458" s="15">
        <f>'[1]TCE - ANEXO III - Preencher'!P467</f>
        <v>0</v>
      </c>
      <c r="P458" s="16">
        <f t="shared" si="44"/>
        <v>1.68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397.60468055070004</v>
      </c>
    </row>
    <row r="459" spans="1:28" x14ac:dyDescent="0.2">
      <c r="A459" s="8">
        <f>IFERROR(VLOOKUP(B459,'[1]DADOS (OCULTAR)'!$P$3:$R$56,3,0),"")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FAGNER GOMES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324115</v>
      </c>
      <c r="G459" s="13">
        <f>IF('[1]TCE - ANEXO III - Preencher'!H468="","",'[1]TCE - ANEXO III - Preencher'!H468)</f>
        <v>44228</v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8000.82</v>
      </c>
      <c r="K459" s="15">
        <f>'[1]TCE - ANEXO III - Preencher'!L468</f>
        <v>91.312280550699995</v>
      </c>
      <c r="L459" s="15">
        <f>'[1]TCE - ANEXO III - Preencher'!M468</f>
        <v>0.91</v>
      </c>
      <c r="M459" s="15">
        <f t="shared" si="43"/>
        <v>90.402280550699999</v>
      </c>
      <c r="N459" s="15">
        <f>'[1]TCE - ANEXO III - Preencher'!O468</f>
        <v>10.02</v>
      </c>
      <c r="O459" s="15">
        <f>'[1]TCE - ANEXO III - Preencher'!P468</f>
        <v>0</v>
      </c>
      <c r="P459" s="16">
        <f t="shared" si="44"/>
        <v>10.02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8101.2422805507003</v>
      </c>
    </row>
    <row r="460" spans="1:28" x14ac:dyDescent="0.2">
      <c r="A460" s="8">
        <f>IFERROR(VLOOKUP(B460,'[1]DADOS (OCULTAR)'!$P$3:$R$56,3,0),"")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FAGNER GONZAGA DA SILVA ARAUJO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223505</v>
      </c>
      <c r="G460" s="13">
        <f>IF('[1]TCE - ANEXO III - Preencher'!H469="","",'[1]TCE - ANEXO III - Preencher'!H469)</f>
        <v>44228</v>
      </c>
      <c r="H460" s="14">
        <f>'[1]TCE - ANEXO III - Preencher'!I469</f>
        <v>0</v>
      </c>
      <c r="I460" s="14">
        <f>'[1]TCE - ANEXO III - Preencher'!J469</f>
        <v>323.8</v>
      </c>
      <c r="J460" s="14">
        <f>'[1]TCE - ANEXO III - Preencher'!K469</f>
        <v>0</v>
      </c>
      <c r="K460" s="15">
        <f>'[1]TCE - ANEXO III - Preencher'!L469</f>
        <v>91.312280550699995</v>
      </c>
      <c r="L460" s="15">
        <f>'[1]TCE - ANEXO III - Preencher'!M469</f>
        <v>3.53</v>
      </c>
      <c r="M460" s="15">
        <f t="shared" si="43"/>
        <v>87.782280550699994</v>
      </c>
      <c r="N460" s="15">
        <f>'[1]TCE - ANEXO III - Preencher'!O469</f>
        <v>1.68</v>
      </c>
      <c r="O460" s="15">
        <f>'[1]TCE - ANEXO III - Preencher'!P469</f>
        <v>0</v>
      </c>
      <c r="P460" s="16">
        <f t="shared" si="44"/>
        <v>1.68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413.26228055070004</v>
      </c>
    </row>
    <row r="461" spans="1:28" x14ac:dyDescent="0.2">
      <c r="A461" s="8">
        <f>IFERROR(VLOOKUP(B461,'[1]DADOS (OCULTAR)'!$P$3:$R$56,3,0),"")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FAGNER HERCULES DO O LAURENTINO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514320</v>
      </c>
      <c r="G461" s="13">
        <f>IF('[1]TCE - ANEXO III - Preencher'!H470="","",'[1]TCE - ANEXO III - Preencher'!H470)</f>
        <v>44228</v>
      </c>
      <c r="H461" s="14">
        <f>'[1]TCE - ANEXO III - Preencher'!I470</f>
        <v>0</v>
      </c>
      <c r="I461" s="14">
        <f>'[1]TCE - ANEXO III - Preencher'!J470</f>
        <v>111.2</v>
      </c>
      <c r="J461" s="14">
        <f>'[1]TCE - ANEXO III - Preencher'!K470</f>
        <v>0</v>
      </c>
      <c r="K461" s="15">
        <f>'[1]TCE - ANEXO III - Preencher'!L470</f>
        <v>91.312280550699995</v>
      </c>
      <c r="L461" s="15">
        <f>'[1]TCE - ANEXO III - Preencher'!M470</f>
        <v>22</v>
      </c>
      <c r="M461" s="15">
        <f t="shared" si="43"/>
        <v>69.312280550699995</v>
      </c>
      <c r="N461" s="15">
        <f>'[1]TCE - ANEXO III - Preencher'!O470</f>
        <v>2.0099999999999998</v>
      </c>
      <c r="O461" s="15">
        <f>'[1]TCE - ANEXO III - Preencher'!P470</f>
        <v>0</v>
      </c>
      <c r="P461" s="16">
        <f t="shared" si="44"/>
        <v>2.0099999999999998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182.52228055069997</v>
      </c>
    </row>
    <row r="462" spans="1:28" x14ac:dyDescent="0.2">
      <c r="A462" s="8">
        <f>IFERROR(VLOOKUP(B462,'[1]DADOS (OCULTAR)'!$P$3:$R$56,3,0),"")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FATIMA MYLLENE ARAUJO SANTOS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223505</v>
      </c>
      <c r="G462" s="13">
        <f>IF('[1]TCE - ANEXO III - Preencher'!H471="","",'[1]TCE - ANEXO III - Preencher'!H471)</f>
        <v>44228</v>
      </c>
      <c r="H462" s="14">
        <f>'[1]TCE - ANEXO III - Preencher'!I471</f>
        <v>0</v>
      </c>
      <c r="I462" s="14">
        <f>'[1]TCE - ANEXO III - Preencher'!J471</f>
        <v>215.32640000000001</v>
      </c>
      <c r="J462" s="14">
        <f>'[1]TCE - ANEXO III - Preencher'!K471</f>
        <v>0</v>
      </c>
      <c r="K462" s="15">
        <f>'[1]TCE - ANEXO III - Preencher'!L471</f>
        <v>91.312280550699995</v>
      </c>
      <c r="L462" s="15">
        <f>'[1]TCE - ANEXO III - Preencher'!M471</f>
        <v>2.66</v>
      </c>
      <c r="M462" s="15">
        <f t="shared" si="43"/>
        <v>88.652280550699999</v>
      </c>
      <c r="N462" s="15">
        <f>'[1]TCE - ANEXO III - Preencher'!O471</f>
        <v>1.68</v>
      </c>
      <c r="O462" s="15">
        <f>'[1]TCE - ANEXO III - Preencher'!P471</f>
        <v>0</v>
      </c>
      <c r="P462" s="16">
        <f t="shared" si="44"/>
        <v>1.68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305.65868055070001</v>
      </c>
    </row>
    <row r="463" spans="1:28" x14ac:dyDescent="0.2">
      <c r="A463" s="8">
        <f>IFERROR(VLOOKUP(B463,'[1]DADOS (OCULTAR)'!$P$3:$R$56,3,0),"")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FELIPE AUGUSTO FERNANDES MARTINS</v>
      </c>
      <c r="E463" s="9" t="str">
        <f>IF('[1]TCE - ANEXO III - Preencher'!F472="4 - Assistência Odontológica","2 - Outros Profissionais da Saúde",'[1]TCE - ANEXO III - Preencher'!F472)</f>
        <v>1 - Médico</v>
      </c>
      <c r="F463" s="12" t="str">
        <f>'[1]TCE - ANEXO III - Preencher'!G472</f>
        <v>225112</v>
      </c>
      <c r="G463" s="13">
        <f>IF('[1]TCE - ANEXO III - Preencher'!H472="","",'[1]TCE - ANEXO III - Preencher'!H472)</f>
        <v>44228</v>
      </c>
      <c r="H463" s="14">
        <f>'[1]TCE - ANEXO III - Preencher'!I472</f>
        <v>0</v>
      </c>
      <c r="I463" s="14">
        <f>'[1]TCE - ANEXO III - Preencher'!J472</f>
        <v>846.84400000000005</v>
      </c>
      <c r="J463" s="14">
        <f>'[1]TCE - ANEXO III - Preencher'!K472</f>
        <v>0</v>
      </c>
      <c r="K463" s="15">
        <f>'[1]TCE - ANEXO III - Preencher'!L472</f>
        <v>91.312280550699995</v>
      </c>
      <c r="L463" s="15">
        <f>'[1]TCE - ANEXO III - Preencher'!M472</f>
        <v>2.75</v>
      </c>
      <c r="M463" s="15">
        <f t="shared" si="43"/>
        <v>88.562280550699995</v>
      </c>
      <c r="N463" s="15">
        <f>'[1]TCE - ANEXO III - Preencher'!O472</f>
        <v>6.13</v>
      </c>
      <c r="O463" s="15">
        <f>'[1]TCE - ANEXO III - Preencher'!P472</f>
        <v>1.23</v>
      </c>
      <c r="P463" s="16">
        <f t="shared" si="44"/>
        <v>4.9000000000000004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940.30628055070008</v>
      </c>
    </row>
    <row r="464" spans="1:28" x14ac:dyDescent="0.2">
      <c r="A464" s="8">
        <f>IFERROR(VLOOKUP(B464,'[1]DADOS (OCULTAR)'!$P$3:$R$56,3,0),"")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FELIPE DOS SANTOS MOREIRA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322205</v>
      </c>
      <c r="G464" s="13">
        <f>IF('[1]TCE - ANEXO III - Preencher'!H473="","",'[1]TCE - ANEXO III - Preencher'!H473)</f>
        <v>44228</v>
      </c>
      <c r="H464" s="14">
        <f>'[1]TCE - ANEXO III - Preencher'!I473</f>
        <v>0</v>
      </c>
      <c r="I464" s="14">
        <f>'[1]TCE - ANEXO III - Preencher'!J473</f>
        <v>172.06960000000001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2.0099999999999998</v>
      </c>
      <c r="O464" s="15">
        <f>'[1]TCE - ANEXO III - Preencher'!P473</f>
        <v>0</v>
      </c>
      <c r="P464" s="16">
        <f t="shared" si="44"/>
        <v>2.0099999999999998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174.0796</v>
      </c>
    </row>
    <row r="465" spans="1:28" x14ac:dyDescent="0.2">
      <c r="A465" s="8">
        <f>IFERROR(VLOOKUP(B465,'[1]DADOS (OCULTAR)'!$P$3:$R$56,3,0),"")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FELIPE JOSE CORDEIRO DE QUEIROZ MARQUES</v>
      </c>
      <c r="E465" s="9" t="str">
        <f>IF('[1]TCE - ANEXO III - Preencher'!F474="4 - Assistência Odontológica","2 - Outros Profissionais da Saúde",'[1]TCE - ANEXO III - Preencher'!F474)</f>
        <v>1 - Médico</v>
      </c>
      <c r="F465" s="12" t="str">
        <f>'[1]TCE - ANEXO III - Preencher'!G474</f>
        <v>225125</v>
      </c>
      <c r="G465" s="13">
        <f>IF('[1]TCE - ANEXO III - Preencher'!H474="","",'[1]TCE - ANEXO III - Preencher'!H474)</f>
        <v>44228</v>
      </c>
      <c r="H465" s="14">
        <f>'[1]TCE - ANEXO III - Preencher'!I474</f>
        <v>0</v>
      </c>
      <c r="I465" s="14">
        <f>'[1]TCE - ANEXO III - Preencher'!J474</f>
        <v>846.84400000000005</v>
      </c>
      <c r="J465" s="14">
        <f>'[1]TCE - ANEXO III - Preencher'!K474</f>
        <v>0</v>
      </c>
      <c r="K465" s="15">
        <f>'[1]TCE - ANEXO III - Preencher'!L474</f>
        <v>91.312280550699995</v>
      </c>
      <c r="L465" s="15">
        <f>'[1]TCE - ANEXO III - Preencher'!M474</f>
        <v>2.75</v>
      </c>
      <c r="M465" s="15">
        <f t="shared" si="43"/>
        <v>88.562280550699995</v>
      </c>
      <c r="N465" s="15">
        <f>'[1]TCE - ANEXO III - Preencher'!O474</f>
        <v>6.13</v>
      </c>
      <c r="O465" s="15">
        <f>'[1]TCE - ANEXO III - Preencher'!P474</f>
        <v>1.23</v>
      </c>
      <c r="P465" s="16">
        <f t="shared" si="44"/>
        <v>4.9000000000000004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940.30628055070008</v>
      </c>
    </row>
    <row r="466" spans="1:28" x14ac:dyDescent="0.2">
      <c r="A466" s="8">
        <f>IFERROR(VLOOKUP(B466,'[1]DADOS (OCULTAR)'!$P$3:$R$56,3,0),"")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FELIPE LIMA DE MELO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515110</v>
      </c>
      <c r="G466" s="13">
        <f>IF('[1]TCE - ANEXO III - Preencher'!H475="","",'[1]TCE - ANEXO III - Preencher'!H475)</f>
        <v>44228</v>
      </c>
      <c r="H466" s="14">
        <f>'[1]TCE - ANEXO III - Preencher'!I475</f>
        <v>0</v>
      </c>
      <c r="I466" s="14">
        <f>'[1]TCE - ANEXO III - Preencher'!J475</f>
        <v>110</v>
      </c>
      <c r="J466" s="14">
        <f>'[1]TCE - ANEXO III - Preencher'!K475</f>
        <v>0</v>
      </c>
      <c r="K466" s="15">
        <f>'[1]TCE - ANEXO III - Preencher'!L475</f>
        <v>91.312280550699995</v>
      </c>
      <c r="L466" s="15">
        <f>'[1]TCE - ANEXO III - Preencher'!M475</f>
        <v>22</v>
      </c>
      <c r="M466" s="15">
        <f t="shared" si="43"/>
        <v>69.312280550699995</v>
      </c>
      <c r="N466" s="15">
        <f>'[1]TCE - ANEXO III - Preencher'!O475</f>
        <v>2.0099999999999998</v>
      </c>
      <c r="O466" s="15">
        <f>'[1]TCE - ANEXO III - Preencher'!P475</f>
        <v>0</v>
      </c>
      <c r="P466" s="16">
        <f t="shared" si="44"/>
        <v>2.0099999999999998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181.32228055069999</v>
      </c>
    </row>
    <row r="467" spans="1:28" x14ac:dyDescent="0.2">
      <c r="A467" s="8">
        <f>IFERROR(VLOOKUP(B467,'[1]DADOS (OCULTAR)'!$P$3:$R$56,3,0),"")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FERNANDA ACCIOLY DE LIMA SANTOS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223505</v>
      </c>
      <c r="G467" s="13">
        <f>IF('[1]TCE - ANEXO III - Preencher'!H476="","",'[1]TCE - ANEXO III - Preencher'!H476)</f>
        <v>44228</v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1.68</v>
      </c>
      <c r="O467" s="15">
        <f>'[1]TCE - ANEXO III - Preencher'!P476</f>
        <v>0</v>
      </c>
      <c r="P467" s="16">
        <f t="shared" si="44"/>
        <v>1.68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1.68</v>
      </c>
    </row>
    <row r="468" spans="1:28" x14ac:dyDescent="0.2">
      <c r="A468" s="8">
        <f>IFERROR(VLOOKUP(B468,'[1]DADOS (OCULTAR)'!$P$3:$R$56,3,0),"")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FERNANDA ANGELICA DA SILVA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514320</v>
      </c>
      <c r="G468" s="13">
        <f>IF('[1]TCE - ANEXO III - Preencher'!H477="","",'[1]TCE - ANEXO III - Preencher'!H477)</f>
        <v>44228</v>
      </c>
      <c r="H468" s="14">
        <f>'[1]TCE - ANEXO III - Preencher'!I477</f>
        <v>0</v>
      </c>
      <c r="I468" s="14">
        <f>'[1]TCE - ANEXO III - Preencher'!J477</f>
        <v>111.2</v>
      </c>
      <c r="J468" s="14">
        <f>'[1]TCE - ANEXO III - Preencher'!K477</f>
        <v>0</v>
      </c>
      <c r="K468" s="15">
        <f>'[1]TCE - ANEXO III - Preencher'!L477</f>
        <v>91.312280550699995</v>
      </c>
      <c r="L468" s="15">
        <f>'[1]TCE - ANEXO III - Preencher'!M477</f>
        <v>22</v>
      </c>
      <c r="M468" s="15">
        <f t="shared" si="43"/>
        <v>69.312280550699995</v>
      </c>
      <c r="N468" s="15">
        <f>'[1]TCE - ANEXO III - Preencher'!O477</f>
        <v>2.0099999999999998</v>
      </c>
      <c r="O468" s="15">
        <f>'[1]TCE - ANEXO III - Preencher'!P477</f>
        <v>0</v>
      </c>
      <c r="P468" s="16">
        <f t="shared" si="44"/>
        <v>2.0099999999999998</v>
      </c>
      <c r="Q468" s="15">
        <f>'[1]TCE - ANEXO III - Preencher'!R477</f>
        <v>184.8</v>
      </c>
      <c r="R468" s="15">
        <f>'[1]TCE - ANEXO III - Preencher'!S477</f>
        <v>66</v>
      </c>
      <c r="S468" s="16">
        <f t="shared" si="45"/>
        <v>118.80000000000001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301.32228055069999</v>
      </c>
    </row>
    <row r="469" spans="1:28" x14ac:dyDescent="0.2">
      <c r="A469" s="8">
        <f>IFERROR(VLOOKUP(B469,'[1]DADOS (OCULTAR)'!$P$3:$R$56,3,0),"")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FERNANDA BARBOSA DE LIMA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322205</v>
      </c>
      <c r="G469" s="13">
        <f>IF('[1]TCE - ANEXO III - Preencher'!H478="","",'[1]TCE - ANEXO III - Preencher'!H478)</f>
        <v>44228</v>
      </c>
      <c r="H469" s="14">
        <f>'[1]TCE - ANEXO III - Preencher'!I478</f>
        <v>0</v>
      </c>
      <c r="I469" s="14">
        <f>'[1]TCE - ANEXO III - Preencher'!J478</f>
        <v>182.88319999999999</v>
      </c>
      <c r="J469" s="14">
        <f>'[1]TCE - ANEXO III - Preencher'!K478</f>
        <v>0</v>
      </c>
      <c r="K469" s="15">
        <f>'[1]TCE - ANEXO III - Preencher'!L478</f>
        <v>91.312280550699995</v>
      </c>
      <c r="L469" s="15">
        <f>'[1]TCE - ANEXO III - Preencher'!M478</f>
        <v>2.5</v>
      </c>
      <c r="M469" s="15">
        <f t="shared" si="43"/>
        <v>88.812280550699995</v>
      </c>
      <c r="N469" s="15">
        <f>'[1]TCE - ANEXO III - Preencher'!O478</f>
        <v>2.0099999999999998</v>
      </c>
      <c r="O469" s="15">
        <f>'[1]TCE - ANEXO III - Preencher'!P478</f>
        <v>0</v>
      </c>
      <c r="P469" s="16">
        <f t="shared" si="44"/>
        <v>2.0099999999999998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273.70548055069997</v>
      </c>
    </row>
    <row r="470" spans="1:28" x14ac:dyDescent="0.2">
      <c r="A470" s="8">
        <f>IFERROR(VLOOKUP(B470,'[1]DADOS (OCULTAR)'!$P$3:$R$56,3,0),"")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FERNANDA BEATRIZ NEVES BARROS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223605</v>
      </c>
      <c r="G470" s="13">
        <f>IF('[1]TCE - ANEXO III - Preencher'!H479="","",'[1]TCE - ANEXO III - Preencher'!H479)</f>
        <v>44228</v>
      </c>
      <c r="H470" s="14">
        <f>'[1]TCE - ANEXO III - Preencher'!I479</f>
        <v>0</v>
      </c>
      <c r="I470" s="14">
        <f>'[1]TCE - ANEXO III - Preencher'!J479</f>
        <v>208.7296</v>
      </c>
      <c r="J470" s="14">
        <f>'[1]TCE - ANEXO III - Preencher'!K479</f>
        <v>0</v>
      </c>
      <c r="K470" s="15">
        <f>'[1]TCE - ANEXO III - Preencher'!L479</f>
        <v>91.312280550699995</v>
      </c>
      <c r="L470" s="15">
        <f>'[1]TCE - ANEXO III - Preencher'!M479</f>
        <v>3.01</v>
      </c>
      <c r="M470" s="15">
        <f t="shared" si="43"/>
        <v>88.30228055069999</v>
      </c>
      <c r="N470" s="15">
        <f>'[1]TCE - ANEXO III - Preencher'!O479</f>
        <v>1.68</v>
      </c>
      <c r="O470" s="15">
        <f>'[1]TCE - ANEXO III - Preencher'!P479</f>
        <v>0</v>
      </c>
      <c r="P470" s="16">
        <f t="shared" si="44"/>
        <v>1.68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95.41</v>
      </c>
      <c r="U470" s="15">
        <f>'[1]TCE - ANEXO III - Preencher'!V479</f>
        <v>0</v>
      </c>
      <c r="V470" s="16">
        <f t="shared" si="46"/>
        <v>95.41</v>
      </c>
      <c r="W470" s="17" t="str">
        <f>IF('[1]TCE - ANEXO III - Preencher'!X479="","",'[1]TCE - ANEXO III - Preencher'!X479)</f>
        <v>AUX. CRECHE I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394.12188055069998</v>
      </c>
    </row>
    <row r="471" spans="1:28" x14ac:dyDescent="0.2">
      <c r="A471" s="8">
        <f>IFERROR(VLOOKUP(B471,'[1]DADOS (OCULTAR)'!$P$3:$R$56,3,0),"")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FERNANDA COSTA DE MELO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223605</v>
      </c>
      <c r="G471" s="13">
        <f>IF('[1]TCE - ANEXO III - Preencher'!H480="","",'[1]TCE - ANEXO III - Preencher'!H480)</f>
        <v>44228</v>
      </c>
      <c r="H471" s="14">
        <f>'[1]TCE - ANEXO III - Preencher'!I480</f>
        <v>0</v>
      </c>
      <c r="I471" s="14">
        <f>'[1]TCE - ANEXO III - Preencher'!J480</f>
        <v>224.5256</v>
      </c>
      <c r="J471" s="14">
        <f>'[1]TCE - ANEXO III - Preencher'!K480</f>
        <v>0</v>
      </c>
      <c r="K471" s="15">
        <f>'[1]TCE - ANEXO III - Preencher'!L480</f>
        <v>91.312280550699995</v>
      </c>
      <c r="L471" s="15">
        <f>'[1]TCE - ANEXO III - Preencher'!M480</f>
        <v>3.01</v>
      </c>
      <c r="M471" s="15">
        <f t="shared" si="43"/>
        <v>88.30228055069999</v>
      </c>
      <c r="N471" s="15">
        <f>'[1]TCE - ANEXO III - Preencher'!O480</f>
        <v>1.68</v>
      </c>
      <c r="O471" s="15">
        <f>'[1]TCE - ANEXO III - Preencher'!P480</f>
        <v>0</v>
      </c>
      <c r="P471" s="16">
        <f t="shared" si="44"/>
        <v>1.68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314.50788055070001</v>
      </c>
    </row>
    <row r="472" spans="1:28" x14ac:dyDescent="0.2">
      <c r="A472" s="8">
        <f>IFERROR(VLOOKUP(B472,'[1]DADOS (OCULTAR)'!$P$3:$R$56,3,0),"")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FERNANDA CRISTINA DA SILVA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517415</v>
      </c>
      <c r="G472" s="13">
        <f>IF('[1]TCE - ANEXO III - Preencher'!H481="","",'[1]TCE - ANEXO III - Preencher'!H481)</f>
        <v>44228</v>
      </c>
      <c r="H472" s="14">
        <f>'[1]TCE - ANEXO III - Preencher'!I481</f>
        <v>0</v>
      </c>
      <c r="I472" s="14">
        <f>'[1]TCE - ANEXO III - Preencher'!J481</f>
        <v>118.3344</v>
      </c>
      <c r="J472" s="14">
        <f>'[1]TCE - ANEXO III - Preencher'!K481</f>
        <v>0</v>
      </c>
      <c r="K472" s="15">
        <f>'[1]TCE - ANEXO III - Preencher'!L481</f>
        <v>91.312280550699995</v>
      </c>
      <c r="L472" s="15">
        <f>'[1]TCE - ANEXO III - Preencher'!M481</f>
        <v>23.18</v>
      </c>
      <c r="M472" s="15">
        <f t="shared" si="43"/>
        <v>68.132280550699988</v>
      </c>
      <c r="N472" s="15">
        <f>'[1]TCE - ANEXO III - Preencher'!O481</f>
        <v>2.0099999999999998</v>
      </c>
      <c r="O472" s="15">
        <f>'[1]TCE - ANEXO III - Preencher'!P481</f>
        <v>0</v>
      </c>
      <c r="P472" s="16">
        <f t="shared" si="44"/>
        <v>2.0099999999999998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188.4766805507</v>
      </c>
    </row>
    <row r="473" spans="1:28" x14ac:dyDescent="0.2">
      <c r="A473" s="8">
        <f>IFERROR(VLOOKUP(B473,'[1]DADOS (OCULTAR)'!$P$3:$R$56,3,0),"")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FERNANDA DE SOUZA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223605</v>
      </c>
      <c r="G473" s="13">
        <f>IF('[1]TCE - ANEXO III - Preencher'!H482="","",'[1]TCE - ANEXO III - Preencher'!H482)</f>
        <v>44228</v>
      </c>
      <c r="H473" s="14">
        <f>'[1]TCE - ANEXO III - Preencher'!I482</f>
        <v>0</v>
      </c>
      <c r="I473" s="14">
        <f>'[1]TCE - ANEXO III - Preencher'!J482</f>
        <v>165.31200000000001</v>
      </c>
      <c r="J473" s="14">
        <f>'[1]TCE - ANEXO III - Preencher'!K482</f>
        <v>0</v>
      </c>
      <c r="K473" s="15">
        <f>'[1]TCE - ANEXO III - Preencher'!L482</f>
        <v>91.312280550699995</v>
      </c>
      <c r="L473" s="15">
        <f>'[1]TCE - ANEXO III - Preencher'!M482</f>
        <v>2.3199999999999998</v>
      </c>
      <c r="M473" s="15">
        <f t="shared" si="43"/>
        <v>88.992280550700002</v>
      </c>
      <c r="N473" s="15">
        <f>'[1]TCE - ANEXO III - Preencher'!O482</f>
        <v>1.68</v>
      </c>
      <c r="O473" s="15">
        <f>'[1]TCE - ANEXO III - Preencher'!P482</f>
        <v>0</v>
      </c>
      <c r="P473" s="16">
        <f t="shared" si="44"/>
        <v>1.68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255.98428055070002</v>
      </c>
    </row>
    <row r="474" spans="1:28" x14ac:dyDescent="0.2">
      <c r="A474" s="8">
        <f>IFERROR(VLOOKUP(B474,'[1]DADOS (OCULTAR)'!$P$3:$R$56,3,0),"")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FERNANDA GABRIELLA DE SENA SOUZA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223505</v>
      </c>
      <c r="G474" s="13">
        <f>IF('[1]TCE - ANEXO III - Preencher'!H483="","",'[1]TCE - ANEXO III - Preencher'!H483)</f>
        <v>44228</v>
      </c>
      <c r="H474" s="14">
        <f>'[1]TCE - ANEXO III - Preencher'!I483</f>
        <v>0</v>
      </c>
      <c r="I474" s="14">
        <f>'[1]TCE - ANEXO III - Preencher'!J483</f>
        <v>268.50880000000001</v>
      </c>
      <c r="J474" s="14">
        <f>'[1]TCE - ANEXO III - Preencher'!K483</f>
        <v>0</v>
      </c>
      <c r="K474" s="15">
        <f>'[1]TCE - ANEXO III - Preencher'!L483</f>
        <v>91.312280550699995</v>
      </c>
      <c r="L474" s="15">
        <f>'[1]TCE - ANEXO III - Preencher'!M483</f>
        <v>3.53</v>
      </c>
      <c r="M474" s="15">
        <f t="shared" si="43"/>
        <v>87.782280550699994</v>
      </c>
      <c r="N474" s="15">
        <f>'[1]TCE - ANEXO III - Preencher'!O483</f>
        <v>1.68</v>
      </c>
      <c r="O474" s="15">
        <f>'[1]TCE - ANEXO III - Preencher'!P483</f>
        <v>0</v>
      </c>
      <c r="P474" s="16">
        <f t="shared" si="44"/>
        <v>1.68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103.28</v>
      </c>
      <c r="U474" s="15">
        <f>'[1]TCE - ANEXO III - Preencher'!V483</f>
        <v>0</v>
      </c>
      <c r="V474" s="16">
        <f t="shared" si="46"/>
        <v>103.28</v>
      </c>
      <c r="W474" s="17" t="str">
        <f>IF('[1]TCE - ANEXO III - Preencher'!X483="","",'[1]TCE - ANEXO III - Preencher'!X483)</f>
        <v>AUX. CRECHE I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461.25108055070007</v>
      </c>
    </row>
    <row r="475" spans="1:28" x14ac:dyDescent="0.2">
      <c r="A475" s="8">
        <f>IFERROR(VLOOKUP(B475,'[1]DADOS (OCULTAR)'!$P$3:$R$56,3,0),"")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FERNANDA GERVASIO FREIRE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223405</v>
      </c>
      <c r="G475" s="13">
        <f>IF('[1]TCE - ANEXO III - Preencher'!H484="","",'[1]TCE - ANEXO III - Preencher'!H484)</f>
        <v>44228</v>
      </c>
      <c r="H475" s="14">
        <f>'[1]TCE - ANEXO III - Preencher'!I484</f>
        <v>0</v>
      </c>
      <c r="I475" s="14">
        <f>'[1]TCE - ANEXO III - Preencher'!J484</f>
        <v>399.78640000000001</v>
      </c>
      <c r="J475" s="14">
        <f>'[1]TCE - ANEXO III - Preencher'!K484</f>
        <v>0</v>
      </c>
      <c r="K475" s="15">
        <f>'[1]TCE - ANEXO III - Preencher'!L484</f>
        <v>91.312280550699995</v>
      </c>
      <c r="L475" s="15">
        <f>'[1]TCE - ANEXO III - Preencher'!M484</f>
        <v>21.4</v>
      </c>
      <c r="M475" s="15">
        <f t="shared" si="43"/>
        <v>69.91228055069999</v>
      </c>
      <c r="N475" s="15">
        <f>'[1]TCE - ANEXO III - Preencher'!O484</f>
        <v>2.0099999999999998</v>
      </c>
      <c r="O475" s="15">
        <f>'[1]TCE - ANEXO III - Preencher'!P484</f>
        <v>0</v>
      </c>
      <c r="P475" s="16">
        <f t="shared" si="44"/>
        <v>2.0099999999999998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471.70868055070002</v>
      </c>
    </row>
    <row r="476" spans="1:28" x14ac:dyDescent="0.2">
      <c r="A476" s="8">
        <f>IFERROR(VLOOKUP(B476,'[1]DADOS (OCULTAR)'!$P$3:$R$56,3,0),"")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FERNANDA LIMA FERNANDES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223810</v>
      </c>
      <c r="G476" s="13">
        <f>IF('[1]TCE - ANEXO III - Preencher'!H485="","",'[1]TCE - ANEXO III - Preencher'!H485)</f>
        <v>44228</v>
      </c>
      <c r="H476" s="14">
        <f>'[1]TCE - ANEXO III - Preencher'!I485</f>
        <v>0</v>
      </c>
      <c r="I476" s="14">
        <f>'[1]TCE - ANEXO III - Preencher'!J485</f>
        <v>186.49680000000001</v>
      </c>
      <c r="J476" s="14">
        <f>'[1]TCE - ANEXO III - Preencher'!K485</f>
        <v>0</v>
      </c>
      <c r="K476" s="15">
        <f>'[1]TCE - ANEXO III - Preencher'!L485</f>
        <v>91.312280550699995</v>
      </c>
      <c r="L476" s="15">
        <f>'[1]TCE - ANEXO III - Preencher'!M485</f>
        <v>37.82</v>
      </c>
      <c r="M476" s="15">
        <f t="shared" si="43"/>
        <v>53.492280550699995</v>
      </c>
      <c r="N476" s="15">
        <f>'[1]TCE - ANEXO III - Preencher'!O485</f>
        <v>2.0099999999999998</v>
      </c>
      <c r="O476" s="15">
        <f>'[1]TCE - ANEXO III - Preencher'!P485</f>
        <v>0</v>
      </c>
      <c r="P476" s="16">
        <f t="shared" si="44"/>
        <v>2.0099999999999998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241.9990805507</v>
      </c>
    </row>
    <row r="477" spans="1:28" x14ac:dyDescent="0.2">
      <c r="A477" s="8">
        <f>IFERROR(VLOOKUP(B477,'[1]DADOS (OCULTAR)'!$P$3:$R$56,3,0),"")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FERNANDO ANTONIO DE LIMA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212410</v>
      </c>
      <c r="G477" s="13">
        <f>IF('[1]TCE - ANEXO III - Preencher'!H486="","",'[1]TCE - ANEXO III - Preencher'!H486)</f>
        <v>44228</v>
      </c>
      <c r="H477" s="14">
        <f>'[1]TCE - ANEXO III - Preencher'!I486</f>
        <v>0</v>
      </c>
      <c r="I477" s="14">
        <f>'[1]TCE - ANEXO III - Preencher'!J486</f>
        <v>198.9264</v>
      </c>
      <c r="J477" s="14">
        <f>'[1]TCE - ANEXO III - Preencher'!K486</f>
        <v>0</v>
      </c>
      <c r="K477" s="15">
        <f>'[1]TCE - ANEXO III - Preencher'!L486</f>
        <v>91.312280550699995</v>
      </c>
      <c r="L477" s="15">
        <f>'[1]TCE - ANEXO III - Preencher'!M486</f>
        <v>32.93</v>
      </c>
      <c r="M477" s="15">
        <f t="shared" si="43"/>
        <v>58.382280550699996</v>
      </c>
      <c r="N477" s="15">
        <f>'[1]TCE - ANEXO III - Preencher'!O486</f>
        <v>2.0099999999999998</v>
      </c>
      <c r="O477" s="15">
        <f>'[1]TCE - ANEXO III - Preencher'!P486</f>
        <v>0</v>
      </c>
      <c r="P477" s="16">
        <f t="shared" si="44"/>
        <v>2.0099999999999998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259.31868055069998</v>
      </c>
    </row>
    <row r="478" spans="1:28" x14ac:dyDescent="0.2">
      <c r="A478" s="8">
        <f>IFERROR(VLOOKUP(B478,'[1]DADOS (OCULTAR)'!$P$3:$R$56,3,0),"")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FERNANDO CICERO DA SILVA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763015</v>
      </c>
      <c r="G478" s="13">
        <f>IF('[1]TCE - ANEXO III - Preencher'!H487="","",'[1]TCE - ANEXO III - Preencher'!H487)</f>
        <v>44228</v>
      </c>
      <c r="H478" s="14">
        <f>'[1]TCE - ANEXO III - Preencher'!I487</f>
        <v>0</v>
      </c>
      <c r="I478" s="14">
        <f>'[1]TCE - ANEXO III - Preencher'!J487</f>
        <v>111.2</v>
      </c>
      <c r="J478" s="14">
        <f>'[1]TCE - ANEXO III - Preencher'!K487</f>
        <v>0</v>
      </c>
      <c r="K478" s="15">
        <f>'[1]TCE - ANEXO III - Preencher'!L487</f>
        <v>91.312280550699995</v>
      </c>
      <c r="L478" s="15">
        <f>'[1]TCE - ANEXO III - Preencher'!M487</f>
        <v>22</v>
      </c>
      <c r="M478" s="15">
        <f t="shared" si="43"/>
        <v>69.312280550699995</v>
      </c>
      <c r="N478" s="15">
        <f>'[1]TCE - ANEXO III - Preencher'!O487</f>
        <v>2.0099999999999998</v>
      </c>
      <c r="O478" s="15">
        <f>'[1]TCE - ANEXO III - Preencher'!P487</f>
        <v>0</v>
      </c>
      <c r="P478" s="16">
        <f t="shared" si="44"/>
        <v>2.0099999999999998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182.52228055069997</v>
      </c>
    </row>
    <row r="479" spans="1:28" x14ac:dyDescent="0.2">
      <c r="A479" s="8">
        <f>IFERROR(VLOOKUP(B479,'[1]DADOS (OCULTAR)'!$P$3:$R$56,3,0),"")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FERNANDO JOAO DA SILVA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513505</v>
      </c>
      <c r="G479" s="13">
        <f>IF('[1]TCE - ANEXO III - Preencher'!H488="","",'[1]TCE - ANEXO III - Preencher'!H488)</f>
        <v>44228</v>
      </c>
      <c r="H479" s="14">
        <f>'[1]TCE - ANEXO III - Preencher'!I488</f>
        <v>0</v>
      </c>
      <c r="I479" s="14">
        <f>'[1]TCE - ANEXO III - Preencher'!J488</f>
        <v>127.88800000000001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2.0099999999999998</v>
      </c>
      <c r="O479" s="15">
        <f>'[1]TCE - ANEXO III - Preencher'!P488</f>
        <v>0</v>
      </c>
      <c r="P479" s="16">
        <f t="shared" si="44"/>
        <v>2.0099999999999998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129.898</v>
      </c>
    </row>
    <row r="480" spans="1:28" x14ac:dyDescent="0.2">
      <c r="A480" s="8">
        <f>IFERROR(VLOOKUP(B480,'[1]DADOS (OCULTAR)'!$P$3:$R$56,3,0),"")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FILIPE ALVES OLIVEIRA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212405</v>
      </c>
      <c r="G480" s="13">
        <f>IF('[1]TCE - ANEXO III - Preencher'!H489="","",'[1]TCE - ANEXO III - Preencher'!H489)</f>
        <v>44228</v>
      </c>
      <c r="H480" s="14">
        <f>'[1]TCE - ANEXO III - Preencher'!I489</f>
        <v>0</v>
      </c>
      <c r="I480" s="14">
        <f>'[1]TCE - ANEXO III - Preencher'!J489</f>
        <v>246.40960000000001</v>
      </c>
      <c r="J480" s="14">
        <f>'[1]TCE - ANEXO III - Preencher'!K489</f>
        <v>0</v>
      </c>
      <c r="K480" s="15">
        <f>'[1]TCE - ANEXO III - Preencher'!L489</f>
        <v>91.312280550699995</v>
      </c>
      <c r="L480" s="15">
        <f>'[1]TCE - ANEXO III - Preencher'!M489</f>
        <v>32.93</v>
      </c>
      <c r="M480" s="15">
        <f t="shared" si="43"/>
        <v>58.382280550699996</v>
      </c>
      <c r="N480" s="15">
        <f>'[1]TCE - ANEXO III - Preencher'!O489</f>
        <v>2.0099999999999998</v>
      </c>
      <c r="O480" s="15">
        <f>'[1]TCE - ANEXO III - Preencher'!P489</f>
        <v>0</v>
      </c>
      <c r="P480" s="16">
        <f t="shared" si="44"/>
        <v>2.0099999999999998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306.80188055069999</v>
      </c>
    </row>
    <row r="481" spans="1:28" x14ac:dyDescent="0.2">
      <c r="A481" s="8">
        <f>IFERROR(VLOOKUP(B481,'[1]DADOS (OCULTAR)'!$P$3:$R$56,3,0),"")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FILIPE CAVALCANTE DA SILVA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212410</v>
      </c>
      <c r="G481" s="13">
        <f>IF('[1]TCE - ANEXO III - Preencher'!H490="","",'[1]TCE - ANEXO III - Preencher'!H490)</f>
        <v>44228</v>
      </c>
      <c r="H481" s="14">
        <f>'[1]TCE - ANEXO III - Preencher'!I490</f>
        <v>0</v>
      </c>
      <c r="I481" s="14">
        <f>'[1]TCE - ANEXO III - Preencher'!J490</f>
        <v>65.863200000000006</v>
      </c>
      <c r="J481" s="14">
        <f>'[1]TCE - ANEXO III - Preencher'!K490</f>
        <v>0</v>
      </c>
      <c r="K481" s="15">
        <f>'[1]TCE - ANEXO III - Preencher'!L490</f>
        <v>91.312280550699995</v>
      </c>
      <c r="L481" s="15">
        <f>'[1]TCE - ANEXO III - Preencher'!M490</f>
        <v>16.47</v>
      </c>
      <c r="M481" s="15">
        <f t="shared" si="43"/>
        <v>74.842280550699996</v>
      </c>
      <c r="N481" s="15">
        <f>'[1]TCE - ANEXO III - Preencher'!O490</f>
        <v>2.0099999999999998</v>
      </c>
      <c r="O481" s="15">
        <f>'[1]TCE - ANEXO III - Preencher'!P490</f>
        <v>0</v>
      </c>
      <c r="P481" s="16">
        <f t="shared" si="44"/>
        <v>2.0099999999999998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142.71548055069999</v>
      </c>
    </row>
    <row r="482" spans="1:28" x14ac:dyDescent="0.2">
      <c r="A482" s="8">
        <f>IFERROR(VLOOKUP(B482,'[1]DADOS (OCULTAR)'!$P$3:$R$56,3,0),"")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FILIPE RENAN SILVA LEITE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212410</v>
      </c>
      <c r="G482" s="13">
        <f>IF('[1]TCE - ANEXO III - Preencher'!H491="","",'[1]TCE - ANEXO III - Preencher'!H491)</f>
        <v>44228</v>
      </c>
      <c r="H482" s="14">
        <f>'[1]TCE - ANEXO III - Preencher'!I491</f>
        <v>0</v>
      </c>
      <c r="I482" s="14">
        <f>'[1]TCE - ANEXO III - Preencher'!J491</f>
        <v>30.74</v>
      </c>
      <c r="J482" s="14">
        <f>'[1]TCE - ANEXO III - Preencher'!K491</f>
        <v>0</v>
      </c>
      <c r="K482" s="15">
        <f>'[1]TCE - ANEXO III - Preencher'!L491</f>
        <v>91.312280550699995</v>
      </c>
      <c r="L482" s="15">
        <f>'[1]TCE - ANEXO III - Preencher'!M491</f>
        <v>9.8800000000000008</v>
      </c>
      <c r="M482" s="15">
        <f t="shared" si="43"/>
        <v>81.4322805507</v>
      </c>
      <c r="N482" s="15">
        <f>'[1]TCE - ANEXO III - Preencher'!O491</f>
        <v>2.0099999999999998</v>
      </c>
      <c r="O482" s="15">
        <f>'[1]TCE - ANEXO III - Preencher'!P491</f>
        <v>0</v>
      </c>
      <c r="P482" s="16">
        <f t="shared" si="44"/>
        <v>2.0099999999999998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114.1822805507</v>
      </c>
    </row>
    <row r="483" spans="1:28" x14ac:dyDescent="0.2">
      <c r="A483" s="8">
        <f>IFERROR(VLOOKUP(B483,'[1]DADOS (OCULTAR)'!$P$3:$R$56,3,0),"")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FLAVIA LUCIA BEZERRA DE CARVALHO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322205</v>
      </c>
      <c r="G483" s="13">
        <f>IF('[1]TCE - ANEXO III - Preencher'!H492="","",'[1]TCE - ANEXO III - Preencher'!H492)</f>
        <v>44228</v>
      </c>
      <c r="H483" s="14">
        <f>'[1]TCE - ANEXO III - Preencher'!I492</f>
        <v>0</v>
      </c>
      <c r="I483" s="14">
        <f>'[1]TCE - ANEXO III - Preencher'!J492</f>
        <v>158.01439999999999</v>
      </c>
      <c r="J483" s="14">
        <f>'[1]TCE - ANEXO III - Preencher'!K492</f>
        <v>0</v>
      </c>
      <c r="K483" s="15">
        <f>'[1]TCE - ANEXO III - Preencher'!L492</f>
        <v>91.312280550699995</v>
      </c>
      <c r="L483" s="15">
        <f>'[1]TCE - ANEXO III - Preencher'!M492</f>
        <v>25.05</v>
      </c>
      <c r="M483" s="15">
        <f t="shared" si="43"/>
        <v>66.262280550699998</v>
      </c>
      <c r="N483" s="15">
        <f>'[1]TCE - ANEXO III - Preencher'!O492</f>
        <v>2.0099999999999998</v>
      </c>
      <c r="O483" s="15">
        <f>'[1]TCE - ANEXO III - Preencher'!P492</f>
        <v>0</v>
      </c>
      <c r="P483" s="16">
        <f t="shared" si="44"/>
        <v>2.0099999999999998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226.2866805507</v>
      </c>
    </row>
    <row r="484" spans="1:28" x14ac:dyDescent="0.2">
      <c r="A484" s="8">
        <f>IFERROR(VLOOKUP(B484,'[1]DADOS (OCULTAR)'!$P$3:$R$56,3,0),"")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FLAVIA MARIA DE ARAUJO FONTES SANTOS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223505</v>
      </c>
      <c r="G484" s="13">
        <f>IF('[1]TCE - ANEXO III - Preencher'!H493="","",'[1]TCE - ANEXO III - Preencher'!H493)</f>
        <v>44228</v>
      </c>
      <c r="H484" s="14">
        <f>'[1]TCE - ANEXO III - Preencher'!I493</f>
        <v>0</v>
      </c>
      <c r="I484" s="14">
        <f>'[1]TCE - ANEXO III - Preencher'!J493</f>
        <v>286.072</v>
      </c>
      <c r="J484" s="14">
        <f>'[1]TCE - ANEXO III - Preencher'!K493</f>
        <v>0</v>
      </c>
      <c r="K484" s="15">
        <f>'[1]TCE - ANEXO III - Preencher'!L493</f>
        <v>91.312280550699995</v>
      </c>
      <c r="L484" s="15">
        <f>'[1]TCE - ANEXO III - Preencher'!M493</f>
        <v>3.31</v>
      </c>
      <c r="M484" s="15">
        <f t="shared" si="43"/>
        <v>88.002280550699993</v>
      </c>
      <c r="N484" s="15">
        <f>'[1]TCE - ANEXO III - Preencher'!O493</f>
        <v>1.68</v>
      </c>
      <c r="O484" s="15">
        <f>'[1]TCE - ANEXO III - Preencher'!P493</f>
        <v>0</v>
      </c>
      <c r="P484" s="16">
        <f t="shared" si="44"/>
        <v>1.68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375.7542805507</v>
      </c>
    </row>
    <row r="485" spans="1:28" x14ac:dyDescent="0.2">
      <c r="A485" s="8">
        <f>IFERROR(VLOOKUP(B485,'[1]DADOS (OCULTAR)'!$P$3:$R$56,3,0),"")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FLAVIANA SANTOS DO NASCIMENTO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322205</v>
      </c>
      <c r="G485" s="13">
        <f>IF('[1]TCE - ANEXO III - Preencher'!H494="","",'[1]TCE - ANEXO III - Preencher'!H494)</f>
        <v>44228</v>
      </c>
      <c r="H485" s="14">
        <f>'[1]TCE - ANEXO III - Preencher'!I494</f>
        <v>0</v>
      </c>
      <c r="I485" s="14">
        <f>'[1]TCE - ANEXO III - Preencher'!J494</f>
        <v>172.16720000000001</v>
      </c>
      <c r="J485" s="14">
        <f>'[1]TCE - ANEXO III - Preencher'!K494</f>
        <v>0</v>
      </c>
      <c r="K485" s="15">
        <f>'[1]TCE - ANEXO III - Preencher'!L494</f>
        <v>91.312280550699995</v>
      </c>
      <c r="L485" s="15">
        <f>'[1]TCE - ANEXO III - Preencher'!M494</f>
        <v>25.05</v>
      </c>
      <c r="M485" s="15">
        <f t="shared" si="43"/>
        <v>66.262280550699998</v>
      </c>
      <c r="N485" s="15">
        <f>'[1]TCE - ANEXO III - Preencher'!O494</f>
        <v>2.0099999999999998</v>
      </c>
      <c r="O485" s="15">
        <f>'[1]TCE - ANEXO III - Preencher'!P494</f>
        <v>0</v>
      </c>
      <c r="P485" s="16">
        <f t="shared" si="44"/>
        <v>2.0099999999999998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66.11</v>
      </c>
      <c r="U485" s="15">
        <f>'[1]TCE - ANEXO III - Preencher'!V494</f>
        <v>0</v>
      </c>
      <c r="V485" s="16">
        <f t="shared" si="46"/>
        <v>66.11</v>
      </c>
      <c r="W485" s="17" t="str">
        <f>IF('[1]TCE - ANEXO III - Preencher'!X494="","",'[1]TCE - ANEXO III - Preencher'!X494)</f>
        <v>AUX. CRECHE I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306.54948055070003</v>
      </c>
    </row>
    <row r="486" spans="1:28" x14ac:dyDescent="0.2">
      <c r="A486" s="8">
        <f>IFERROR(VLOOKUP(B486,'[1]DADOS (OCULTAR)'!$P$3:$R$56,3,0),"")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FLAVIANE APARECIDA OLIMPIO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322205</v>
      </c>
      <c r="G486" s="13">
        <f>IF('[1]TCE - ANEXO III - Preencher'!H495="","",'[1]TCE - ANEXO III - Preencher'!H495)</f>
        <v>44228</v>
      </c>
      <c r="H486" s="14">
        <f>'[1]TCE - ANEXO III - Preencher'!I495</f>
        <v>0</v>
      </c>
      <c r="I486" s="14">
        <f>'[1]TCE - ANEXO III - Preencher'!J495</f>
        <v>218.8192</v>
      </c>
      <c r="J486" s="14">
        <f>'[1]TCE - ANEXO III - Preencher'!K495</f>
        <v>0</v>
      </c>
      <c r="K486" s="15">
        <f>'[1]TCE - ANEXO III - Preencher'!L495</f>
        <v>91.312280550699995</v>
      </c>
      <c r="L486" s="15">
        <f>'[1]TCE - ANEXO III - Preencher'!M495</f>
        <v>2.5</v>
      </c>
      <c r="M486" s="15">
        <f t="shared" si="43"/>
        <v>88.812280550699995</v>
      </c>
      <c r="N486" s="15">
        <f>'[1]TCE - ANEXO III - Preencher'!O495</f>
        <v>2.0099999999999998</v>
      </c>
      <c r="O486" s="15">
        <f>'[1]TCE - ANEXO III - Preencher'!P495</f>
        <v>0</v>
      </c>
      <c r="P486" s="16">
        <f t="shared" si="44"/>
        <v>2.0099999999999998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309.64148055069995</v>
      </c>
    </row>
    <row r="487" spans="1:28" x14ac:dyDescent="0.2">
      <c r="A487" s="8">
        <f>IFERROR(VLOOKUP(B487,'[1]DADOS (OCULTAR)'!$P$3:$R$56,3,0),"")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FLAVIANE ARRUDA BARBOSA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223505</v>
      </c>
      <c r="G487" s="13">
        <f>IF('[1]TCE - ANEXO III - Preencher'!H496="","",'[1]TCE - ANEXO III - Preencher'!H496)</f>
        <v>44228</v>
      </c>
      <c r="H487" s="14">
        <f>'[1]TCE - ANEXO III - Preencher'!I496</f>
        <v>0</v>
      </c>
      <c r="I487" s="14">
        <f>'[1]TCE - ANEXO III - Preencher'!J496</f>
        <v>241.9408</v>
      </c>
      <c r="J487" s="14">
        <f>'[1]TCE - ANEXO III - Preencher'!K496</f>
        <v>0</v>
      </c>
      <c r="K487" s="15">
        <f>'[1]TCE - ANEXO III - Preencher'!L496</f>
        <v>91.312280550699995</v>
      </c>
      <c r="L487" s="15">
        <f>'[1]TCE - ANEXO III - Preencher'!M496</f>
        <v>3.31</v>
      </c>
      <c r="M487" s="15">
        <f t="shared" si="43"/>
        <v>88.002280550699993</v>
      </c>
      <c r="N487" s="15">
        <f>'[1]TCE - ANEXO III - Preencher'!O496</f>
        <v>1.68</v>
      </c>
      <c r="O487" s="15">
        <f>'[1]TCE - ANEXO III - Preencher'!P496</f>
        <v>0</v>
      </c>
      <c r="P487" s="16">
        <f t="shared" si="44"/>
        <v>1.68</v>
      </c>
      <c r="Q487" s="15">
        <f>'[1]TCE - ANEXO III - Preencher'!R496</f>
        <v>264</v>
      </c>
      <c r="R487" s="15">
        <f>'[1]TCE - ANEXO III - Preencher'!S496</f>
        <v>132.26</v>
      </c>
      <c r="S487" s="16">
        <f t="shared" si="45"/>
        <v>131.74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463.36308055069998</v>
      </c>
    </row>
    <row r="488" spans="1:28" x14ac:dyDescent="0.2">
      <c r="A488" s="8">
        <f>IFERROR(VLOOKUP(B488,'[1]DADOS (OCULTAR)'!$P$3:$R$56,3,0),"")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FLAVIO EDUARDO OMENA DE FREITAS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324115</v>
      </c>
      <c r="G488" s="13">
        <f>IF('[1]TCE - ANEXO III - Preencher'!H497="","",'[1]TCE - ANEXO III - Preencher'!H497)</f>
        <v>44228</v>
      </c>
      <c r="H488" s="14">
        <f>'[1]TCE - ANEXO III - Preencher'!I497</f>
        <v>0</v>
      </c>
      <c r="I488" s="14">
        <f>'[1]TCE - ANEXO III - Preencher'!J497</f>
        <v>262.01920000000001</v>
      </c>
      <c r="J488" s="14">
        <f>'[1]TCE - ANEXO III - Preencher'!K497</f>
        <v>0</v>
      </c>
      <c r="K488" s="15">
        <f>'[1]TCE - ANEXO III - Preencher'!L497</f>
        <v>91.312280550699995</v>
      </c>
      <c r="L488" s="15">
        <f>'[1]TCE - ANEXO III - Preencher'!M497</f>
        <v>2.09</v>
      </c>
      <c r="M488" s="15">
        <f t="shared" si="43"/>
        <v>89.222280550699992</v>
      </c>
      <c r="N488" s="15">
        <f>'[1]TCE - ANEXO III - Preencher'!O497</f>
        <v>10.01</v>
      </c>
      <c r="O488" s="15">
        <f>'[1]TCE - ANEXO III - Preencher'!P497</f>
        <v>0</v>
      </c>
      <c r="P488" s="16">
        <f t="shared" si="44"/>
        <v>10.01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361.25148055069997</v>
      </c>
    </row>
    <row r="489" spans="1:28" x14ac:dyDescent="0.2">
      <c r="A489" s="8">
        <f>IFERROR(VLOOKUP(B489,'[1]DADOS (OCULTAR)'!$P$3:$R$56,3,0),"")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FLAVIO HENRIQUE LOYOLA SANTOS</v>
      </c>
      <c r="E489" s="9" t="str">
        <f>IF('[1]TCE - ANEXO III - Preencher'!F498="4 - Assistência Odontológica","2 - Outros Profissionais da Saúde",'[1]TCE - ANEXO III - Preencher'!F498)</f>
        <v>1 - Médico</v>
      </c>
      <c r="F489" s="12" t="str">
        <f>'[1]TCE - ANEXO III - Preencher'!G498</f>
        <v>225125</v>
      </c>
      <c r="G489" s="13">
        <f>IF('[1]TCE - ANEXO III - Preencher'!H498="","",'[1]TCE - ANEXO III - Preencher'!H498)</f>
        <v>44228</v>
      </c>
      <c r="H489" s="14">
        <f>'[1]TCE - ANEXO III - Preencher'!I498</f>
        <v>0</v>
      </c>
      <c r="I489" s="14">
        <f>'[1]TCE - ANEXO III - Preencher'!J498</f>
        <v>846.84400000000005</v>
      </c>
      <c r="J489" s="14">
        <f>'[1]TCE - ANEXO III - Preencher'!K498</f>
        <v>0</v>
      </c>
      <c r="K489" s="15">
        <f>'[1]TCE - ANEXO III - Preencher'!L498</f>
        <v>91.312280550699995</v>
      </c>
      <c r="L489" s="15">
        <f>'[1]TCE - ANEXO III - Preencher'!M498</f>
        <v>2.75</v>
      </c>
      <c r="M489" s="15">
        <f t="shared" si="43"/>
        <v>88.562280550699995</v>
      </c>
      <c r="N489" s="15">
        <f>'[1]TCE - ANEXO III - Preencher'!O498</f>
        <v>6.13</v>
      </c>
      <c r="O489" s="15">
        <f>'[1]TCE - ANEXO III - Preencher'!P498</f>
        <v>1.23</v>
      </c>
      <c r="P489" s="16">
        <f t="shared" si="44"/>
        <v>4.9000000000000004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940.30628055070008</v>
      </c>
    </row>
    <row r="490" spans="1:28" x14ac:dyDescent="0.2">
      <c r="A490" s="8">
        <f>IFERROR(VLOOKUP(B490,'[1]DADOS (OCULTAR)'!$P$3:$R$56,3,0),"")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FRANCIANE ALVES DA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322205</v>
      </c>
      <c r="G490" s="13">
        <f>IF('[1]TCE - ANEXO III - Preencher'!H499="","",'[1]TCE - ANEXO III - Preencher'!H499)</f>
        <v>44228</v>
      </c>
      <c r="H490" s="14">
        <f>'[1]TCE - ANEXO III - Preencher'!I499</f>
        <v>0</v>
      </c>
      <c r="I490" s="14">
        <f>'[1]TCE - ANEXO III - Preencher'!J499</f>
        <v>144.32560000000001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2.0099999999999998</v>
      </c>
      <c r="O490" s="15">
        <f>'[1]TCE - ANEXO III - Preencher'!P499</f>
        <v>0</v>
      </c>
      <c r="P490" s="16">
        <f t="shared" si="44"/>
        <v>2.0099999999999998</v>
      </c>
      <c r="Q490" s="15">
        <f>'[1]TCE - ANEXO III - Preencher'!R499</f>
        <v>184.8</v>
      </c>
      <c r="R490" s="15">
        <f>'[1]TCE - ANEXO III - Preencher'!S499</f>
        <v>75.150000000000006</v>
      </c>
      <c r="S490" s="16">
        <f t="shared" si="45"/>
        <v>109.65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255.98560000000001</v>
      </c>
    </row>
    <row r="491" spans="1:28" x14ac:dyDescent="0.2">
      <c r="A491" s="8">
        <f>IFERROR(VLOOKUP(B491,'[1]DADOS (OCULTAR)'!$P$3:$R$56,3,0),"")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FRANCINNY BARBOSA DE SALES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223505</v>
      </c>
      <c r="G491" s="13">
        <f>IF('[1]TCE - ANEXO III - Preencher'!H500="","",'[1]TCE - ANEXO III - Preencher'!H500)</f>
        <v>44228</v>
      </c>
      <c r="H491" s="14">
        <f>'[1]TCE - ANEXO III - Preencher'!I500</f>
        <v>0</v>
      </c>
      <c r="I491" s="14">
        <f>'[1]TCE - ANEXO III - Preencher'!J500</f>
        <v>375.14159999999998</v>
      </c>
      <c r="J491" s="14">
        <f>'[1]TCE - ANEXO III - Preencher'!K500</f>
        <v>0</v>
      </c>
      <c r="K491" s="15">
        <f>'[1]TCE - ANEXO III - Preencher'!L500</f>
        <v>91.312280550699995</v>
      </c>
      <c r="L491" s="15">
        <f>'[1]TCE - ANEXO III - Preencher'!M500</f>
        <v>0.23</v>
      </c>
      <c r="M491" s="15">
        <f t="shared" si="43"/>
        <v>91.082280550699991</v>
      </c>
      <c r="N491" s="15">
        <f>'[1]TCE - ANEXO III - Preencher'!O500</f>
        <v>1.68</v>
      </c>
      <c r="O491" s="15">
        <f>'[1]TCE - ANEXO III - Preencher'!P500</f>
        <v>0</v>
      </c>
      <c r="P491" s="16">
        <f t="shared" si="44"/>
        <v>1.68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467.90388055069997</v>
      </c>
    </row>
    <row r="492" spans="1:28" x14ac:dyDescent="0.2">
      <c r="A492" s="8">
        <f>IFERROR(VLOOKUP(B492,'[1]DADOS (OCULTAR)'!$P$3:$R$56,3,0),"")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FRANCIS ANDREW DA SILVA SOUSA</v>
      </c>
      <c r="E492" s="9" t="str">
        <f>IF('[1]TCE - ANEXO III - Preencher'!F501="4 - Assistência Odontológica","2 - Outros Profissionais da Saúde",'[1]TCE - ANEXO III - Preencher'!F501)</f>
        <v>1 - Médico</v>
      </c>
      <c r="F492" s="12" t="str">
        <f>'[1]TCE - ANEXO III - Preencher'!G501</f>
        <v>225225</v>
      </c>
      <c r="G492" s="13">
        <f>IF('[1]TCE - ANEXO III - Preencher'!H501="","",'[1]TCE - ANEXO III - Preencher'!H501)</f>
        <v>44228</v>
      </c>
      <c r="H492" s="14">
        <f>'[1]TCE - ANEXO III - Preencher'!I501</f>
        <v>0</v>
      </c>
      <c r="I492" s="14">
        <f>'[1]TCE - ANEXO III - Preencher'!J501</f>
        <v>846.84400000000005</v>
      </c>
      <c r="J492" s="14">
        <f>'[1]TCE - ANEXO III - Preencher'!K501</f>
        <v>0</v>
      </c>
      <c r="K492" s="15">
        <f>'[1]TCE - ANEXO III - Preencher'!L501</f>
        <v>91.312280550699995</v>
      </c>
      <c r="L492" s="15">
        <f>'[1]TCE - ANEXO III - Preencher'!M501</f>
        <v>2.75</v>
      </c>
      <c r="M492" s="15">
        <f t="shared" si="43"/>
        <v>88.562280550699995</v>
      </c>
      <c r="N492" s="15">
        <f>'[1]TCE - ANEXO III - Preencher'!O501</f>
        <v>6.13</v>
      </c>
      <c r="O492" s="15">
        <f>'[1]TCE - ANEXO III - Preencher'!P501</f>
        <v>1.23</v>
      </c>
      <c r="P492" s="16">
        <f t="shared" si="44"/>
        <v>4.9000000000000004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940.30628055070008</v>
      </c>
    </row>
    <row r="493" spans="1:28" x14ac:dyDescent="0.2">
      <c r="A493" s="8">
        <f>IFERROR(VLOOKUP(B493,'[1]DADOS (OCULTAR)'!$P$3:$R$56,3,0),"")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FRANCISCO DAS CHAGAS SILVA</v>
      </c>
      <c r="E493" s="9" t="str">
        <f>IF('[1]TCE - ANEXO III - Preencher'!F502="4 - Assistência Odontológica","2 - Outros Profissionais da Saúde",'[1]TCE - ANEXO III - Preencher'!F502)</f>
        <v>1 - Médico</v>
      </c>
      <c r="F493" s="12" t="str">
        <f>'[1]TCE - ANEXO III - Preencher'!G502</f>
        <v>225170</v>
      </c>
      <c r="G493" s="13">
        <f>IF('[1]TCE - ANEXO III - Preencher'!H502="","",'[1]TCE - ANEXO III - Preencher'!H502)</f>
        <v>44228</v>
      </c>
      <c r="H493" s="14">
        <f>'[1]TCE - ANEXO III - Preencher'!I502</f>
        <v>0</v>
      </c>
      <c r="I493" s="14">
        <f>'[1]TCE - ANEXO III - Preencher'!J502</f>
        <v>805.82560000000001</v>
      </c>
      <c r="J493" s="14">
        <f>'[1]TCE - ANEXO III - Preencher'!K502</f>
        <v>0</v>
      </c>
      <c r="K493" s="15">
        <f>'[1]TCE - ANEXO III - Preencher'!L502</f>
        <v>91.312280550699995</v>
      </c>
      <c r="L493" s="15">
        <f>'[1]TCE - ANEXO III - Preencher'!M502</f>
        <v>2.75</v>
      </c>
      <c r="M493" s="15">
        <f t="shared" si="43"/>
        <v>88.562280550699995</v>
      </c>
      <c r="N493" s="15">
        <f>'[1]TCE - ANEXO III - Preencher'!O502</f>
        <v>6.13</v>
      </c>
      <c r="O493" s="15">
        <f>'[1]TCE - ANEXO III - Preencher'!P502</f>
        <v>1.23</v>
      </c>
      <c r="P493" s="16">
        <f t="shared" si="44"/>
        <v>4.9000000000000004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899.28788055069992</v>
      </c>
    </row>
    <row r="494" spans="1:28" x14ac:dyDescent="0.2">
      <c r="A494" s="8">
        <f>IFERROR(VLOOKUP(B494,'[1]DADOS (OCULTAR)'!$P$3:$R$56,3,0),"")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FRANCISCO JESUS ALONSO CRUZ</v>
      </c>
      <c r="E494" s="9" t="str">
        <f>IF('[1]TCE - ANEXO III - Preencher'!F503="4 - Assistência Odontológica","2 - Outros Profissionais da Saúde",'[1]TCE - ANEXO III - Preencher'!F503)</f>
        <v>1 - Médico</v>
      </c>
      <c r="F494" s="12" t="str">
        <f>'[1]TCE - ANEXO III - Preencher'!G503</f>
        <v>225120</v>
      </c>
      <c r="G494" s="13">
        <f>IF('[1]TCE - ANEXO III - Preencher'!H503="","",'[1]TCE - ANEXO III - Preencher'!H503)</f>
        <v>44228</v>
      </c>
      <c r="H494" s="14">
        <f>'[1]TCE - ANEXO III - Preencher'!I503</f>
        <v>0</v>
      </c>
      <c r="I494" s="14">
        <f>'[1]TCE - ANEXO III - Preencher'!J503</f>
        <v>504.1712</v>
      </c>
      <c r="J494" s="14">
        <f>'[1]TCE - ANEXO III - Preencher'!K503</f>
        <v>0</v>
      </c>
      <c r="K494" s="15">
        <f>'[1]TCE - ANEXO III - Preencher'!L503</f>
        <v>91.312280550699995</v>
      </c>
      <c r="L494" s="15">
        <f>'[1]TCE - ANEXO III - Preencher'!M503</f>
        <v>2.75</v>
      </c>
      <c r="M494" s="15">
        <f t="shared" si="43"/>
        <v>88.562280550699995</v>
      </c>
      <c r="N494" s="15">
        <f>'[1]TCE - ANEXO III - Preencher'!O503</f>
        <v>6.13</v>
      </c>
      <c r="O494" s="15">
        <f>'[1]TCE - ANEXO III - Preencher'!P503</f>
        <v>1.23</v>
      </c>
      <c r="P494" s="16">
        <f t="shared" si="44"/>
        <v>4.9000000000000004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597.63348055070003</v>
      </c>
    </row>
    <row r="495" spans="1:28" x14ac:dyDescent="0.2">
      <c r="A495" s="8">
        <f>IFERROR(VLOOKUP(B495,'[1]DADOS (OCULTAR)'!$P$3:$R$56,3,0),"")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FRANK FERNANDES LIMA</v>
      </c>
      <c r="E495" s="9" t="str">
        <f>IF('[1]TCE - ANEXO III - Preencher'!F504="4 - Assistência Odontológica","2 - Outros Profissionais da Saúde",'[1]TCE - ANEXO III - Preencher'!F504)</f>
        <v>1 - Médico</v>
      </c>
      <c r="F495" s="12" t="str">
        <f>'[1]TCE - ANEXO III - Preencher'!G504</f>
        <v>225225</v>
      </c>
      <c r="G495" s="13">
        <f>IF('[1]TCE - ANEXO III - Preencher'!H504="","",'[1]TCE - ANEXO III - Preencher'!H504)</f>
        <v>44228</v>
      </c>
      <c r="H495" s="14">
        <f>'[1]TCE - ANEXO III - Preencher'!I504</f>
        <v>0</v>
      </c>
      <c r="I495" s="14">
        <f>'[1]TCE - ANEXO III - Preencher'!J504</f>
        <v>1838.5255999999999</v>
      </c>
      <c r="J495" s="14">
        <f>'[1]TCE - ANEXO III - Preencher'!K504</f>
        <v>0</v>
      </c>
      <c r="K495" s="15">
        <f>'[1]TCE - ANEXO III - Preencher'!L504</f>
        <v>91.312280550699995</v>
      </c>
      <c r="L495" s="15">
        <f>'[1]TCE - ANEXO III - Preencher'!M504</f>
        <v>2.75</v>
      </c>
      <c r="M495" s="15">
        <f t="shared" si="43"/>
        <v>88.562280550699995</v>
      </c>
      <c r="N495" s="15">
        <f>'[1]TCE - ANEXO III - Preencher'!O504</f>
        <v>6.13</v>
      </c>
      <c r="O495" s="15">
        <f>'[1]TCE - ANEXO III - Preencher'!P504</f>
        <v>1.23</v>
      </c>
      <c r="P495" s="16">
        <f t="shared" si="44"/>
        <v>4.9000000000000004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1931.9878805507001</v>
      </c>
    </row>
    <row r="496" spans="1:28" x14ac:dyDescent="0.2">
      <c r="A496" s="8">
        <f>IFERROR(VLOOKUP(B496,'[1]DADOS (OCULTAR)'!$P$3:$R$56,3,0),"")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FREDERICO BEZERRA JULIAO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515110</v>
      </c>
      <c r="G496" s="13">
        <f>IF('[1]TCE - ANEXO III - Preencher'!H505="","",'[1]TCE - ANEXO III - Preencher'!H505)</f>
        <v>44228</v>
      </c>
      <c r="H496" s="14">
        <f>'[1]TCE - ANEXO III - Preencher'!I505</f>
        <v>0</v>
      </c>
      <c r="I496" s="14">
        <f>'[1]TCE - ANEXO III - Preencher'!J505</f>
        <v>117.12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2.0099999999999998</v>
      </c>
      <c r="O496" s="15">
        <f>'[1]TCE - ANEXO III - Preencher'!P505</f>
        <v>0</v>
      </c>
      <c r="P496" s="16">
        <f t="shared" si="44"/>
        <v>2.0099999999999998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119.13000000000001</v>
      </c>
    </row>
    <row r="497" spans="1:28" x14ac:dyDescent="0.2">
      <c r="A497" s="8">
        <f>IFERROR(VLOOKUP(B497,'[1]DADOS (OCULTAR)'!$P$3:$R$56,3,0),"")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GABRIEL KAYO DA SILVA ANDRADE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517410</v>
      </c>
      <c r="G497" s="13">
        <f>IF('[1]TCE - ANEXO III - Preencher'!H506="","",'[1]TCE - ANEXO III - Preencher'!H506)</f>
        <v>44228</v>
      </c>
      <c r="H497" s="14">
        <f>'[1]TCE - ANEXO III - Preencher'!I506</f>
        <v>0</v>
      </c>
      <c r="I497" s="14">
        <f>'[1]TCE - ANEXO III - Preencher'!J506</f>
        <v>96</v>
      </c>
      <c r="J497" s="14">
        <f>'[1]TCE - ANEXO III - Preencher'!K506</f>
        <v>0</v>
      </c>
      <c r="K497" s="15">
        <f>'[1]TCE - ANEXO III - Preencher'!L506</f>
        <v>91.312280550699995</v>
      </c>
      <c r="L497" s="15">
        <f>'[1]TCE - ANEXO III - Preencher'!M506</f>
        <v>22</v>
      </c>
      <c r="M497" s="15">
        <f t="shared" si="43"/>
        <v>69.312280550699995</v>
      </c>
      <c r="N497" s="15">
        <f>'[1]TCE - ANEXO III - Preencher'!O506</f>
        <v>2.0099999999999998</v>
      </c>
      <c r="O497" s="15">
        <f>'[1]TCE - ANEXO III - Preencher'!P506</f>
        <v>0</v>
      </c>
      <c r="P497" s="16">
        <f t="shared" si="44"/>
        <v>2.0099999999999998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167.32228055069999</v>
      </c>
    </row>
    <row r="498" spans="1:28" x14ac:dyDescent="0.2">
      <c r="A498" s="8">
        <f>IFERROR(VLOOKUP(B498,'[1]DADOS (OCULTAR)'!$P$3:$R$56,3,0),"")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GABRIEL TORRES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322205</v>
      </c>
      <c r="G498" s="13">
        <f>IF('[1]TCE - ANEXO III - Preencher'!H507="","",'[1]TCE - ANEXO III - Preencher'!H507)</f>
        <v>44228</v>
      </c>
      <c r="H498" s="14">
        <f>'[1]TCE - ANEXO III - Preencher'!I507</f>
        <v>0</v>
      </c>
      <c r="I498" s="14">
        <f>'[1]TCE - ANEXO III - Preencher'!J507</f>
        <v>184.55600000000001</v>
      </c>
      <c r="J498" s="14">
        <f>'[1]TCE - ANEXO III - Preencher'!K507</f>
        <v>0</v>
      </c>
      <c r="K498" s="15">
        <f>'[1]TCE - ANEXO III - Preencher'!L507</f>
        <v>91.312280550699995</v>
      </c>
      <c r="L498" s="15">
        <f>'[1]TCE - ANEXO III - Preencher'!M507</f>
        <v>25.05</v>
      </c>
      <c r="M498" s="15">
        <f t="shared" si="43"/>
        <v>66.262280550699998</v>
      </c>
      <c r="N498" s="15">
        <f>'[1]TCE - ANEXO III - Preencher'!O507</f>
        <v>2.0099999999999998</v>
      </c>
      <c r="O498" s="15">
        <f>'[1]TCE - ANEXO III - Preencher'!P507</f>
        <v>0</v>
      </c>
      <c r="P498" s="16">
        <f t="shared" si="44"/>
        <v>2.0099999999999998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252.82828055070001</v>
      </c>
    </row>
    <row r="499" spans="1:28" x14ac:dyDescent="0.2">
      <c r="A499" s="8">
        <f>IFERROR(VLOOKUP(B499,'[1]DADOS (OCULTAR)'!$P$3:$R$56,3,0),"")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GABRIELA LEONILDE BELTRAO CELESTINO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324115</v>
      </c>
      <c r="G499" s="13">
        <f>IF('[1]TCE - ANEXO III - Preencher'!H508="","",'[1]TCE - ANEXO III - Preencher'!H508)</f>
        <v>44228</v>
      </c>
      <c r="H499" s="14">
        <f>'[1]TCE - ANEXO III - Preencher'!I508</f>
        <v>0</v>
      </c>
      <c r="I499" s="14">
        <f>'[1]TCE - ANEXO III - Preencher'!J508</f>
        <v>339.90480000000002</v>
      </c>
      <c r="J499" s="14">
        <f>'[1]TCE - ANEXO III - Preencher'!K508</f>
        <v>0</v>
      </c>
      <c r="K499" s="15">
        <f>'[1]TCE - ANEXO III - Preencher'!L508</f>
        <v>91.312280550699995</v>
      </c>
      <c r="L499" s="15">
        <f>'[1]TCE - ANEXO III - Preencher'!M508</f>
        <v>0.14000000000000001</v>
      </c>
      <c r="M499" s="15">
        <f t="shared" si="43"/>
        <v>91.172280550699995</v>
      </c>
      <c r="N499" s="15">
        <f>'[1]TCE - ANEXO III - Preencher'!O508</f>
        <v>10.02</v>
      </c>
      <c r="O499" s="15">
        <f>'[1]TCE - ANEXO III - Preencher'!P508</f>
        <v>0</v>
      </c>
      <c r="P499" s="16">
        <f t="shared" si="44"/>
        <v>10.02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441.09708055070001</v>
      </c>
    </row>
    <row r="500" spans="1:28" x14ac:dyDescent="0.2">
      <c r="A500" s="8">
        <f>IFERROR(VLOOKUP(B500,'[1]DADOS (OCULTAR)'!$P$3:$R$56,3,0),"")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GABRIELA MARIA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322205</v>
      </c>
      <c r="G500" s="13">
        <f>IF('[1]TCE - ANEXO III - Preencher'!H509="","",'[1]TCE - ANEXO III - Preencher'!H509)</f>
        <v>44228</v>
      </c>
      <c r="H500" s="14">
        <f>'[1]TCE - ANEXO III - Preencher'!I509</f>
        <v>0</v>
      </c>
      <c r="I500" s="14">
        <f>'[1]TCE - ANEXO III - Preencher'!J509</f>
        <v>206.07040000000001</v>
      </c>
      <c r="J500" s="14">
        <f>'[1]TCE - ANEXO III - Preencher'!K509</f>
        <v>0</v>
      </c>
      <c r="K500" s="15">
        <f>'[1]TCE - ANEXO III - Preencher'!L509</f>
        <v>91.312280550699995</v>
      </c>
      <c r="L500" s="15">
        <f>'[1]TCE - ANEXO III - Preencher'!M509</f>
        <v>2.5</v>
      </c>
      <c r="M500" s="15">
        <f t="shared" si="43"/>
        <v>88.812280550699995</v>
      </c>
      <c r="N500" s="15">
        <f>'[1]TCE - ANEXO III - Preencher'!O509</f>
        <v>2.0099999999999998</v>
      </c>
      <c r="O500" s="15">
        <f>'[1]TCE - ANEXO III - Preencher'!P509</f>
        <v>0</v>
      </c>
      <c r="P500" s="16">
        <f t="shared" si="44"/>
        <v>2.0099999999999998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66.11</v>
      </c>
      <c r="U500" s="15">
        <f>'[1]TCE - ANEXO III - Preencher'!V509</f>
        <v>0</v>
      </c>
      <c r="V500" s="16">
        <f t="shared" si="46"/>
        <v>66.11</v>
      </c>
      <c r="W500" s="17" t="str">
        <f>IF('[1]TCE - ANEXO III - Preencher'!X509="","",'[1]TCE - ANEXO III - Preencher'!X509)</f>
        <v>AUX.CRECHE FERIAS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363.00268055070001</v>
      </c>
    </row>
    <row r="501" spans="1:28" x14ac:dyDescent="0.2">
      <c r="A501" s="8">
        <f>IFERROR(VLOOKUP(B501,'[1]DADOS (OCULTAR)'!$P$3:$R$56,3,0),"")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GABRIELA MARQUES PEREIRA DE ALENCAR</v>
      </c>
      <c r="E501" s="9" t="str">
        <f>IF('[1]TCE - ANEXO III - Preencher'!F510="4 - Assistência Odontológica","2 - Outros Profissionais da Saúde",'[1]TCE - ANEXO III - Preencher'!F510)</f>
        <v>1 - Médico</v>
      </c>
      <c r="F501" s="12" t="str">
        <f>'[1]TCE - ANEXO III - Preencher'!G510</f>
        <v>225120</v>
      </c>
      <c r="G501" s="13">
        <f>IF('[1]TCE - ANEXO III - Preencher'!H510="","",'[1]TCE - ANEXO III - Preencher'!H510)</f>
        <v>44228</v>
      </c>
      <c r="H501" s="14">
        <f>'[1]TCE - ANEXO III - Preencher'!I510</f>
        <v>0</v>
      </c>
      <c r="I501" s="14">
        <f>'[1]TCE - ANEXO III - Preencher'!J510</f>
        <v>1537.9159999999999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6.13</v>
      </c>
      <c r="O501" s="15">
        <f>'[1]TCE - ANEXO III - Preencher'!P510</f>
        <v>1.23</v>
      </c>
      <c r="P501" s="16">
        <f t="shared" si="44"/>
        <v>4.9000000000000004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1542.816</v>
      </c>
    </row>
    <row r="502" spans="1:28" x14ac:dyDescent="0.2">
      <c r="A502" s="8">
        <f>IFERROR(VLOOKUP(B502,'[1]DADOS (OCULTAR)'!$P$3:$R$56,3,0),"")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GABRIELA THAYNA SOARES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322205</v>
      </c>
      <c r="G502" s="13">
        <f>IF('[1]TCE - ANEXO III - Preencher'!H511="","",'[1]TCE - ANEXO III - Preencher'!H511)</f>
        <v>44228</v>
      </c>
      <c r="H502" s="14">
        <f>'[1]TCE - ANEXO III - Preencher'!I511</f>
        <v>0</v>
      </c>
      <c r="I502" s="14">
        <f>'[1]TCE - ANEXO III - Preencher'!J511</f>
        <v>129.00239999999999</v>
      </c>
      <c r="J502" s="14">
        <f>'[1]TCE - ANEXO III - Preencher'!K511</f>
        <v>0</v>
      </c>
      <c r="K502" s="15">
        <f>'[1]TCE - ANEXO III - Preencher'!L511</f>
        <v>91.312280550699995</v>
      </c>
      <c r="L502" s="15">
        <f>'[1]TCE - ANEXO III - Preencher'!M511</f>
        <v>25.05</v>
      </c>
      <c r="M502" s="15">
        <f t="shared" si="43"/>
        <v>66.262280550699998</v>
      </c>
      <c r="N502" s="15">
        <f>'[1]TCE - ANEXO III - Preencher'!O511</f>
        <v>2.0099999999999998</v>
      </c>
      <c r="O502" s="15">
        <f>'[1]TCE - ANEXO III - Preencher'!P511</f>
        <v>0</v>
      </c>
      <c r="P502" s="16">
        <f t="shared" si="44"/>
        <v>2.0099999999999998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197.2746805507</v>
      </c>
    </row>
    <row r="503" spans="1:28" x14ac:dyDescent="0.2">
      <c r="A503" s="8">
        <f>IFERROR(VLOOKUP(B503,'[1]DADOS (OCULTAR)'!$P$3:$R$56,3,0),"")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GABRIELE TELES CHAVES</v>
      </c>
      <c r="E503" s="9" t="str">
        <f>IF('[1]TCE - ANEXO III - Preencher'!F512="4 - Assistência Odontológica","2 - Outros Profissionais da Saúde",'[1]TCE - ANEXO III - Preencher'!F512)</f>
        <v>1 - Médico</v>
      </c>
      <c r="F503" s="12" t="str">
        <f>'[1]TCE - ANEXO III - Preencher'!G512</f>
        <v>225120</v>
      </c>
      <c r="G503" s="13">
        <f>IF('[1]TCE - ANEXO III - Preencher'!H512="","",'[1]TCE - ANEXO III - Preencher'!H512)</f>
        <v>44228</v>
      </c>
      <c r="H503" s="14">
        <f>'[1]TCE - ANEXO III - Preencher'!I512</f>
        <v>0</v>
      </c>
      <c r="I503" s="14">
        <f>'[1]TCE - ANEXO III - Preencher'!J512</f>
        <v>949.0136</v>
      </c>
      <c r="J503" s="14">
        <f>'[1]TCE - ANEXO III - Preencher'!K512</f>
        <v>0</v>
      </c>
      <c r="K503" s="15">
        <f>'[1]TCE - ANEXO III - Preencher'!L512</f>
        <v>91.312280550699995</v>
      </c>
      <c r="L503" s="15">
        <f>'[1]TCE - ANEXO III - Preencher'!M512</f>
        <v>2.75</v>
      </c>
      <c r="M503" s="15">
        <f t="shared" si="43"/>
        <v>88.562280550699995</v>
      </c>
      <c r="N503" s="15">
        <f>'[1]TCE - ANEXO III - Preencher'!O512</f>
        <v>6.13</v>
      </c>
      <c r="O503" s="15">
        <f>'[1]TCE - ANEXO III - Preencher'!P512</f>
        <v>1.23</v>
      </c>
      <c r="P503" s="16">
        <f t="shared" si="44"/>
        <v>4.9000000000000004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1042.4758805507001</v>
      </c>
    </row>
    <row r="504" spans="1:28" x14ac:dyDescent="0.2">
      <c r="A504" s="8">
        <f>IFERROR(VLOOKUP(B504,'[1]DADOS (OCULTAR)'!$P$3:$R$56,3,0),"")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GABRIELLA BRUNA SANTOS MACIEL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223505</v>
      </c>
      <c r="G504" s="13">
        <f>IF('[1]TCE - ANEXO III - Preencher'!H513="","",'[1]TCE - ANEXO III - Preencher'!H513)</f>
        <v>44228</v>
      </c>
      <c r="H504" s="14">
        <f>'[1]TCE - ANEXO III - Preencher'!I513</f>
        <v>0</v>
      </c>
      <c r="I504" s="14">
        <f>'[1]TCE - ANEXO III - Preencher'!J513</f>
        <v>229.0744</v>
      </c>
      <c r="J504" s="14">
        <f>'[1]TCE - ANEXO III - Preencher'!K513</f>
        <v>0</v>
      </c>
      <c r="K504" s="15">
        <f>'[1]TCE - ANEXO III - Preencher'!L513</f>
        <v>91.312280550699995</v>
      </c>
      <c r="L504" s="15">
        <f>'[1]TCE - ANEXO III - Preencher'!M513</f>
        <v>2.66</v>
      </c>
      <c r="M504" s="15">
        <f t="shared" si="43"/>
        <v>88.652280550699999</v>
      </c>
      <c r="N504" s="15">
        <f>'[1]TCE - ANEXO III - Preencher'!O513</f>
        <v>1.68</v>
      </c>
      <c r="O504" s="15">
        <f>'[1]TCE - ANEXO III - Preencher'!P513</f>
        <v>0</v>
      </c>
      <c r="P504" s="16">
        <f t="shared" si="44"/>
        <v>1.68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319.4066805507</v>
      </c>
    </row>
    <row r="505" spans="1:28" x14ac:dyDescent="0.2">
      <c r="A505" s="8">
        <f>IFERROR(VLOOKUP(B505,'[1]DADOS (OCULTAR)'!$P$3:$R$56,3,0),"")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GABRIELLA MARIA DA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223505</v>
      </c>
      <c r="G505" s="13">
        <f>IF('[1]TCE - ANEXO III - Preencher'!H514="","",'[1]TCE - ANEXO III - Preencher'!H514)</f>
        <v>44228</v>
      </c>
      <c r="H505" s="14">
        <f>'[1]TCE - ANEXO III - Preencher'!I514</f>
        <v>0</v>
      </c>
      <c r="I505" s="14">
        <f>'[1]TCE - ANEXO III - Preencher'!J514</f>
        <v>211.10319999999999</v>
      </c>
      <c r="J505" s="14">
        <f>'[1]TCE - ANEXO III - Preencher'!K514</f>
        <v>0</v>
      </c>
      <c r="K505" s="15">
        <f>'[1]TCE - ANEXO III - Preencher'!L514</f>
        <v>91.312280550699995</v>
      </c>
      <c r="L505" s="15">
        <f>'[1]TCE - ANEXO III - Preencher'!M514</f>
        <v>2.66</v>
      </c>
      <c r="M505" s="15">
        <f t="shared" si="43"/>
        <v>88.652280550699999</v>
      </c>
      <c r="N505" s="15">
        <f>'[1]TCE - ANEXO III - Preencher'!O514</f>
        <v>1.68</v>
      </c>
      <c r="O505" s="15">
        <f>'[1]TCE - ANEXO III - Preencher'!P514</f>
        <v>0</v>
      </c>
      <c r="P505" s="16">
        <f t="shared" si="44"/>
        <v>1.68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301.43548055069999</v>
      </c>
    </row>
    <row r="506" spans="1:28" x14ac:dyDescent="0.2">
      <c r="A506" s="8">
        <f>IFERROR(VLOOKUP(B506,'[1]DADOS (OCULTAR)'!$P$3:$R$56,3,0),"")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GABRIELLA MYLLENA DE SOUZA RIBEIRO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223605</v>
      </c>
      <c r="G506" s="13">
        <f>IF('[1]TCE - ANEXO III - Preencher'!H515="","",'[1]TCE - ANEXO III - Preencher'!H515)</f>
        <v>44228</v>
      </c>
      <c r="H506" s="14">
        <f>'[1]TCE - ANEXO III - Preencher'!I515</f>
        <v>0</v>
      </c>
      <c r="I506" s="14">
        <f>'[1]TCE - ANEXO III - Preencher'!J515</f>
        <v>230.17679999999999</v>
      </c>
      <c r="J506" s="14">
        <f>'[1]TCE - ANEXO III - Preencher'!K515</f>
        <v>0</v>
      </c>
      <c r="K506" s="15">
        <f>'[1]TCE - ANEXO III - Preencher'!L515</f>
        <v>91.312280550699995</v>
      </c>
      <c r="L506" s="15">
        <f>'[1]TCE - ANEXO III - Preencher'!M515</f>
        <v>2.75</v>
      </c>
      <c r="M506" s="15">
        <f t="shared" si="43"/>
        <v>88.562280550699995</v>
      </c>
      <c r="N506" s="15">
        <f>'[1]TCE - ANEXO III - Preencher'!O515</f>
        <v>1.68</v>
      </c>
      <c r="O506" s="15">
        <f>'[1]TCE - ANEXO III - Preencher'!P515</f>
        <v>0</v>
      </c>
      <c r="P506" s="16">
        <f t="shared" si="44"/>
        <v>1.68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320.41908055070002</v>
      </c>
    </row>
    <row r="507" spans="1:28" x14ac:dyDescent="0.2">
      <c r="A507" s="8">
        <f>IFERROR(VLOOKUP(B507,'[1]DADOS (OCULTAR)'!$P$3:$R$56,3,0),"")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GABRIELLE OLIVEIRA DA SILVA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411010</v>
      </c>
      <c r="G507" s="13">
        <f>IF('[1]TCE - ANEXO III - Preencher'!H516="","",'[1]TCE - ANEXO III - Preencher'!H516)</f>
        <v>44228</v>
      </c>
      <c r="H507" s="14">
        <f>'[1]TCE - ANEXO III - Preencher'!I516</f>
        <v>0</v>
      </c>
      <c r="I507" s="14">
        <f>'[1]TCE - ANEXO III - Preencher'!J516</f>
        <v>92.734399999999994</v>
      </c>
      <c r="J507" s="14">
        <f>'[1]TCE - ANEXO III - Preencher'!K516</f>
        <v>0</v>
      </c>
      <c r="K507" s="15">
        <f>'[1]TCE - ANEXO III - Preencher'!L516</f>
        <v>91.312280550699995</v>
      </c>
      <c r="L507" s="15">
        <f>'[1]TCE - ANEXO III - Preencher'!M516</f>
        <v>6.18</v>
      </c>
      <c r="M507" s="15">
        <f t="shared" si="43"/>
        <v>85.132280550699988</v>
      </c>
      <c r="N507" s="15">
        <f>'[1]TCE - ANEXO III - Preencher'!O516</f>
        <v>2.0099999999999998</v>
      </c>
      <c r="O507" s="15">
        <f>'[1]TCE - ANEXO III - Preencher'!P516</f>
        <v>0</v>
      </c>
      <c r="P507" s="16">
        <f t="shared" si="44"/>
        <v>2.0099999999999998</v>
      </c>
      <c r="Q507" s="15">
        <f>'[1]TCE - ANEXO III - Preencher'!R516</f>
        <v>184.8</v>
      </c>
      <c r="R507" s="15">
        <f>'[1]TCE - ANEXO III - Preencher'!S516</f>
        <v>69.55</v>
      </c>
      <c r="S507" s="16">
        <f t="shared" si="45"/>
        <v>115.25000000000001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295.12668055069997</v>
      </c>
    </row>
    <row r="508" spans="1:28" x14ac:dyDescent="0.2">
      <c r="A508" s="8">
        <f>IFERROR(VLOOKUP(B508,'[1]DADOS (OCULTAR)'!$P$3:$R$56,3,0),"")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GEIVSON BERNARDO DA HORA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322205</v>
      </c>
      <c r="G508" s="13">
        <f>IF('[1]TCE - ANEXO III - Preencher'!H517="","",'[1]TCE - ANEXO III - Preencher'!H517)</f>
        <v>44228</v>
      </c>
      <c r="H508" s="14">
        <f>'[1]TCE - ANEXO III - Preencher'!I517</f>
        <v>0</v>
      </c>
      <c r="I508" s="14">
        <f>'[1]TCE - ANEXO III - Preencher'!J517</f>
        <v>150.2672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2.0099999999999998</v>
      </c>
      <c r="O508" s="15">
        <f>'[1]TCE - ANEXO III - Preencher'!P517</f>
        <v>0</v>
      </c>
      <c r="P508" s="16">
        <f t="shared" si="44"/>
        <v>2.0099999999999998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152.27719999999999</v>
      </c>
    </row>
    <row r="509" spans="1:28" x14ac:dyDescent="0.2">
      <c r="A509" s="8">
        <f>IFERROR(VLOOKUP(B509,'[1]DADOS (OCULTAR)'!$P$3:$R$56,3,0),"")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GENALDO DE OLIVEIRA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515110</v>
      </c>
      <c r="G509" s="13">
        <f>IF('[1]TCE - ANEXO III - Preencher'!H518="","",'[1]TCE - ANEXO III - Preencher'!H518)</f>
        <v>44228</v>
      </c>
      <c r="H509" s="14">
        <f>'[1]TCE - ANEXO III - Preencher'!I518</f>
        <v>0</v>
      </c>
      <c r="I509" s="14">
        <f>'[1]TCE - ANEXO III - Preencher'!J518</f>
        <v>110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2.0099999999999998</v>
      </c>
      <c r="O509" s="15">
        <f>'[1]TCE - ANEXO III - Preencher'!P518</f>
        <v>0</v>
      </c>
      <c r="P509" s="16">
        <f t="shared" si="44"/>
        <v>2.0099999999999998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112.01</v>
      </c>
    </row>
    <row r="510" spans="1:28" x14ac:dyDescent="0.2">
      <c r="A510" s="8">
        <f>IFERROR(VLOOKUP(B510,'[1]DADOS (OCULTAR)'!$P$3:$R$56,3,0),"")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GENARO ELIAS DA SILVA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514320</v>
      </c>
      <c r="G510" s="13">
        <f>IF('[1]TCE - ANEXO III - Preencher'!H519="","",'[1]TCE - ANEXO III - Preencher'!H519)</f>
        <v>44228</v>
      </c>
      <c r="H510" s="14">
        <f>'[1]TCE - ANEXO III - Preencher'!I519</f>
        <v>0</v>
      </c>
      <c r="I510" s="14">
        <f>'[1]TCE - ANEXO III - Preencher'!J519</f>
        <v>111.2</v>
      </c>
      <c r="J510" s="14">
        <f>'[1]TCE - ANEXO III - Preencher'!K519</f>
        <v>0</v>
      </c>
      <c r="K510" s="15">
        <f>'[1]TCE - ANEXO III - Preencher'!L519</f>
        <v>91.312280550699995</v>
      </c>
      <c r="L510" s="15">
        <f>'[1]TCE - ANEXO III - Preencher'!M519</f>
        <v>22</v>
      </c>
      <c r="M510" s="15">
        <f t="shared" si="43"/>
        <v>69.312280550699995</v>
      </c>
      <c r="N510" s="15">
        <f>'[1]TCE - ANEXO III - Preencher'!O519</f>
        <v>2.0099999999999998</v>
      </c>
      <c r="O510" s="15">
        <f>'[1]TCE - ANEXO III - Preencher'!P519</f>
        <v>0</v>
      </c>
      <c r="P510" s="16">
        <f t="shared" si="44"/>
        <v>2.0099999999999998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182.52228055069997</v>
      </c>
    </row>
    <row r="511" spans="1:28" x14ac:dyDescent="0.2">
      <c r="A511" s="8">
        <f>IFERROR(VLOOKUP(B511,'[1]DADOS (OCULTAR)'!$P$3:$R$56,3,0),"")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GENISON ONOFRE FLORENCIO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513505</v>
      </c>
      <c r="G511" s="13">
        <f>IF('[1]TCE - ANEXO III - Preencher'!H520="","",'[1]TCE - ANEXO III - Preencher'!H520)</f>
        <v>44228</v>
      </c>
      <c r="H511" s="14">
        <f>'[1]TCE - ANEXO III - Preencher'!I520</f>
        <v>0</v>
      </c>
      <c r="I511" s="14">
        <f>'[1]TCE - ANEXO III - Preencher'!J520</f>
        <v>123.488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2.0099999999999998</v>
      </c>
      <c r="O511" s="15">
        <f>'[1]TCE - ANEXO III - Preencher'!P520</f>
        <v>0</v>
      </c>
      <c r="P511" s="16">
        <f t="shared" si="44"/>
        <v>2.0099999999999998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125.498</v>
      </c>
    </row>
    <row r="512" spans="1:28" x14ac:dyDescent="0.2">
      <c r="A512" s="8">
        <f>IFERROR(VLOOKUP(B512,'[1]DADOS (OCULTAR)'!$P$3:$R$56,3,0),"")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GENYSON JERONIMO BEZERRA DA SILVA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411010</v>
      </c>
      <c r="G512" s="13">
        <f>IF('[1]TCE - ANEXO III - Preencher'!H521="","",'[1]TCE - ANEXO III - Preencher'!H521)</f>
        <v>44228</v>
      </c>
      <c r="H512" s="14">
        <f>'[1]TCE - ANEXO III - Preencher'!I521</f>
        <v>0</v>
      </c>
      <c r="I512" s="14">
        <f>'[1]TCE - ANEXO III - Preencher'!J521</f>
        <v>92.734399999999994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2.0099999999999998</v>
      </c>
      <c r="O512" s="15">
        <f>'[1]TCE - ANEXO III - Preencher'!P521</f>
        <v>0</v>
      </c>
      <c r="P512" s="16">
        <f t="shared" si="44"/>
        <v>2.0099999999999998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94.744399999999999</v>
      </c>
    </row>
    <row r="513" spans="1:28" x14ac:dyDescent="0.2">
      <c r="A513" s="8">
        <f>IFERROR(VLOOKUP(B513,'[1]DADOS (OCULTAR)'!$P$3:$R$56,3,0),"")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GEORGIA ALVES PEREIRA</v>
      </c>
      <c r="E513" s="9" t="str">
        <f>IF('[1]TCE - ANEXO III - Preencher'!F522="4 - Assistência Odontológica","2 - Outros Profissionais da Saúde",'[1]TCE - ANEXO III - Preencher'!F522)</f>
        <v>1 - Médico</v>
      </c>
      <c r="F513" s="12" t="str">
        <f>'[1]TCE - ANEXO III - Preencher'!G522</f>
        <v>225125</v>
      </c>
      <c r="G513" s="13">
        <f>IF('[1]TCE - ANEXO III - Preencher'!H522="","",'[1]TCE - ANEXO III - Preencher'!H522)</f>
        <v>44228</v>
      </c>
      <c r="H513" s="14">
        <f>'[1]TCE - ANEXO III - Preencher'!I522</f>
        <v>0</v>
      </c>
      <c r="I513" s="14">
        <f>'[1]TCE - ANEXO III - Preencher'!J522</f>
        <v>676.21119999999996</v>
      </c>
      <c r="J513" s="14">
        <f>'[1]TCE - ANEXO III - Preencher'!K522</f>
        <v>0</v>
      </c>
      <c r="K513" s="15">
        <f>'[1]TCE - ANEXO III - Preencher'!L522</f>
        <v>91.312280550699995</v>
      </c>
      <c r="L513" s="15">
        <f>'[1]TCE - ANEXO III - Preencher'!M522</f>
        <v>2.75</v>
      </c>
      <c r="M513" s="15">
        <f t="shared" si="43"/>
        <v>88.562280550699995</v>
      </c>
      <c r="N513" s="15">
        <f>'[1]TCE - ANEXO III - Preencher'!O522</f>
        <v>6.13</v>
      </c>
      <c r="O513" s="15">
        <f>'[1]TCE - ANEXO III - Preencher'!P522</f>
        <v>1.23</v>
      </c>
      <c r="P513" s="16">
        <f t="shared" si="44"/>
        <v>4.9000000000000004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769.67348055069999</v>
      </c>
    </row>
    <row r="514" spans="1:28" x14ac:dyDescent="0.2">
      <c r="A514" s="8">
        <f>IFERROR(VLOOKUP(B514,'[1]DADOS (OCULTAR)'!$P$3:$R$56,3,0),"")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GERALDO HENRIQUES FILGUEIRAS NETO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252210</v>
      </c>
      <c r="G514" s="13">
        <f>IF('[1]TCE - ANEXO III - Preencher'!H523="","",'[1]TCE - ANEXO III - Preencher'!H523)</f>
        <v>44228</v>
      </c>
      <c r="H514" s="14">
        <f>'[1]TCE - ANEXO III - Preencher'!I523</f>
        <v>0</v>
      </c>
      <c r="I514" s="14">
        <f>'[1]TCE - ANEXO III - Preencher'!J523</f>
        <v>810.63199999999995</v>
      </c>
      <c r="J514" s="14">
        <f>'[1]TCE - ANEXO III - Preencher'!K523</f>
        <v>0</v>
      </c>
      <c r="K514" s="15">
        <f>'[1]TCE - ANEXO III - Preencher'!L523</f>
        <v>91.312280550699995</v>
      </c>
      <c r="L514" s="15">
        <f>'[1]TCE - ANEXO III - Preencher'!M523</f>
        <v>54.63</v>
      </c>
      <c r="M514" s="15">
        <f t="shared" si="43"/>
        <v>36.682280550699993</v>
      </c>
      <c r="N514" s="15">
        <f>'[1]TCE - ANEXO III - Preencher'!O523</f>
        <v>2.0099999999999998</v>
      </c>
      <c r="O514" s="15">
        <f>'[1]TCE - ANEXO III - Preencher'!P523</f>
        <v>0</v>
      </c>
      <c r="P514" s="16">
        <f t="shared" si="44"/>
        <v>2.0099999999999998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849.32428055069988</v>
      </c>
    </row>
    <row r="515" spans="1:28" x14ac:dyDescent="0.2">
      <c r="A515" s="8">
        <f>IFERROR(VLOOKUP(B515,'[1]DADOS (OCULTAR)'!$P$3:$R$56,3,0),"")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GERALDO JOSE PARAISO WANDERLEY</v>
      </c>
      <c r="E515" s="9" t="str">
        <f>IF('[1]TCE - ANEXO III - Preencher'!F524="4 - Assistência Odontológica","2 - Outros Profissionais da Saúde",'[1]TCE - ANEXO III - Preencher'!F524)</f>
        <v>1 - Médico</v>
      </c>
      <c r="F515" s="12" t="str">
        <f>'[1]TCE - ANEXO III - Preencher'!G524</f>
        <v>225225</v>
      </c>
      <c r="G515" s="13">
        <f>IF('[1]TCE - ANEXO III - Preencher'!H524="","",'[1]TCE - ANEXO III - Preencher'!H524)</f>
        <v>44228</v>
      </c>
      <c r="H515" s="14">
        <f>'[1]TCE - ANEXO III - Preencher'!I524</f>
        <v>0</v>
      </c>
      <c r="I515" s="14">
        <f>'[1]TCE - ANEXO III - Preencher'!J524</f>
        <v>1425.3807999999999</v>
      </c>
      <c r="J515" s="14">
        <f>'[1]TCE - ANEXO III - Preencher'!K524</f>
        <v>0</v>
      </c>
      <c r="K515" s="15">
        <f>'[1]TCE - ANEXO III - Preencher'!L524</f>
        <v>91.312280550699995</v>
      </c>
      <c r="L515" s="15">
        <f>'[1]TCE - ANEXO III - Preencher'!M524</f>
        <v>2.56</v>
      </c>
      <c r="M515" s="15">
        <f t="shared" si="43"/>
        <v>88.752280550699993</v>
      </c>
      <c r="N515" s="15">
        <f>'[1]TCE - ANEXO III - Preencher'!O524</f>
        <v>6.13</v>
      </c>
      <c r="O515" s="15">
        <f>'[1]TCE - ANEXO III - Preencher'!P524</f>
        <v>1.23</v>
      </c>
      <c r="P515" s="16">
        <f t="shared" si="44"/>
        <v>4.9000000000000004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1519.0330805507001</v>
      </c>
    </row>
    <row r="516" spans="1:28" x14ac:dyDescent="0.2">
      <c r="A516" s="8">
        <f>IFERROR(VLOOKUP(B516,'[1]DADOS (OCULTAR)'!$P$3:$R$56,3,0),"")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GERCINIO FARIAS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514320</v>
      </c>
      <c r="G516" s="13">
        <f>IF('[1]TCE - ANEXO III - Preencher'!H525="","",'[1]TCE - ANEXO III - Preencher'!H525)</f>
        <v>44228</v>
      </c>
      <c r="H516" s="14">
        <f>'[1]TCE - ANEXO III - Preencher'!I525</f>
        <v>0</v>
      </c>
      <c r="I516" s="14">
        <f>'[1]TCE - ANEXO III - Preencher'!J525</f>
        <v>111.2</v>
      </c>
      <c r="J516" s="14">
        <f>'[1]TCE - ANEXO III - Preencher'!K525</f>
        <v>0</v>
      </c>
      <c r="K516" s="15">
        <f>'[1]TCE - ANEXO III - Preencher'!L525</f>
        <v>91.312280550699995</v>
      </c>
      <c r="L516" s="15">
        <f>'[1]TCE - ANEXO III - Preencher'!M525</f>
        <v>22</v>
      </c>
      <c r="M516" s="15">
        <f t="shared" ref="M516:M579" si="49">K516-L516</f>
        <v>69.312280550699995</v>
      </c>
      <c r="N516" s="15">
        <f>'[1]TCE - ANEXO III - Preencher'!O525</f>
        <v>2.0099999999999998</v>
      </c>
      <c r="O516" s="15">
        <f>'[1]TCE - ANEXO III - Preencher'!P525</f>
        <v>0</v>
      </c>
      <c r="P516" s="16">
        <f t="shared" ref="P516:P579" si="50">N516-O516</f>
        <v>2.0099999999999998</v>
      </c>
      <c r="Q516" s="15">
        <f>'[1]TCE - ANEXO III - Preencher'!R525</f>
        <v>184.8</v>
      </c>
      <c r="R516" s="15">
        <f>'[1]TCE - ANEXO III - Preencher'!S525</f>
        <v>66</v>
      </c>
      <c r="S516" s="16">
        <f t="shared" ref="S516:S579" si="51">Q516-R516</f>
        <v>118.80000000000001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301.32228055069999</v>
      </c>
    </row>
    <row r="517" spans="1:28" x14ac:dyDescent="0.2">
      <c r="A517" s="8">
        <f>IFERROR(VLOOKUP(B517,'[1]DADOS (OCULTAR)'!$P$3:$R$56,3,0),"")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GERLAINE DE SANTANA GOMES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322205</v>
      </c>
      <c r="G517" s="13">
        <f>IF('[1]TCE - ANEXO III - Preencher'!H526="","",'[1]TCE - ANEXO III - Preencher'!H526)</f>
        <v>44228</v>
      </c>
      <c r="H517" s="14">
        <f>'[1]TCE - ANEXO III - Preencher'!I526</f>
        <v>0</v>
      </c>
      <c r="I517" s="14">
        <f>'[1]TCE - ANEXO III - Preencher'!J526</f>
        <v>147.19919999999999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2.0099999999999998</v>
      </c>
      <c r="O517" s="15">
        <f>'[1]TCE - ANEXO III - Preencher'!P526</f>
        <v>0</v>
      </c>
      <c r="P517" s="16">
        <f t="shared" si="50"/>
        <v>2.0099999999999998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149.20919999999998</v>
      </c>
    </row>
    <row r="518" spans="1:28" x14ac:dyDescent="0.2">
      <c r="A518" s="8">
        <f>IFERROR(VLOOKUP(B518,'[1]DADOS (OCULTAR)'!$P$3:$R$56,3,0),"")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GERMANA FONSECA FIGUEIREDO</v>
      </c>
      <c r="E518" s="9" t="str">
        <f>IF('[1]TCE - ANEXO III - Preencher'!F527="4 - Assistência Odontológica","2 - Outros Profissionais da Saúde",'[1]TCE - ANEXO III - Preencher'!F527)</f>
        <v>1 - Médico</v>
      </c>
      <c r="F518" s="12" t="str">
        <f>'[1]TCE - ANEXO III - Preencher'!G527</f>
        <v>225103</v>
      </c>
      <c r="G518" s="13">
        <f>IF('[1]TCE - ANEXO III - Preencher'!H527="","",'[1]TCE - ANEXO III - Preencher'!H527)</f>
        <v>44228</v>
      </c>
      <c r="H518" s="14">
        <f>'[1]TCE - ANEXO III - Preencher'!I527</f>
        <v>0</v>
      </c>
      <c r="I518" s="14">
        <f>'[1]TCE - ANEXO III - Preencher'!J527</f>
        <v>676.21119999999996</v>
      </c>
      <c r="J518" s="14">
        <f>'[1]TCE - ANEXO III - Preencher'!K527</f>
        <v>0</v>
      </c>
      <c r="K518" s="15">
        <f>'[1]TCE - ANEXO III - Preencher'!L527</f>
        <v>91.312280550699995</v>
      </c>
      <c r="L518" s="15">
        <f>'[1]TCE - ANEXO III - Preencher'!M527</f>
        <v>2.75</v>
      </c>
      <c r="M518" s="15">
        <f t="shared" si="49"/>
        <v>88.562280550699995</v>
      </c>
      <c r="N518" s="15">
        <f>'[1]TCE - ANEXO III - Preencher'!O527</f>
        <v>6.13</v>
      </c>
      <c r="O518" s="15">
        <f>'[1]TCE - ANEXO III - Preencher'!P527</f>
        <v>1.23</v>
      </c>
      <c r="P518" s="16">
        <f t="shared" si="50"/>
        <v>4.9000000000000004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769.67348055069999</v>
      </c>
    </row>
    <row r="519" spans="1:28" x14ac:dyDescent="0.2">
      <c r="A519" s="8">
        <f>IFERROR(VLOOKUP(B519,'[1]DADOS (OCULTAR)'!$P$3:$R$56,3,0),"")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GESSE DIAS GONCALVES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223605</v>
      </c>
      <c r="G519" s="13">
        <f>IF('[1]TCE - ANEXO III - Preencher'!H528="","",'[1]TCE - ANEXO III - Preencher'!H528)</f>
        <v>44228</v>
      </c>
      <c r="H519" s="14">
        <f>'[1]TCE - ANEXO III - Preencher'!I528</f>
        <v>0</v>
      </c>
      <c r="I519" s="14">
        <f>'[1]TCE - ANEXO III - Preencher'!J528</f>
        <v>170.26079999999999</v>
      </c>
      <c r="J519" s="14">
        <f>'[1]TCE - ANEXO III - Preencher'!K528</f>
        <v>0</v>
      </c>
      <c r="K519" s="15">
        <f>'[1]TCE - ANEXO III - Preencher'!L528</f>
        <v>91.312280550699995</v>
      </c>
      <c r="L519" s="15">
        <f>'[1]TCE - ANEXO III - Preencher'!M528</f>
        <v>2.3199999999999998</v>
      </c>
      <c r="M519" s="15">
        <f t="shared" si="49"/>
        <v>88.992280550700002</v>
      </c>
      <c r="N519" s="15">
        <f>'[1]TCE - ANEXO III - Preencher'!O528</f>
        <v>1.68</v>
      </c>
      <c r="O519" s="15">
        <f>'[1]TCE - ANEXO III - Preencher'!P528</f>
        <v>0</v>
      </c>
      <c r="P519" s="16">
        <f t="shared" si="50"/>
        <v>1.68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260.93308055070003</v>
      </c>
    </row>
    <row r="520" spans="1:28" x14ac:dyDescent="0.2">
      <c r="A520" s="8">
        <f>IFERROR(VLOOKUP(B520,'[1]DADOS (OCULTAR)'!$P$3:$R$56,3,0),"")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GESSICA FERREIRA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322205</v>
      </c>
      <c r="G520" s="13">
        <f>IF('[1]TCE - ANEXO III - Preencher'!H529="","",'[1]TCE - ANEXO III - Preencher'!H529)</f>
        <v>44228</v>
      </c>
      <c r="H520" s="14">
        <f>'[1]TCE - ANEXO III - Preencher'!I529</f>
        <v>0</v>
      </c>
      <c r="I520" s="14">
        <f>'[1]TCE - ANEXO III - Preencher'!J529</f>
        <v>128.77760000000001</v>
      </c>
      <c r="J520" s="14">
        <f>'[1]TCE - ANEXO III - Preencher'!K529</f>
        <v>0</v>
      </c>
      <c r="K520" s="15">
        <f>'[1]TCE - ANEXO III - Preencher'!L529</f>
        <v>91.312280550699995</v>
      </c>
      <c r="L520" s="15">
        <f>'[1]TCE - ANEXO III - Preencher'!M529</f>
        <v>25.05</v>
      </c>
      <c r="M520" s="15">
        <f t="shared" si="49"/>
        <v>66.262280550699998</v>
      </c>
      <c r="N520" s="15">
        <f>'[1]TCE - ANEXO III - Preencher'!O529</f>
        <v>2.0099999999999998</v>
      </c>
      <c r="O520" s="15">
        <f>'[1]TCE - ANEXO III - Preencher'!P529</f>
        <v>0</v>
      </c>
      <c r="P520" s="16">
        <f t="shared" si="50"/>
        <v>2.0099999999999998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197.04988055069998</v>
      </c>
    </row>
    <row r="521" spans="1:28" x14ac:dyDescent="0.2">
      <c r="A521" s="8">
        <f>IFERROR(VLOOKUP(B521,'[1]DADOS (OCULTAR)'!$P$3:$R$56,3,0),"")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GESSICA KARLA DA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223505</v>
      </c>
      <c r="G521" s="13">
        <f>IF('[1]TCE - ANEXO III - Preencher'!H530="","",'[1]TCE - ANEXO III - Preencher'!H530)</f>
        <v>44228</v>
      </c>
      <c r="H521" s="14">
        <f>'[1]TCE - ANEXO III - Preencher'!I530</f>
        <v>0</v>
      </c>
      <c r="I521" s="14">
        <f>'[1]TCE - ANEXO III - Preencher'!J530</f>
        <v>263.10320000000002</v>
      </c>
      <c r="J521" s="14">
        <f>'[1]TCE - ANEXO III - Preencher'!K530</f>
        <v>0</v>
      </c>
      <c r="K521" s="15">
        <f>'[1]TCE - ANEXO III - Preencher'!L530</f>
        <v>91.312280550699995</v>
      </c>
      <c r="L521" s="15">
        <f>'[1]TCE - ANEXO III - Preencher'!M530</f>
        <v>3.53</v>
      </c>
      <c r="M521" s="15">
        <f t="shared" si="49"/>
        <v>87.782280550699994</v>
      </c>
      <c r="N521" s="15">
        <f>'[1]TCE - ANEXO III - Preencher'!O530</f>
        <v>1.68</v>
      </c>
      <c r="O521" s="15">
        <f>'[1]TCE - ANEXO III - Preencher'!P530</f>
        <v>0</v>
      </c>
      <c r="P521" s="16">
        <f t="shared" si="50"/>
        <v>1.68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103.28</v>
      </c>
      <c r="U521" s="15">
        <f>'[1]TCE - ANEXO III - Preencher'!V530</f>
        <v>0</v>
      </c>
      <c r="V521" s="16">
        <f t="shared" si="52"/>
        <v>103.28</v>
      </c>
      <c r="W521" s="17" t="str">
        <f>IF('[1]TCE - ANEXO III - Preencher'!X530="","",'[1]TCE - ANEXO III - Preencher'!X530)</f>
        <v>AUX. CRECHE I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455.84548055070002</v>
      </c>
    </row>
    <row r="522" spans="1:28" x14ac:dyDescent="0.2">
      <c r="A522" s="8">
        <f>IFERROR(VLOOKUP(B522,'[1]DADOS (OCULTAR)'!$P$3:$R$56,3,0),"")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GESSYCA VANESSA NUNES SILVA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322205</v>
      </c>
      <c r="G522" s="13">
        <f>IF('[1]TCE - ANEXO III - Preencher'!H531="","",'[1]TCE - ANEXO III - Preencher'!H531)</f>
        <v>44228</v>
      </c>
      <c r="H522" s="14">
        <f>'[1]TCE - ANEXO III - Preencher'!I531</f>
        <v>0</v>
      </c>
      <c r="I522" s="14">
        <f>'[1]TCE - ANEXO III - Preencher'!J531</f>
        <v>79.067999999999998</v>
      </c>
      <c r="J522" s="14">
        <f>'[1]TCE - ANEXO III - Preencher'!K531</f>
        <v>0</v>
      </c>
      <c r="K522" s="15">
        <f>'[1]TCE - ANEXO III - Preencher'!L531</f>
        <v>91.312280550699995</v>
      </c>
      <c r="L522" s="15">
        <f>'[1]TCE - ANEXO III - Preencher'!M531</f>
        <v>12.52</v>
      </c>
      <c r="M522" s="15">
        <f t="shared" si="49"/>
        <v>78.792280550699999</v>
      </c>
      <c r="N522" s="15">
        <f>'[1]TCE - ANEXO III - Preencher'!O531</f>
        <v>2.0099999999999998</v>
      </c>
      <c r="O522" s="15">
        <f>'[1]TCE - ANEXO III - Preencher'!P531</f>
        <v>0</v>
      </c>
      <c r="P522" s="16">
        <f t="shared" si="50"/>
        <v>2.0099999999999998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159.87028055069999</v>
      </c>
    </row>
    <row r="523" spans="1:28" x14ac:dyDescent="0.2">
      <c r="A523" s="8">
        <f>IFERROR(VLOOKUP(B523,'[1]DADOS (OCULTAR)'!$P$3:$R$56,3,0),"")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GEYSIANE BERNARDO DA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322205</v>
      </c>
      <c r="G523" s="13">
        <f>IF('[1]TCE - ANEXO III - Preencher'!H532="","",'[1]TCE - ANEXO III - Preencher'!H532)</f>
        <v>44228</v>
      </c>
      <c r="H523" s="14">
        <f>'[1]TCE - ANEXO III - Preencher'!I532</f>
        <v>0</v>
      </c>
      <c r="I523" s="14">
        <f>'[1]TCE - ANEXO III - Preencher'!J532</f>
        <v>158.70959999999999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2.0099999999999998</v>
      </c>
      <c r="O523" s="15">
        <f>'[1]TCE - ANEXO III - Preencher'!P532</f>
        <v>0</v>
      </c>
      <c r="P523" s="16">
        <f t="shared" si="50"/>
        <v>2.0099999999999998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160.71959999999999</v>
      </c>
    </row>
    <row r="524" spans="1:28" x14ac:dyDescent="0.2">
      <c r="A524" s="8">
        <f>IFERROR(VLOOKUP(B524,'[1]DADOS (OCULTAR)'!$P$3:$R$56,3,0),"")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GIDELSON ROMERO DA SILVA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515110</v>
      </c>
      <c r="G524" s="13">
        <f>IF('[1]TCE - ANEXO III - Preencher'!H533="","",'[1]TCE - ANEXO III - Preencher'!H533)</f>
        <v>44228</v>
      </c>
      <c r="H524" s="14">
        <f>'[1]TCE - ANEXO III - Preencher'!I533</f>
        <v>0</v>
      </c>
      <c r="I524" s="14">
        <f>'[1]TCE - ANEXO III - Preencher'!J533</f>
        <v>110</v>
      </c>
      <c r="J524" s="14">
        <f>'[1]TCE - ANEXO III - Preencher'!K533</f>
        <v>0</v>
      </c>
      <c r="K524" s="15">
        <f>'[1]TCE - ANEXO III - Preencher'!L533</f>
        <v>91.312280550699995</v>
      </c>
      <c r="L524" s="15">
        <f>'[1]TCE - ANEXO III - Preencher'!M533</f>
        <v>22</v>
      </c>
      <c r="M524" s="15">
        <f t="shared" si="49"/>
        <v>69.312280550699995</v>
      </c>
      <c r="N524" s="15">
        <f>'[1]TCE - ANEXO III - Preencher'!O533</f>
        <v>2.0099999999999998</v>
      </c>
      <c r="O524" s="15">
        <f>'[1]TCE - ANEXO III - Preencher'!P533</f>
        <v>0</v>
      </c>
      <c r="P524" s="16">
        <f t="shared" si="50"/>
        <v>2.0099999999999998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181.32228055069999</v>
      </c>
    </row>
    <row r="525" spans="1:28" x14ac:dyDescent="0.2">
      <c r="A525" s="8">
        <f>IFERROR(VLOOKUP(B525,'[1]DADOS (OCULTAR)'!$P$3:$R$56,3,0),"")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GIDRIANA MARIA VILAR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322205</v>
      </c>
      <c r="G525" s="13">
        <f>IF('[1]TCE - ANEXO III - Preencher'!H534="","",'[1]TCE - ANEXO III - Preencher'!H534)</f>
        <v>44228</v>
      </c>
      <c r="H525" s="14">
        <f>'[1]TCE - ANEXO III - Preencher'!I534</f>
        <v>0</v>
      </c>
      <c r="I525" s="14">
        <f>'[1]TCE - ANEXO III - Preencher'!J534</f>
        <v>157.80000000000001</v>
      </c>
      <c r="J525" s="14">
        <f>'[1]TCE - ANEXO III - Preencher'!K534</f>
        <v>0</v>
      </c>
      <c r="K525" s="15">
        <f>'[1]TCE - ANEXO III - Preencher'!L534</f>
        <v>91.312280550699995</v>
      </c>
      <c r="L525" s="15">
        <f>'[1]TCE - ANEXO III - Preencher'!M534</f>
        <v>25.05</v>
      </c>
      <c r="M525" s="15">
        <f t="shared" si="49"/>
        <v>66.262280550699998</v>
      </c>
      <c r="N525" s="15">
        <f>'[1]TCE - ANEXO III - Preencher'!O534</f>
        <v>2.0099999999999998</v>
      </c>
      <c r="O525" s="15">
        <f>'[1]TCE - ANEXO III - Preencher'!P534</f>
        <v>0</v>
      </c>
      <c r="P525" s="16">
        <f t="shared" si="50"/>
        <v>2.0099999999999998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226.07228055069999</v>
      </c>
    </row>
    <row r="526" spans="1:28" x14ac:dyDescent="0.2">
      <c r="A526" s="8">
        <f>IFERROR(VLOOKUP(B526,'[1]DADOS (OCULTAR)'!$P$3:$R$56,3,0),"")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GIL MENDONCA BRASILEIRO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252105</v>
      </c>
      <c r="G526" s="13">
        <f>IF('[1]TCE - ANEXO III - Preencher'!H535="","",'[1]TCE - ANEXO III - Preencher'!H535)</f>
        <v>44228</v>
      </c>
      <c r="H526" s="14">
        <f>'[1]TCE - ANEXO III - Preencher'!I535</f>
        <v>0</v>
      </c>
      <c r="I526" s="14">
        <f>'[1]TCE - ANEXO III - Preencher'!J535</f>
        <v>2259.9848000000002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2.0099999999999998</v>
      </c>
      <c r="O526" s="15">
        <f>'[1]TCE - ANEXO III - Preencher'!P535</f>
        <v>0</v>
      </c>
      <c r="P526" s="16">
        <f t="shared" si="50"/>
        <v>2.0099999999999998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2261.9948000000004</v>
      </c>
    </row>
    <row r="527" spans="1:28" x14ac:dyDescent="0.2">
      <c r="A527" s="8">
        <f>IFERROR(VLOOKUP(B527,'[1]DADOS (OCULTAR)'!$P$3:$R$56,3,0),"")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GILBERTO ANTONIO DE SOUZA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411010</v>
      </c>
      <c r="G527" s="13">
        <f>IF('[1]TCE - ANEXO III - Preencher'!H536="","",'[1]TCE - ANEXO III - Preencher'!H536)</f>
        <v>44228</v>
      </c>
      <c r="H527" s="14">
        <f>'[1]TCE - ANEXO III - Preencher'!I536</f>
        <v>0</v>
      </c>
      <c r="I527" s="14">
        <f>'[1]TCE - ANEXO III - Preencher'!J536</f>
        <v>102.85120000000001</v>
      </c>
      <c r="J527" s="14">
        <f>'[1]TCE - ANEXO III - Preencher'!K536</f>
        <v>0</v>
      </c>
      <c r="K527" s="15">
        <f>'[1]TCE - ANEXO III - Preencher'!L536</f>
        <v>91.312280550699995</v>
      </c>
      <c r="L527" s="15">
        <f>'[1]TCE - ANEXO III - Preencher'!M536</f>
        <v>23.18</v>
      </c>
      <c r="M527" s="15">
        <f t="shared" si="49"/>
        <v>68.132280550699988</v>
      </c>
      <c r="N527" s="15">
        <f>'[1]TCE - ANEXO III - Preencher'!O536</f>
        <v>2.0099999999999998</v>
      </c>
      <c r="O527" s="15">
        <f>'[1]TCE - ANEXO III - Preencher'!P536</f>
        <v>0</v>
      </c>
      <c r="P527" s="16">
        <f t="shared" si="50"/>
        <v>2.0099999999999998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172.99348055069999</v>
      </c>
    </row>
    <row r="528" spans="1:28" x14ac:dyDescent="0.2">
      <c r="A528" s="8">
        <f>IFERROR(VLOOKUP(B528,'[1]DADOS (OCULTAR)'!$P$3:$R$56,3,0),"")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GILBERTO ARAUJO BARROS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212415</v>
      </c>
      <c r="G528" s="13">
        <f>IF('[1]TCE - ANEXO III - Preencher'!H537="","",'[1]TCE - ANEXO III - Preencher'!H537)</f>
        <v>44228</v>
      </c>
      <c r="H528" s="14">
        <f>'[1]TCE - ANEXO III - Preencher'!I537</f>
        <v>0</v>
      </c>
      <c r="I528" s="14">
        <f>'[1]TCE - ANEXO III - Preencher'!J537</f>
        <v>193.37119999999999</v>
      </c>
      <c r="J528" s="14">
        <f>'[1]TCE - ANEXO III - Preencher'!K537</f>
        <v>0</v>
      </c>
      <c r="K528" s="15">
        <f>'[1]TCE - ANEXO III - Preencher'!L537</f>
        <v>91.312280550699995</v>
      </c>
      <c r="L528" s="15">
        <f>'[1]TCE - ANEXO III - Preencher'!M537</f>
        <v>23.18</v>
      </c>
      <c r="M528" s="15">
        <f t="shared" si="49"/>
        <v>68.132280550699988</v>
      </c>
      <c r="N528" s="15">
        <f>'[1]TCE - ANEXO III - Preencher'!O537</f>
        <v>2.0099999999999998</v>
      </c>
      <c r="O528" s="15">
        <f>'[1]TCE - ANEXO III - Preencher'!P537</f>
        <v>0</v>
      </c>
      <c r="P528" s="16">
        <f t="shared" si="50"/>
        <v>2.0099999999999998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263.51348055069997</v>
      </c>
    </row>
    <row r="529" spans="1:28" x14ac:dyDescent="0.2">
      <c r="A529" s="8">
        <f>IFERROR(VLOOKUP(B529,'[1]DADOS (OCULTAR)'!$P$3:$R$56,3,0),"")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GILBERTO TENORIO WANDERLEY FERNANDES LIMA</v>
      </c>
      <c r="E529" s="9" t="str">
        <f>IF('[1]TCE - ANEXO III - Preencher'!F538="4 - Assistência Odontológica","2 - Outros Profissionais da Saúde",'[1]TCE - ANEXO III - Preencher'!F538)</f>
        <v>1 - Médico</v>
      </c>
      <c r="F529" s="12" t="str">
        <f>'[1]TCE - ANEXO III - Preencher'!G538</f>
        <v>225225</v>
      </c>
      <c r="G529" s="13">
        <f>IF('[1]TCE - ANEXO III - Preencher'!H538="","",'[1]TCE - ANEXO III - Preencher'!H538)</f>
        <v>44228</v>
      </c>
      <c r="H529" s="14">
        <f>'[1]TCE - ANEXO III - Preencher'!I538</f>
        <v>0</v>
      </c>
      <c r="I529" s="14">
        <f>'[1]TCE - ANEXO III - Preencher'!J538</f>
        <v>846.84400000000005</v>
      </c>
      <c r="J529" s="14">
        <f>'[1]TCE - ANEXO III - Preencher'!K538</f>
        <v>0</v>
      </c>
      <c r="K529" s="15">
        <f>'[1]TCE - ANEXO III - Preencher'!L538</f>
        <v>91.312280550699995</v>
      </c>
      <c r="L529" s="15">
        <f>'[1]TCE - ANEXO III - Preencher'!M538</f>
        <v>2.75</v>
      </c>
      <c r="M529" s="15">
        <f t="shared" si="49"/>
        <v>88.562280550699995</v>
      </c>
      <c r="N529" s="15">
        <f>'[1]TCE - ANEXO III - Preencher'!O538</f>
        <v>6.13</v>
      </c>
      <c r="O529" s="15">
        <f>'[1]TCE - ANEXO III - Preencher'!P538</f>
        <v>1.23</v>
      </c>
      <c r="P529" s="16">
        <f t="shared" si="50"/>
        <v>4.9000000000000004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940.30628055070008</v>
      </c>
    </row>
    <row r="530" spans="1:28" x14ac:dyDescent="0.2">
      <c r="A530" s="8">
        <f>IFERROR(VLOOKUP(B530,'[1]DADOS (OCULTAR)'!$P$3:$R$56,3,0),"")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GILBERTO VILACA DE MENEZES</v>
      </c>
      <c r="E530" s="9" t="str">
        <f>IF('[1]TCE - ANEXO III - Preencher'!F539="4 - Assistência Odontológica","2 - Outros Profissionais da Saúde",'[1]TCE - ANEXO III - Preencher'!F539)</f>
        <v>1 - Médico</v>
      </c>
      <c r="F530" s="12" t="str">
        <f>'[1]TCE - ANEXO III - Preencher'!G539</f>
        <v>225112</v>
      </c>
      <c r="G530" s="13">
        <f>IF('[1]TCE - ANEXO III - Preencher'!H539="","",'[1]TCE - ANEXO III - Preencher'!H539)</f>
        <v>44228</v>
      </c>
      <c r="H530" s="14">
        <f>'[1]TCE - ANEXO III - Preencher'!I539</f>
        <v>0</v>
      </c>
      <c r="I530" s="14">
        <f>'[1]TCE - ANEXO III - Preencher'!J539</f>
        <v>702.38639999999998</v>
      </c>
      <c r="J530" s="14">
        <f>'[1]TCE - ANEXO III - Preencher'!K539</f>
        <v>0</v>
      </c>
      <c r="K530" s="15">
        <f>'[1]TCE - ANEXO III - Preencher'!L539</f>
        <v>91.312280550699995</v>
      </c>
      <c r="L530" s="15">
        <f>'[1]TCE - ANEXO III - Preencher'!M539</f>
        <v>2.57</v>
      </c>
      <c r="M530" s="15">
        <f t="shared" si="49"/>
        <v>88.742280550700002</v>
      </c>
      <c r="N530" s="15">
        <f>'[1]TCE - ANEXO III - Preencher'!O539</f>
        <v>6.13</v>
      </c>
      <c r="O530" s="15">
        <f>'[1]TCE - ANEXO III - Preencher'!P539</f>
        <v>1.23</v>
      </c>
      <c r="P530" s="16">
        <f t="shared" si="50"/>
        <v>4.9000000000000004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796.02868055069996</v>
      </c>
    </row>
    <row r="531" spans="1:28" x14ac:dyDescent="0.2">
      <c r="A531" s="8">
        <f>IFERROR(VLOOKUP(B531,'[1]DADOS (OCULTAR)'!$P$3:$R$56,3,0),"")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GILDO JOSE DA SILVA JUNIOR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515110</v>
      </c>
      <c r="G531" s="13">
        <f>IF('[1]TCE - ANEXO III - Preencher'!H540="","",'[1]TCE - ANEXO III - Preencher'!H540)</f>
        <v>44228</v>
      </c>
      <c r="H531" s="14">
        <f>'[1]TCE - ANEXO III - Preencher'!I540</f>
        <v>0</v>
      </c>
      <c r="I531" s="14">
        <f>'[1]TCE - ANEXO III - Preencher'!J540</f>
        <v>123.0736</v>
      </c>
      <c r="J531" s="14">
        <f>'[1]TCE - ANEXO III - Preencher'!K540</f>
        <v>0</v>
      </c>
      <c r="K531" s="15">
        <f>'[1]TCE - ANEXO III - Preencher'!L540</f>
        <v>91.312280550699995</v>
      </c>
      <c r="L531" s="15">
        <f>'[1]TCE - ANEXO III - Preencher'!M540</f>
        <v>22</v>
      </c>
      <c r="M531" s="15">
        <f t="shared" si="49"/>
        <v>69.312280550699995</v>
      </c>
      <c r="N531" s="15">
        <f>'[1]TCE - ANEXO III - Preencher'!O540</f>
        <v>2.0099999999999998</v>
      </c>
      <c r="O531" s="15">
        <f>'[1]TCE - ANEXO III - Preencher'!P540</f>
        <v>0</v>
      </c>
      <c r="P531" s="16">
        <f t="shared" si="50"/>
        <v>2.0099999999999998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194.39588055069999</v>
      </c>
    </row>
    <row r="532" spans="1:28" x14ac:dyDescent="0.2">
      <c r="A532" s="8">
        <f>IFERROR(VLOOKUP(B532,'[1]DADOS (OCULTAR)'!$P$3:$R$56,3,0),"")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GILLIAN DO EGITO LIRA FERNANDES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223505</v>
      </c>
      <c r="G532" s="13">
        <f>IF('[1]TCE - ANEXO III - Preencher'!H541="","",'[1]TCE - ANEXO III - Preencher'!H541)</f>
        <v>44228</v>
      </c>
      <c r="H532" s="14">
        <f>'[1]TCE - ANEXO III - Preencher'!I541</f>
        <v>0</v>
      </c>
      <c r="I532" s="14">
        <f>'[1]TCE - ANEXO III - Preencher'!J541</f>
        <v>264.04399999999998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1.68</v>
      </c>
      <c r="O532" s="15">
        <f>'[1]TCE - ANEXO III - Preencher'!P541</f>
        <v>0</v>
      </c>
      <c r="P532" s="16">
        <f t="shared" si="50"/>
        <v>1.68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265.72399999999999</v>
      </c>
    </row>
    <row r="533" spans="1:28" x14ac:dyDescent="0.2">
      <c r="A533" s="8">
        <f>IFERROR(VLOOKUP(B533,'[1]DADOS (OCULTAR)'!$P$3:$R$56,3,0),"")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GILVAN JUVENCIO DA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521130</v>
      </c>
      <c r="G533" s="13">
        <f>IF('[1]TCE - ANEXO III - Preencher'!H542="","",'[1]TCE - ANEXO III - Preencher'!H542)</f>
        <v>44228</v>
      </c>
      <c r="H533" s="14">
        <f>'[1]TCE - ANEXO III - Preencher'!I542</f>
        <v>0</v>
      </c>
      <c r="I533" s="14">
        <f>'[1]TCE - ANEXO III - Preencher'!J542</f>
        <v>105.48</v>
      </c>
      <c r="J533" s="14">
        <f>'[1]TCE - ANEXO III - Preencher'!K542</f>
        <v>0</v>
      </c>
      <c r="K533" s="15">
        <f>'[1]TCE - ANEXO III - Preencher'!L542</f>
        <v>91.312280550699995</v>
      </c>
      <c r="L533" s="15">
        <f>'[1]TCE - ANEXO III - Preencher'!M542</f>
        <v>22</v>
      </c>
      <c r="M533" s="15">
        <f t="shared" si="49"/>
        <v>69.312280550699995</v>
      </c>
      <c r="N533" s="15">
        <f>'[1]TCE - ANEXO III - Preencher'!O542</f>
        <v>2.0099999999999998</v>
      </c>
      <c r="O533" s="15">
        <f>'[1]TCE - ANEXO III - Preencher'!P542</f>
        <v>0</v>
      </c>
      <c r="P533" s="16">
        <f t="shared" si="50"/>
        <v>2.0099999999999998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176.8022805507</v>
      </c>
    </row>
    <row r="534" spans="1:28" x14ac:dyDescent="0.2">
      <c r="A534" s="8">
        <f>IFERROR(VLOOKUP(B534,'[1]DADOS (OCULTAR)'!$P$3:$R$56,3,0),"")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GILZETE TEREZINHA SILVA BARROS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322205</v>
      </c>
      <c r="G534" s="13">
        <f>IF('[1]TCE - ANEXO III - Preencher'!H543="","",'[1]TCE - ANEXO III - Preencher'!H543)</f>
        <v>44228</v>
      </c>
      <c r="H534" s="14">
        <f>'[1]TCE - ANEXO III - Preencher'!I543</f>
        <v>0</v>
      </c>
      <c r="I534" s="14">
        <f>'[1]TCE - ANEXO III - Preencher'!J543</f>
        <v>158.02000000000001</v>
      </c>
      <c r="J534" s="14">
        <f>'[1]TCE - ANEXO III - Preencher'!K543</f>
        <v>0</v>
      </c>
      <c r="K534" s="15">
        <f>'[1]TCE - ANEXO III - Preencher'!L543</f>
        <v>91.312280550699995</v>
      </c>
      <c r="L534" s="15">
        <f>'[1]TCE - ANEXO III - Preencher'!M543</f>
        <v>25.05</v>
      </c>
      <c r="M534" s="15">
        <f t="shared" si="49"/>
        <v>66.262280550699998</v>
      </c>
      <c r="N534" s="15">
        <f>'[1]TCE - ANEXO III - Preencher'!O543</f>
        <v>2.0099999999999998</v>
      </c>
      <c r="O534" s="15">
        <f>'[1]TCE - ANEXO III - Preencher'!P543</f>
        <v>0</v>
      </c>
      <c r="P534" s="16">
        <f t="shared" si="50"/>
        <v>2.0099999999999998</v>
      </c>
      <c r="Q534" s="15">
        <f>'[1]TCE - ANEXO III - Preencher'!R543</f>
        <v>184.8</v>
      </c>
      <c r="R534" s="15">
        <f>'[1]TCE - ANEXO III - Preencher'!S543</f>
        <v>75.150000000000006</v>
      </c>
      <c r="S534" s="16">
        <f t="shared" si="51"/>
        <v>109.65</v>
      </c>
      <c r="T534" s="15">
        <f>'[1]TCE - ANEXO III - Preencher'!U543</f>
        <v>66.11</v>
      </c>
      <c r="U534" s="15">
        <f>'[1]TCE - ANEXO III - Preencher'!V543</f>
        <v>0</v>
      </c>
      <c r="V534" s="16">
        <f t="shared" si="52"/>
        <v>66.11</v>
      </c>
      <c r="W534" s="17" t="str">
        <f>IF('[1]TCE - ANEXO III - Preencher'!X543="","",'[1]TCE - ANEXO III - Preencher'!X543)</f>
        <v>AUX. CRECHE I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402.05228055070006</v>
      </c>
    </row>
    <row r="535" spans="1:28" x14ac:dyDescent="0.2">
      <c r="A535" s="8">
        <f>IFERROR(VLOOKUP(B535,'[1]DADOS (OCULTAR)'!$P$3:$R$56,3,0),"")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GIRIVALDO CAVALCANTE DOS SANTOS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515110</v>
      </c>
      <c r="G535" s="13">
        <f>IF('[1]TCE - ANEXO III - Preencher'!H544="","",'[1]TCE - ANEXO III - Preencher'!H544)</f>
        <v>44228</v>
      </c>
      <c r="H535" s="14">
        <f>'[1]TCE - ANEXO III - Preencher'!I544</f>
        <v>0</v>
      </c>
      <c r="I535" s="14">
        <f>'[1]TCE - ANEXO III - Preencher'!J544</f>
        <v>117.88800000000001</v>
      </c>
      <c r="J535" s="14">
        <f>'[1]TCE - ANEXO III - Preencher'!K544</f>
        <v>0</v>
      </c>
      <c r="K535" s="15">
        <f>'[1]TCE - ANEXO III - Preencher'!L544</f>
        <v>91.312280550699995</v>
      </c>
      <c r="L535" s="15">
        <f>'[1]TCE - ANEXO III - Preencher'!M544</f>
        <v>22</v>
      </c>
      <c r="M535" s="15">
        <f t="shared" si="49"/>
        <v>69.312280550699995</v>
      </c>
      <c r="N535" s="15">
        <f>'[1]TCE - ANEXO III - Preencher'!O544</f>
        <v>2.0099999999999998</v>
      </c>
      <c r="O535" s="15">
        <f>'[1]TCE - ANEXO III - Preencher'!P544</f>
        <v>0</v>
      </c>
      <c r="P535" s="16">
        <f t="shared" si="50"/>
        <v>2.0099999999999998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189.21028055069999</v>
      </c>
    </row>
    <row r="536" spans="1:28" x14ac:dyDescent="0.2">
      <c r="A536" s="8">
        <f>IFERROR(VLOOKUP(B536,'[1]DADOS (OCULTAR)'!$P$3:$R$56,3,0),"")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GIRLEIDE DE MELO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322205</v>
      </c>
      <c r="G536" s="13">
        <f>IF('[1]TCE - ANEXO III - Preencher'!H545="","",'[1]TCE - ANEXO III - Preencher'!H545)</f>
        <v>44228</v>
      </c>
      <c r="H536" s="14">
        <f>'[1]TCE - ANEXO III - Preencher'!I545</f>
        <v>0</v>
      </c>
      <c r="I536" s="14">
        <f>'[1]TCE - ANEXO III - Preencher'!J545</f>
        <v>149.91120000000001</v>
      </c>
      <c r="J536" s="14">
        <f>'[1]TCE - ANEXO III - Preencher'!K545</f>
        <v>0</v>
      </c>
      <c r="K536" s="15">
        <f>'[1]TCE - ANEXO III - Preencher'!L545</f>
        <v>91.312280550699995</v>
      </c>
      <c r="L536" s="15">
        <f>'[1]TCE - ANEXO III - Preencher'!M545</f>
        <v>25.05</v>
      </c>
      <c r="M536" s="15">
        <f t="shared" si="49"/>
        <v>66.262280550699998</v>
      </c>
      <c r="N536" s="15">
        <f>'[1]TCE - ANEXO III - Preencher'!O545</f>
        <v>2.0099999999999998</v>
      </c>
      <c r="O536" s="15">
        <f>'[1]TCE - ANEXO III - Preencher'!P545</f>
        <v>0</v>
      </c>
      <c r="P536" s="16">
        <f t="shared" si="50"/>
        <v>2.0099999999999998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218.18348055069998</v>
      </c>
    </row>
    <row r="537" spans="1:28" x14ac:dyDescent="0.2">
      <c r="A537" s="8">
        <f>IFERROR(VLOOKUP(B537,'[1]DADOS (OCULTAR)'!$P$3:$R$56,3,0),"")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GISLAYNE SANTOS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322205</v>
      </c>
      <c r="G537" s="13">
        <f>IF('[1]TCE - ANEXO III - Preencher'!H546="","",'[1]TCE - ANEXO III - Preencher'!H546)</f>
        <v>44228</v>
      </c>
      <c r="H537" s="14">
        <f>'[1]TCE - ANEXO III - Preencher'!I546</f>
        <v>0</v>
      </c>
      <c r="I537" s="14">
        <f>'[1]TCE - ANEXO III - Preencher'!J546</f>
        <v>185.87360000000001</v>
      </c>
      <c r="J537" s="14">
        <f>'[1]TCE - ANEXO III - Preencher'!K546</f>
        <v>0</v>
      </c>
      <c r="K537" s="15">
        <f>'[1]TCE - ANEXO III - Preencher'!L546</f>
        <v>91.312280550699995</v>
      </c>
      <c r="L537" s="15">
        <f>'[1]TCE - ANEXO III - Preencher'!M546</f>
        <v>25.05</v>
      </c>
      <c r="M537" s="15">
        <f t="shared" si="49"/>
        <v>66.262280550699998</v>
      </c>
      <c r="N537" s="15">
        <f>'[1]TCE - ANEXO III - Preencher'!O546</f>
        <v>2.0099999999999998</v>
      </c>
      <c r="O537" s="15">
        <f>'[1]TCE - ANEXO III - Preencher'!P546</f>
        <v>0</v>
      </c>
      <c r="P537" s="16">
        <f t="shared" si="50"/>
        <v>2.0099999999999998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254.14588055069999</v>
      </c>
    </row>
    <row r="538" spans="1:28" x14ac:dyDescent="0.2">
      <c r="A538" s="8">
        <f>IFERROR(VLOOKUP(B538,'[1]DADOS (OCULTAR)'!$P$3:$R$56,3,0),"")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GIULY GOMES LIMA</v>
      </c>
      <c r="E538" s="9" t="str">
        <f>IF('[1]TCE - ANEXO III - Preencher'!F547="4 - Assistência Odontológica","2 - Outros Profissionais da Saúde",'[1]TCE - ANEXO III - Preencher'!F547)</f>
        <v>1 - Médico</v>
      </c>
      <c r="F538" s="12" t="str">
        <f>'[1]TCE - ANEXO III - Preencher'!G547</f>
        <v>225120</v>
      </c>
      <c r="G538" s="13">
        <f>IF('[1]TCE - ANEXO III - Preencher'!H547="","",'[1]TCE - ANEXO III - Preencher'!H547)</f>
        <v>44228</v>
      </c>
      <c r="H538" s="14">
        <f>'[1]TCE - ANEXO III - Preencher'!I547</f>
        <v>0</v>
      </c>
      <c r="I538" s="14">
        <f>'[1]TCE - ANEXO III - Preencher'!J547</f>
        <v>399.6968</v>
      </c>
      <c r="J538" s="14">
        <f>'[1]TCE - ANEXO III - Preencher'!K547</f>
        <v>0</v>
      </c>
      <c r="K538" s="15">
        <f>'[1]TCE - ANEXO III - Preencher'!L547</f>
        <v>91.312280550699995</v>
      </c>
      <c r="L538" s="15">
        <f>'[1]TCE - ANEXO III - Preencher'!M547</f>
        <v>1.1000000000000001</v>
      </c>
      <c r="M538" s="15">
        <f t="shared" si="49"/>
        <v>90.212280550700001</v>
      </c>
      <c r="N538" s="15">
        <f>'[1]TCE - ANEXO III - Preencher'!O547</f>
        <v>6.13</v>
      </c>
      <c r="O538" s="15">
        <f>'[1]TCE - ANEXO III - Preencher'!P547</f>
        <v>1.23</v>
      </c>
      <c r="P538" s="16">
        <f t="shared" si="50"/>
        <v>4.9000000000000004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494.80908055069995</v>
      </c>
    </row>
    <row r="539" spans="1:28" x14ac:dyDescent="0.2">
      <c r="A539" s="8">
        <f>IFERROR(VLOOKUP(B539,'[1]DADOS (OCULTAR)'!$P$3:$R$56,3,0),"")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GIZELE MARIA DE LIMA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514320</v>
      </c>
      <c r="G539" s="13">
        <f>IF('[1]TCE - ANEXO III - Preencher'!H548="","",'[1]TCE - ANEXO III - Preencher'!H548)</f>
        <v>44228</v>
      </c>
      <c r="H539" s="14">
        <f>'[1]TCE - ANEXO III - Preencher'!I548</f>
        <v>0</v>
      </c>
      <c r="I539" s="14">
        <f>'[1]TCE - ANEXO III - Preencher'!J548</f>
        <v>111.2</v>
      </c>
      <c r="J539" s="14">
        <f>'[1]TCE - ANEXO III - Preencher'!K548</f>
        <v>0</v>
      </c>
      <c r="K539" s="15">
        <f>'[1]TCE - ANEXO III - Preencher'!L548</f>
        <v>91.312280550699995</v>
      </c>
      <c r="L539" s="15">
        <f>'[1]TCE - ANEXO III - Preencher'!M548</f>
        <v>22</v>
      </c>
      <c r="M539" s="15">
        <f t="shared" si="49"/>
        <v>69.312280550699995</v>
      </c>
      <c r="N539" s="15">
        <f>'[1]TCE - ANEXO III - Preencher'!O548</f>
        <v>2.0099999999999998</v>
      </c>
      <c r="O539" s="15">
        <f>'[1]TCE - ANEXO III - Preencher'!P548</f>
        <v>0</v>
      </c>
      <c r="P539" s="16">
        <f t="shared" si="50"/>
        <v>2.0099999999999998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182.52228055069997</v>
      </c>
    </row>
    <row r="540" spans="1:28" x14ac:dyDescent="0.2">
      <c r="A540" s="8">
        <f>IFERROR(VLOOKUP(B540,'[1]DADOS (OCULTAR)'!$P$3:$R$56,3,0),"")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GLAUCIA DE FREITAS MONTEIRO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322205</v>
      </c>
      <c r="G540" s="13">
        <f>IF('[1]TCE - ANEXO III - Preencher'!H549="","",'[1]TCE - ANEXO III - Preencher'!H549)</f>
        <v>44228</v>
      </c>
      <c r="H540" s="14">
        <f>'[1]TCE - ANEXO III - Preencher'!I549</f>
        <v>0</v>
      </c>
      <c r="I540" s="14">
        <f>'[1]TCE - ANEXO III - Preencher'!J549</f>
        <v>144.3296</v>
      </c>
      <c r="J540" s="14">
        <f>'[1]TCE - ANEXO III - Preencher'!K549</f>
        <v>0</v>
      </c>
      <c r="K540" s="15">
        <f>'[1]TCE - ANEXO III - Preencher'!L549</f>
        <v>91.312280550699995</v>
      </c>
      <c r="L540" s="15">
        <f>'[1]TCE - ANEXO III - Preencher'!M549</f>
        <v>25.05</v>
      </c>
      <c r="M540" s="15">
        <f t="shared" si="49"/>
        <v>66.262280550699998</v>
      </c>
      <c r="N540" s="15">
        <f>'[1]TCE - ANEXO III - Preencher'!O549</f>
        <v>2.0099999999999998</v>
      </c>
      <c r="O540" s="15">
        <f>'[1]TCE - ANEXO III - Preencher'!P549</f>
        <v>0</v>
      </c>
      <c r="P540" s="16">
        <f t="shared" si="50"/>
        <v>2.0099999999999998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212.6018805507</v>
      </c>
    </row>
    <row r="541" spans="1:28" x14ac:dyDescent="0.2">
      <c r="A541" s="8">
        <f>IFERROR(VLOOKUP(B541,'[1]DADOS (OCULTAR)'!$P$3:$R$56,3,0),"")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GLAUCIO AVELINO DA SILVA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782320</v>
      </c>
      <c r="G541" s="13">
        <f>IF('[1]TCE - ANEXO III - Preencher'!H550="","",'[1]TCE - ANEXO III - Preencher'!H550)</f>
        <v>44228</v>
      </c>
      <c r="H541" s="14">
        <f>'[1]TCE - ANEXO III - Preencher'!I550</f>
        <v>0</v>
      </c>
      <c r="I541" s="14">
        <f>'[1]TCE - ANEXO III - Preencher'!J550</f>
        <v>178.82079999999999</v>
      </c>
      <c r="J541" s="14">
        <f>'[1]TCE - ANEXO III - Preencher'!K550</f>
        <v>0</v>
      </c>
      <c r="K541" s="15">
        <f>'[1]TCE - ANEXO III - Preencher'!L550</f>
        <v>91.312280550699995</v>
      </c>
      <c r="L541" s="15">
        <f>'[1]TCE - ANEXO III - Preencher'!M550</f>
        <v>38.049999999999997</v>
      </c>
      <c r="M541" s="15">
        <f t="shared" si="49"/>
        <v>53.262280550699998</v>
      </c>
      <c r="N541" s="15">
        <f>'[1]TCE - ANEXO III - Preencher'!O550</f>
        <v>3.71</v>
      </c>
      <c r="O541" s="15">
        <f>'[1]TCE - ANEXO III - Preencher'!P550</f>
        <v>0</v>
      </c>
      <c r="P541" s="16">
        <f t="shared" si="50"/>
        <v>3.71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235.79308055070001</v>
      </c>
    </row>
    <row r="542" spans="1:28" x14ac:dyDescent="0.2">
      <c r="A542" s="8">
        <f>IFERROR(VLOOKUP(B542,'[1]DADOS (OCULTAR)'!$P$3:$R$56,3,0),"")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GLEICE KELLE FERREIRA DE SANTANA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322205</v>
      </c>
      <c r="G542" s="13">
        <f>IF('[1]TCE - ANEXO III - Preencher'!H551="","",'[1]TCE - ANEXO III - Preencher'!H551)</f>
        <v>44228</v>
      </c>
      <c r="H542" s="14">
        <f>'[1]TCE - ANEXO III - Preencher'!I551</f>
        <v>0</v>
      </c>
      <c r="I542" s="14">
        <f>'[1]TCE - ANEXO III - Preencher'!J551</f>
        <v>170.39519999999999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2.0099999999999998</v>
      </c>
      <c r="O542" s="15">
        <f>'[1]TCE - ANEXO III - Preencher'!P551</f>
        <v>0</v>
      </c>
      <c r="P542" s="16">
        <f t="shared" si="50"/>
        <v>2.0099999999999998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172.40519999999998</v>
      </c>
    </row>
    <row r="543" spans="1:28" x14ac:dyDescent="0.2">
      <c r="A543" s="8">
        <f>IFERROR(VLOOKUP(B543,'[1]DADOS (OCULTAR)'!$P$3:$R$56,3,0),"")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GLEYSON ROBERTO GONCALVES DA SILVA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517410</v>
      </c>
      <c r="G543" s="13">
        <f>IF('[1]TCE - ANEXO III - Preencher'!H552="","",'[1]TCE - ANEXO III - Preencher'!H552)</f>
        <v>44228</v>
      </c>
      <c r="H543" s="14">
        <f>'[1]TCE - ANEXO III - Preencher'!I552</f>
        <v>0</v>
      </c>
      <c r="I543" s="14">
        <f>'[1]TCE - ANEXO III - Preencher'!J552</f>
        <v>96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2.0099999999999998</v>
      </c>
      <c r="O543" s="15">
        <f>'[1]TCE - ANEXO III - Preencher'!P552</f>
        <v>0</v>
      </c>
      <c r="P543" s="16">
        <f t="shared" si="50"/>
        <v>2.0099999999999998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98.01</v>
      </c>
    </row>
    <row r="544" spans="1:28" x14ac:dyDescent="0.2">
      <c r="A544" s="8">
        <f>IFERROR(VLOOKUP(B544,'[1]DADOS (OCULTAR)'!$P$3:$R$56,3,0),"")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GRAYCE LACERDA SALES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223505</v>
      </c>
      <c r="G544" s="13">
        <f>IF('[1]TCE - ANEXO III - Preencher'!H553="","",'[1]TCE - ANEXO III - Preencher'!H553)</f>
        <v>44228</v>
      </c>
      <c r="H544" s="14">
        <f>'[1]TCE - ANEXO III - Preencher'!I553</f>
        <v>0</v>
      </c>
      <c r="I544" s="14">
        <f>'[1]TCE - ANEXO III - Preencher'!J553</f>
        <v>296.24799999999999</v>
      </c>
      <c r="J544" s="14">
        <f>'[1]TCE - ANEXO III - Preencher'!K553</f>
        <v>0</v>
      </c>
      <c r="K544" s="15">
        <f>'[1]TCE - ANEXO III - Preencher'!L553</f>
        <v>91.312280550699995</v>
      </c>
      <c r="L544" s="15">
        <f>'[1]TCE - ANEXO III - Preencher'!M553</f>
        <v>3.31</v>
      </c>
      <c r="M544" s="15">
        <f t="shared" si="49"/>
        <v>88.002280550699993</v>
      </c>
      <c r="N544" s="15">
        <f>'[1]TCE - ANEXO III - Preencher'!O553</f>
        <v>1.68</v>
      </c>
      <c r="O544" s="15">
        <f>'[1]TCE - ANEXO III - Preencher'!P553</f>
        <v>0</v>
      </c>
      <c r="P544" s="16">
        <f t="shared" si="50"/>
        <v>1.68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385.93028055069999</v>
      </c>
    </row>
    <row r="545" spans="1:28" x14ac:dyDescent="0.2">
      <c r="A545" s="8">
        <f>IFERROR(VLOOKUP(B545,'[1]DADOS (OCULTAR)'!$P$3:$R$56,3,0),"")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GRAZIELLA IRENE DA SILVA MAGALHAES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322205</v>
      </c>
      <c r="G545" s="13">
        <f>IF('[1]TCE - ANEXO III - Preencher'!H554="","",'[1]TCE - ANEXO III - Preencher'!H554)</f>
        <v>44228</v>
      </c>
      <c r="H545" s="14">
        <f>'[1]TCE - ANEXO III - Preencher'!I554</f>
        <v>0</v>
      </c>
      <c r="I545" s="14">
        <f>'[1]TCE - ANEXO III - Preencher'!J554</f>
        <v>138.9384</v>
      </c>
      <c r="J545" s="14">
        <f>'[1]TCE - ANEXO III - Preencher'!K554</f>
        <v>0</v>
      </c>
      <c r="K545" s="15">
        <f>'[1]TCE - ANEXO III - Preencher'!L554</f>
        <v>91.312280550699995</v>
      </c>
      <c r="L545" s="15">
        <f>'[1]TCE - ANEXO III - Preencher'!M554</f>
        <v>25.05</v>
      </c>
      <c r="M545" s="15">
        <f t="shared" si="49"/>
        <v>66.262280550699998</v>
      </c>
      <c r="N545" s="15">
        <f>'[1]TCE - ANEXO III - Preencher'!O554</f>
        <v>2.0099999999999998</v>
      </c>
      <c r="O545" s="15">
        <f>'[1]TCE - ANEXO III - Preencher'!P554</f>
        <v>0</v>
      </c>
      <c r="P545" s="16">
        <f t="shared" si="50"/>
        <v>2.0099999999999998</v>
      </c>
      <c r="Q545" s="15">
        <f>'[1]TCE - ANEXO III - Preencher'!R554</f>
        <v>184.8</v>
      </c>
      <c r="R545" s="15">
        <f>'[1]TCE - ANEXO III - Preencher'!S554</f>
        <v>75.150000000000006</v>
      </c>
      <c r="S545" s="16">
        <f t="shared" si="51"/>
        <v>109.65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316.86068055069995</v>
      </c>
    </row>
    <row r="546" spans="1:28" x14ac:dyDescent="0.2">
      <c r="A546" s="8">
        <f>IFERROR(VLOOKUP(B546,'[1]DADOS (OCULTAR)'!$P$3:$R$56,3,0),"")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GRAZIELLA SYNARA ALVES DA SILVA OLIVEIRA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223505</v>
      </c>
      <c r="G546" s="13">
        <f>IF('[1]TCE - ANEXO III - Preencher'!H555="","",'[1]TCE - ANEXO III - Preencher'!H555)</f>
        <v>44228</v>
      </c>
      <c r="H546" s="14">
        <f>'[1]TCE - ANEXO III - Preencher'!I555</f>
        <v>0</v>
      </c>
      <c r="I546" s="14">
        <f>'[1]TCE - ANEXO III - Preencher'!J555</f>
        <v>273.40640000000002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1.68</v>
      </c>
      <c r="O546" s="15">
        <f>'[1]TCE - ANEXO III - Preencher'!P555</f>
        <v>0</v>
      </c>
      <c r="P546" s="16">
        <f t="shared" si="50"/>
        <v>1.68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275.08640000000003</v>
      </c>
    </row>
    <row r="547" spans="1:28" x14ac:dyDescent="0.2">
      <c r="A547" s="8">
        <f>IFERROR(VLOOKUP(B547,'[1]DADOS (OCULTAR)'!$P$3:$R$56,3,0),"")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GREYCE RUFINA TEIXEIRA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223605</v>
      </c>
      <c r="G547" s="13">
        <f>IF('[1]TCE - ANEXO III - Preencher'!H556="","",'[1]TCE - ANEXO III - Preencher'!H556)</f>
        <v>44228</v>
      </c>
      <c r="H547" s="14">
        <f>'[1]TCE - ANEXO III - Preencher'!I556</f>
        <v>0</v>
      </c>
      <c r="I547" s="14">
        <f>'[1]TCE - ANEXO III - Preencher'!J556</f>
        <v>257.62079999999997</v>
      </c>
      <c r="J547" s="14">
        <f>'[1]TCE - ANEXO III - Preencher'!K556</f>
        <v>0</v>
      </c>
      <c r="K547" s="15">
        <f>'[1]TCE - ANEXO III - Preencher'!L556</f>
        <v>91.312280550699995</v>
      </c>
      <c r="L547" s="15">
        <f>'[1]TCE - ANEXO III - Preencher'!M556</f>
        <v>3.01</v>
      </c>
      <c r="M547" s="15">
        <f t="shared" si="49"/>
        <v>88.30228055069999</v>
      </c>
      <c r="N547" s="15">
        <f>'[1]TCE - ANEXO III - Preencher'!O556</f>
        <v>1.68</v>
      </c>
      <c r="O547" s="15">
        <f>'[1]TCE - ANEXO III - Preencher'!P556</f>
        <v>0</v>
      </c>
      <c r="P547" s="16">
        <f t="shared" si="50"/>
        <v>1.68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95.41</v>
      </c>
      <c r="U547" s="15">
        <f>'[1]TCE - ANEXO III - Preencher'!V556</f>
        <v>0</v>
      </c>
      <c r="V547" s="16">
        <f t="shared" si="52"/>
        <v>95.41</v>
      </c>
      <c r="W547" s="17" t="str">
        <f>IF('[1]TCE - ANEXO III - Preencher'!X556="","",'[1]TCE - ANEXO III - Preencher'!X556)</f>
        <v>AUX. CRECHE I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443.01308055070001</v>
      </c>
    </row>
    <row r="548" spans="1:28" x14ac:dyDescent="0.2">
      <c r="A548" s="8">
        <f>IFERROR(VLOOKUP(B548,'[1]DADOS (OCULTAR)'!$P$3:$R$56,3,0),"")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GUACYRA MAGALHAES PIRES BEZERRA</v>
      </c>
      <c r="E548" s="9" t="str">
        <f>IF('[1]TCE - ANEXO III - Preencher'!F557="4 - Assistência Odontológica","2 - Outros Profissionais da Saúde",'[1]TCE - ANEXO III - Preencher'!F557)</f>
        <v>1 - Médico</v>
      </c>
      <c r="F548" s="12" t="str">
        <f>'[1]TCE - ANEXO III - Preencher'!G557</f>
        <v>131210</v>
      </c>
      <c r="G548" s="13">
        <f>IF('[1]TCE - ANEXO III - Preencher'!H557="","",'[1]TCE - ANEXO III - Preencher'!H557)</f>
        <v>44228</v>
      </c>
      <c r="H548" s="14">
        <f>'[1]TCE - ANEXO III - Preencher'!I557</f>
        <v>0</v>
      </c>
      <c r="I548" s="14">
        <f>'[1]TCE - ANEXO III - Preencher'!J557</f>
        <v>2928.2512000000002</v>
      </c>
      <c r="J548" s="14">
        <f>'[1]TCE - ANEXO III - Preencher'!K557</f>
        <v>0</v>
      </c>
      <c r="K548" s="15">
        <f>'[1]TCE - ANEXO III - Preencher'!L557</f>
        <v>91.312280550699995</v>
      </c>
      <c r="L548" s="15">
        <f>'[1]TCE - ANEXO III - Preencher'!M557</f>
        <v>2.75</v>
      </c>
      <c r="M548" s="15">
        <f t="shared" si="49"/>
        <v>88.562280550699995</v>
      </c>
      <c r="N548" s="15">
        <f>'[1]TCE - ANEXO III - Preencher'!O557</f>
        <v>6.13</v>
      </c>
      <c r="O548" s="15">
        <f>'[1]TCE - ANEXO III - Preencher'!P557</f>
        <v>1.23</v>
      </c>
      <c r="P548" s="16">
        <f t="shared" si="50"/>
        <v>4.9000000000000004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3021.7134805507003</v>
      </c>
    </row>
    <row r="549" spans="1:28" x14ac:dyDescent="0.2">
      <c r="A549" s="8">
        <f>IFERROR(VLOOKUP(B549,'[1]DADOS (OCULTAR)'!$P$3:$R$56,3,0),"")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GUILHERME JOSE ALENCAR AMORIM</v>
      </c>
      <c r="E549" s="9" t="str">
        <f>IF('[1]TCE - ANEXO III - Preencher'!F558="4 - Assistência Odontológica","2 - Outros Profissionais da Saúde",'[1]TCE - ANEXO III - Preencher'!F558)</f>
        <v>1 - Médico</v>
      </c>
      <c r="F549" s="12" t="str">
        <f>'[1]TCE - ANEXO III - Preencher'!G558</f>
        <v>225225</v>
      </c>
      <c r="G549" s="13">
        <f>IF('[1]TCE - ANEXO III - Preencher'!H558="","",'[1]TCE - ANEXO III - Preencher'!H558)</f>
        <v>44228</v>
      </c>
      <c r="H549" s="14">
        <f>'[1]TCE - ANEXO III - Preencher'!I558</f>
        <v>0</v>
      </c>
      <c r="I549" s="14">
        <f>'[1]TCE - ANEXO III - Preencher'!J558</f>
        <v>846.84400000000005</v>
      </c>
      <c r="J549" s="14">
        <f>'[1]TCE - ANEXO III - Preencher'!K558</f>
        <v>0</v>
      </c>
      <c r="K549" s="15">
        <f>'[1]TCE - ANEXO III - Preencher'!L558</f>
        <v>91.312280550699995</v>
      </c>
      <c r="L549" s="15">
        <f>'[1]TCE - ANEXO III - Preencher'!M558</f>
        <v>2.75</v>
      </c>
      <c r="M549" s="15">
        <f t="shared" si="49"/>
        <v>88.562280550699995</v>
      </c>
      <c r="N549" s="15">
        <f>'[1]TCE - ANEXO III - Preencher'!O558</f>
        <v>6.13</v>
      </c>
      <c r="O549" s="15">
        <f>'[1]TCE - ANEXO III - Preencher'!P558</f>
        <v>1.23</v>
      </c>
      <c r="P549" s="16">
        <f t="shared" si="50"/>
        <v>4.9000000000000004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940.30628055070008</v>
      </c>
    </row>
    <row r="550" spans="1:28" x14ac:dyDescent="0.2">
      <c r="A550" s="8">
        <f>IFERROR(VLOOKUP(B550,'[1]DADOS (OCULTAR)'!$P$3:$R$56,3,0),"")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GUILHERME JOSE SILVA PIMENTEL</v>
      </c>
      <c r="E550" s="9" t="str">
        <f>IF('[1]TCE - ANEXO III - Preencher'!F559="4 - Assistência Odontológica","2 - Outros Profissionais da Saúde",'[1]TCE - ANEXO III - Preencher'!F559)</f>
        <v>1 - Médico</v>
      </c>
      <c r="F550" s="12" t="str">
        <f>'[1]TCE - ANEXO III - Preencher'!G559</f>
        <v>225120</v>
      </c>
      <c r="G550" s="13">
        <f>IF('[1]TCE - ANEXO III - Preencher'!H559="","",'[1]TCE - ANEXO III - Preencher'!H559)</f>
        <v>44228</v>
      </c>
      <c r="H550" s="14">
        <f>'[1]TCE - ANEXO III - Preencher'!I559</f>
        <v>0</v>
      </c>
      <c r="I550" s="14">
        <f>'[1]TCE - ANEXO III - Preencher'!J559</f>
        <v>928.62559999999996</v>
      </c>
      <c r="J550" s="14">
        <f>'[1]TCE - ANEXO III - Preencher'!K559</f>
        <v>0</v>
      </c>
      <c r="K550" s="15">
        <f>'[1]TCE - ANEXO III - Preencher'!L559</f>
        <v>91.312280550699995</v>
      </c>
      <c r="L550" s="15">
        <f>'[1]TCE - ANEXO III - Preencher'!M559</f>
        <v>2.75</v>
      </c>
      <c r="M550" s="15">
        <f t="shared" si="49"/>
        <v>88.562280550699995</v>
      </c>
      <c r="N550" s="15">
        <f>'[1]TCE - ANEXO III - Preencher'!O559</f>
        <v>6.13</v>
      </c>
      <c r="O550" s="15">
        <f>'[1]TCE - ANEXO III - Preencher'!P559</f>
        <v>1.23</v>
      </c>
      <c r="P550" s="16">
        <f t="shared" si="50"/>
        <v>4.9000000000000004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1022.0878805506999</v>
      </c>
    </row>
    <row r="551" spans="1:28" x14ac:dyDescent="0.2">
      <c r="A551" s="8">
        <f>IFERROR(VLOOKUP(B551,'[1]DADOS (OCULTAR)'!$P$3:$R$56,3,0),"")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GUILHERME VINICIUS FREITAS DA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521130</v>
      </c>
      <c r="G551" s="13">
        <f>IF('[1]TCE - ANEXO III - Preencher'!H560="","",'[1]TCE - ANEXO III - Preencher'!H560)</f>
        <v>44228</v>
      </c>
      <c r="H551" s="14">
        <f>'[1]TCE - ANEXO III - Preencher'!I560</f>
        <v>0</v>
      </c>
      <c r="I551" s="14">
        <f>'[1]TCE - ANEXO III - Preencher'!J560</f>
        <v>105.6</v>
      </c>
      <c r="J551" s="14">
        <f>'[1]TCE - ANEXO III - Preencher'!K560</f>
        <v>0</v>
      </c>
      <c r="K551" s="15">
        <f>'[1]TCE - ANEXO III - Preencher'!L560</f>
        <v>91.312280550699995</v>
      </c>
      <c r="L551" s="15">
        <f>'[1]TCE - ANEXO III - Preencher'!M560</f>
        <v>22</v>
      </c>
      <c r="M551" s="15">
        <f t="shared" si="49"/>
        <v>69.312280550699995</v>
      </c>
      <c r="N551" s="15">
        <f>'[1]TCE - ANEXO III - Preencher'!O560</f>
        <v>2.0099999999999998</v>
      </c>
      <c r="O551" s="15">
        <f>'[1]TCE - ANEXO III - Preencher'!P560</f>
        <v>0</v>
      </c>
      <c r="P551" s="16">
        <f t="shared" si="50"/>
        <v>2.0099999999999998</v>
      </c>
      <c r="Q551" s="15">
        <f>'[1]TCE - ANEXO III - Preencher'!R560</f>
        <v>184.8</v>
      </c>
      <c r="R551" s="15">
        <f>'[1]TCE - ANEXO III - Preencher'!S560</f>
        <v>66</v>
      </c>
      <c r="S551" s="16">
        <f t="shared" si="51"/>
        <v>118.80000000000001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295.72228055070002</v>
      </c>
    </row>
    <row r="552" spans="1:28" x14ac:dyDescent="0.2">
      <c r="A552" s="8">
        <f>IFERROR(VLOOKUP(B552,'[1]DADOS (OCULTAR)'!$P$3:$R$56,3,0),"")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GUSTAVO NOGUEIRA DE HOLANDA</v>
      </c>
      <c r="E552" s="9" t="str">
        <f>IF('[1]TCE - ANEXO III - Preencher'!F561="4 - Assistência Odontológica","2 - Outros Profissionais da Saúde",'[1]TCE - ANEXO III - Preencher'!F561)</f>
        <v>1 - Médico</v>
      </c>
      <c r="F552" s="12" t="str">
        <f>'[1]TCE - ANEXO III - Preencher'!G561</f>
        <v>225112</v>
      </c>
      <c r="G552" s="13">
        <f>IF('[1]TCE - ANEXO III - Preencher'!H561="","",'[1]TCE - ANEXO III - Preencher'!H561)</f>
        <v>44228</v>
      </c>
      <c r="H552" s="14">
        <f>'[1]TCE - ANEXO III - Preencher'!I561</f>
        <v>0</v>
      </c>
      <c r="I552" s="14">
        <f>'[1]TCE - ANEXO III - Preencher'!J561</f>
        <v>687.19359999999995</v>
      </c>
      <c r="J552" s="14">
        <f>'[1]TCE - ANEXO III - Preencher'!K561</f>
        <v>0</v>
      </c>
      <c r="K552" s="15">
        <f>'[1]TCE - ANEXO III - Preencher'!L561</f>
        <v>91.312280550699995</v>
      </c>
      <c r="L552" s="15">
        <f>'[1]TCE - ANEXO III - Preencher'!M561</f>
        <v>2.75</v>
      </c>
      <c r="M552" s="15">
        <f t="shared" si="49"/>
        <v>88.562280550699995</v>
      </c>
      <c r="N552" s="15">
        <f>'[1]TCE - ANEXO III - Preencher'!O561</f>
        <v>6.13</v>
      </c>
      <c r="O552" s="15">
        <f>'[1]TCE - ANEXO III - Preencher'!P561</f>
        <v>1.23</v>
      </c>
      <c r="P552" s="16">
        <f t="shared" si="50"/>
        <v>4.9000000000000004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780.65588055069986</v>
      </c>
    </row>
    <row r="553" spans="1:28" x14ac:dyDescent="0.2">
      <c r="A553" s="8">
        <f>IFERROR(VLOOKUP(B553,'[1]DADOS (OCULTAR)'!$P$3:$R$56,3,0),"")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HELAINE GRAZIELLE DA SILVA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513430</v>
      </c>
      <c r="G553" s="13">
        <f>IF('[1]TCE - ANEXO III - Preencher'!H562="","",'[1]TCE - ANEXO III - Preencher'!H562)</f>
        <v>44228</v>
      </c>
      <c r="H553" s="14">
        <f>'[1]TCE - ANEXO III - Preencher'!I562</f>
        <v>0</v>
      </c>
      <c r="I553" s="14">
        <f>'[1]TCE - ANEXO III - Preencher'!J562</f>
        <v>149.6576</v>
      </c>
      <c r="J553" s="14">
        <f>'[1]TCE - ANEXO III - Preencher'!K562</f>
        <v>0</v>
      </c>
      <c r="K553" s="15">
        <f>'[1]TCE - ANEXO III - Preencher'!L562</f>
        <v>91.312280550699995</v>
      </c>
      <c r="L553" s="15">
        <f>'[1]TCE - ANEXO III - Preencher'!M562</f>
        <v>2.2000000000000002</v>
      </c>
      <c r="M553" s="15">
        <f t="shared" si="49"/>
        <v>89.112280550699992</v>
      </c>
      <c r="N553" s="15">
        <f>'[1]TCE - ANEXO III - Preencher'!O562</f>
        <v>2.0099999999999998</v>
      </c>
      <c r="O553" s="15">
        <f>'[1]TCE - ANEXO III - Preencher'!P562</f>
        <v>0</v>
      </c>
      <c r="P553" s="16">
        <f t="shared" si="50"/>
        <v>2.0099999999999998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240.7798805507</v>
      </c>
    </row>
    <row r="554" spans="1:28" x14ac:dyDescent="0.2">
      <c r="A554" s="8">
        <f>IFERROR(VLOOKUP(B554,'[1]DADOS (OCULTAR)'!$P$3:$R$56,3,0),"")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HELBERT PEREIRA MATIAS</v>
      </c>
      <c r="E554" s="9" t="str">
        <f>IF('[1]TCE - ANEXO III - Preencher'!F563="4 - Assistência Odontológica","2 - Outros Profissionais da Saúde",'[1]TCE - ANEXO III - Preencher'!F563)</f>
        <v>1 - Médico</v>
      </c>
      <c r="F554" s="12" t="str">
        <f>'[1]TCE - ANEXO III - Preencher'!G563</f>
        <v>225225</v>
      </c>
      <c r="G554" s="13">
        <f>IF('[1]TCE - ANEXO III - Preencher'!H563="","",'[1]TCE - ANEXO III - Preencher'!H563)</f>
        <v>44228</v>
      </c>
      <c r="H554" s="14">
        <f>'[1]TCE - ANEXO III - Preencher'!I563</f>
        <v>0</v>
      </c>
      <c r="I554" s="14">
        <f>'[1]TCE - ANEXO III - Preencher'!J563</f>
        <v>931.52800000000002</v>
      </c>
      <c r="J554" s="14">
        <f>'[1]TCE - ANEXO III - Preencher'!K563</f>
        <v>0</v>
      </c>
      <c r="K554" s="15">
        <f>'[1]TCE - ANEXO III - Preencher'!L563</f>
        <v>91.312280550699995</v>
      </c>
      <c r="L554" s="15">
        <f>'[1]TCE - ANEXO III - Preencher'!M563</f>
        <v>2.75</v>
      </c>
      <c r="M554" s="15">
        <f t="shared" si="49"/>
        <v>88.562280550699995</v>
      </c>
      <c r="N554" s="15">
        <f>'[1]TCE - ANEXO III - Preencher'!O563</f>
        <v>6.13</v>
      </c>
      <c r="O554" s="15">
        <f>'[1]TCE - ANEXO III - Preencher'!P563</f>
        <v>1.23</v>
      </c>
      <c r="P554" s="16">
        <f t="shared" si="50"/>
        <v>4.9000000000000004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1024.9902805507002</v>
      </c>
    </row>
    <row r="555" spans="1:28" x14ac:dyDescent="0.2">
      <c r="A555" s="8">
        <f>IFERROR(VLOOKUP(B555,'[1]DADOS (OCULTAR)'!$P$3:$R$56,3,0),"")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HELENA MARIA DA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322205</v>
      </c>
      <c r="G555" s="13">
        <f>IF('[1]TCE - ANEXO III - Preencher'!H564="","",'[1]TCE - ANEXO III - Preencher'!H564)</f>
        <v>44228</v>
      </c>
      <c r="H555" s="14">
        <f>'[1]TCE - ANEXO III - Preencher'!I564</f>
        <v>0</v>
      </c>
      <c r="I555" s="14">
        <f>'[1]TCE - ANEXO III - Preencher'!J564</f>
        <v>151.53120000000001</v>
      </c>
      <c r="J555" s="14">
        <f>'[1]TCE - ANEXO III - Preencher'!K564</f>
        <v>0</v>
      </c>
      <c r="K555" s="15">
        <f>'[1]TCE - ANEXO III - Preencher'!L564</f>
        <v>91.312280550699995</v>
      </c>
      <c r="L555" s="15">
        <f>'[1]TCE - ANEXO III - Preencher'!M564</f>
        <v>25.05</v>
      </c>
      <c r="M555" s="15">
        <f t="shared" si="49"/>
        <v>66.262280550699998</v>
      </c>
      <c r="N555" s="15">
        <f>'[1]TCE - ANEXO III - Preencher'!O564</f>
        <v>2.0099999999999998</v>
      </c>
      <c r="O555" s="15">
        <f>'[1]TCE - ANEXO III - Preencher'!P564</f>
        <v>0</v>
      </c>
      <c r="P555" s="16">
        <f t="shared" si="50"/>
        <v>2.0099999999999998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219.80348055069999</v>
      </c>
    </row>
    <row r="556" spans="1:28" x14ac:dyDescent="0.2">
      <c r="A556" s="8">
        <f>IFERROR(VLOOKUP(B556,'[1]DADOS (OCULTAR)'!$P$3:$R$56,3,0),"")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HELENO RICARDO PEREIRA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312105</v>
      </c>
      <c r="G556" s="13">
        <f>IF('[1]TCE - ANEXO III - Preencher'!H565="","",'[1]TCE - ANEXO III - Preencher'!H565)</f>
        <v>44228</v>
      </c>
      <c r="H556" s="14">
        <f>'[1]TCE - ANEXO III - Preencher'!I565</f>
        <v>0</v>
      </c>
      <c r="I556" s="14">
        <f>'[1]TCE - ANEXO III - Preencher'!J565</f>
        <v>152.85599999999999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2.0099999999999998</v>
      </c>
      <c r="O556" s="15">
        <f>'[1]TCE - ANEXO III - Preencher'!P565</f>
        <v>0</v>
      </c>
      <c r="P556" s="16">
        <f t="shared" si="50"/>
        <v>2.0099999999999998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39.340000000000003</v>
      </c>
      <c r="U556" s="15">
        <f>'[1]TCE - ANEXO III - Preencher'!V565</f>
        <v>0</v>
      </c>
      <c r="V556" s="16">
        <f t="shared" si="52"/>
        <v>39.340000000000003</v>
      </c>
      <c r="W556" s="17" t="str">
        <f>IF('[1]TCE - ANEXO III - Preencher'!X565="","",'[1]TCE - ANEXO III - Preencher'!X565)</f>
        <v>AUX DE FERRAMENTA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194.20599999999999</v>
      </c>
    </row>
    <row r="557" spans="1:28" x14ac:dyDescent="0.2">
      <c r="A557" s="8">
        <f>IFERROR(VLOOKUP(B557,'[1]DADOS (OCULTAR)'!$P$3:$R$56,3,0),"")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HELLYSSON PHYLLIPE FIRMINO CAVALCANTI</v>
      </c>
      <c r="E557" s="9" t="str">
        <f>IF('[1]TCE - ANEXO III - Preencher'!F566="4 - Assistência Odontológica","2 - Outros Profissionais da Saúde",'[1]TCE - ANEXO III - Preencher'!F566)</f>
        <v>1 - Médico</v>
      </c>
      <c r="F557" s="12" t="str">
        <f>'[1]TCE - ANEXO III - Preencher'!G566</f>
        <v>225124</v>
      </c>
      <c r="G557" s="13">
        <f>IF('[1]TCE - ANEXO III - Preencher'!H566="","",'[1]TCE - ANEXO III - Preencher'!H566)</f>
        <v>44228</v>
      </c>
      <c r="H557" s="14">
        <f>'[1]TCE - ANEXO III - Preencher'!I566</f>
        <v>0</v>
      </c>
      <c r="I557" s="14">
        <f>'[1]TCE - ANEXO III - Preencher'!J566</f>
        <v>846.84400000000005</v>
      </c>
      <c r="J557" s="14">
        <f>'[1]TCE - ANEXO III - Preencher'!K566</f>
        <v>0</v>
      </c>
      <c r="K557" s="15">
        <f>'[1]TCE - ANEXO III - Preencher'!L566</f>
        <v>91.312280550699995</v>
      </c>
      <c r="L557" s="15">
        <f>'[1]TCE - ANEXO III - Preencher'!M566</f>
        <v>2.75</v>
      </c>
      <c r="M557" s="15">
        <f t="shared" si="49"/>
        <v>88.562280550699995</v>
      </c>
      <c r="N557" s="15">
        <f>'[1]TCE - ANEXO III - Preencher'!O566</f>
        <v>6.13</v>
      </c>
      <c r="O557" s="15">
        <f>'[1]TCE - ANEXO III - Preencher'!P566</f>
        <v>1.23</v>
      </c>
      <c r="P557" s="16">
        <f t="shared" si="50"/>
        <v>4.9000000000000004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940.30628055070008</v>
      </c>
    </row>
    <row r="558" spans="1:28" x14ac:dyDescent="0.2">
      <c r="A558" s="8">
        <f>IFERROR(VLOOKUP(B558,'[1]DADOS (OCULTAR)'!$P$3:$R$56,3,0),"")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HENRIQUE JADSON SILVA SANTOS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521130</v>
      </c>
      <c r="G558" s="13">
        <f>IF('[1]TCE - ANEXO III - Preencher'!H567="","",'[1]TCE - ANEXO III - Preencher'!H567)</f>
        <v>44228</v>
      </c>
      <c r="H558" s="14">
        <f>'[1]TCE - ANEXO III - Preencher'!I567</f>
        <v>0</v>
      </c>
      <c r="I558" s="14">
        <f>'[1]TCE - ANEXO III - Preencher'!J567</f>
        <v>28.3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2.0099999999999998</v>
      </c>
      <c r="O558" s="15">
        <f>'[1]TCE - ANEXO III - Preencher'!P567</f>
        <v>0</v>
      </c>
      <c r="P558" s="16">
        <f t="shared" si="50"/>
        <v>2.0099999999999998</v>
      </c>
      <c r="Q558" s="15">
        <f>'[1]TCE - ANEXO III - Preencher'!R567</f>
        <v>184.8</v>
      </c>
      <c r="R558" s="15">
        <f>'[1]TCE - ANEXO III - Preencher'!S567</f>
        <v>162.80000000000001</v>
      </c>
      <c r="S558" s="16">
        <f t="shared" si="51"/>
        <v>22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52.31</v>
      </c>
    </row>
    <row r="559" spans="1:28" x14ac:dyDescent="0.2">
      <c r="A559" s="8">
        <f>IFERROR(VLOOKUP(B559,'[1]DADOS (OCULTAR)'!$P$3:$R$56,3,0),"")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HERBERT FARIAS DE MIRANDA</v>
      </c>
      <c r="E559" s="9" t="str">
        <f>IF('[1]TCE - ANEXO III - Preencher'!F568="4 - Assistência Odontológica","2 - Outros Profissionais da Saúde",'[1]TCE - ANEXO III - Preencher'!F568)</f>
        <v>1 - Médico</v>
      </c>
      <c r="F559" s="12" t="str">
        <f>'[1]TCE - ANEXO III - Preencher'!G568</f>
        <v>225225</v>
      </c>
      <c r="G559" s="13">
        <f>IF('[1]TCE - ANEXO III - Preencher'!H568="","",'[1]TCE - ANEXO III - Preencher'!H568)</f>
        <v>44228</v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6.13</v>
      </c>
      <c r="O559" s="15">
        <f>'[1]TCE - ANEXO III - Preencher'!P568</f>
        <v>0</v>
      </c>
      <c r="P559" s="16">
        <f t="shared" si="50"/>
        <v>6.13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6.13</v>
      </c>
    </row>
    <row r="560" spans="1:28" x14ac:dyDescent="0.2">
      <c r="A560" s="8">
        <f>IFERROR(VLOOKUP(B560,'[1]DADOS (OCULTAR)'!$P$3:$R$56,3,0),"")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HILDEBERTO CAVALCANTI DE SOUZA FILHO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411010</v>
      </c>
      <c r="G560" s="13">
        <f>IF('[1]TCE - ANEXO III - Preencher'!H569="","",'[1]TCE - ANEXO III - Preencher'!H569)</f>
        <v>44228</v>
      </c>
      <c r="H560" s="14">
        <f>'[1]TCE - ANEXO III - Preencher'!I569</f>
        <v>0</v>
      </c>
      <c r="I560" s="14">
        <f>'[1]TCE - ANEXO III - Preencher'!J569</f>
        <v>94.804000000000002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2.0099999999999998</v>
      </c>
      <c r="O560" s="15">
        <f>'[1]TCE - ANEXO III - Preencher'!P569</f>
        <v>0</v>
      </c>
      <c r="P560" s="16">
        <f t="shared" si="50"/>
        <v>2.0099999999999998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96.814000000000007</v>
      </c>
    </row>
    <row r="561" spans="1:28" x14ac:dyDescent="0.2">
      <c r="A561" s="8">
        <f>IFERROR(VLOOKUP(B561,'[1]DADOS (OCULTAR)'!$P$3:$R$56,3,0),"")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HISTENIO JUNIOR DA SILVA SALES</v>
      </c>
      <c r="E561" s="9" t="str">
        <f>IF('[1]TCE - ANEXO III - Preencher'!F570="4 - Assistência Odontológica","2 - Outros Profissionais da Saúde",'[1]TCE - ANEXO III - Preencher'!F570)</f>
        <v>1 - Médico</v>
      </c>
      <c r="F561" s="12" t="str">
        <f>'[1]TCE - ANEXO III - Preencher'!G570</f>
        <v>225125</v>
      </c>
      <c r="G561" s="13">
        <f>IF('[1]TCE - ANEXO III - Preencher'!H570="","",'[1]TCE - ANEXO III - Preencher'!H570)</f>
        <v>44228</v>
      </c>
      <c r="H561" s="14">
        <f>'[1]TCE - ANEXO III - Preencher'!I570</f>
        <v>0</v>
      </c>
      <c r="I561" s="14">
        <f>'[1]TCE - ANEXO III - Preencher'!J570</f>
        <v>1019.528</v>
      </c>
      <c r="J561" s="14">
        <f>'[1]TCE - ANEXO III - Preencher'!K570</f>
        <v>0</v>
      </c>
      <c r="K561" s="15">
        <f>'[1]TCE - ANEXO III - Preencher'!L570</f>
        <v>91.312280550699995</v>
      </c>
      <c r="L561" s="15">
        <f>'[1]TCE - ANEXO III - Preencher'!M570</f>
        <v>2.75</v>
      </c>
      <c r="M561" s="15">
        <f t="shared" si="49"/>
        <v>88.562280550699995</v>
      </c>
      <c r="N561" s="15">
        <f>'[1]TCE - ANEXO III - Preencher'!O570</f>
        <v>6.13</v>
      </c>
      <c r="O561" s="15">
        <f>'[1]TCE - ANEXO III - Preencher'!P570</f>
        <v>1.23</v>
      </c>
      <c r="P561" s="16">
        <f t="shared" si="50"/>
        <v>4.9000000000000004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1112.9902805507002</v>
      </c>
    </row>
    <row r="562" spans="1:28" x14ac:dyDescent="0.2">
      <c r="A562" s="8">
        <f>IFERROR(VLOOKUP(B562,'[1]DADOS (OCULTAR)'!$P$3:$R$56,3,0),"")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HONORIANA PRISCILA BEZERRA DE ASSIS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223505</v>
      </c>
      <c r="G562" s="13">
        <f>IF('[1]TCE - ANEXO III - Preencher'!H571="","",'[1]TCE - ANEXO III - Preencher'!H571)</f>
        <v>44228</v>
      </c>
      <c r="H562" s="14">
        <f>'[1]TCE - ANEXO III - Preencher'!I571</f>
        <v>0</v>
      </c>
      <c r="I562" s="14">
        <f>'[1]TCE - ANEXO III - Preencher'!J571</f>
        <v>306.8768</v>
      </c>
      <c r="J562" s="14">
        <f>'[1]TCE - ANEXO III - Preencher'!K571</f>
        <v>0</v>
      </c>
      <c r="K562" s="15">
        <f>'[1]TCE - ANEXO III - Preencher'!L571</f>
        <v>91.312280550699995</v>
      </c>
      <c r="L562" s="15">
        <f>'[1]TCE - ANEXO III - Preencher'!M571</f>
        <v>3.53</v>
      </c>
      <c r="M562" s="15">
        <f t="shared" si="49"/>
        <v>87.782280550699994</v>
      </c>
      <c r="N562" s="15">
        <f>'[1]TCE - ANEXO III - Preencher'!O571</f>
        <v>1.68</v>
      </c>
      <c r="O562" s="15">
        <f>'[1]TCE - ANEXO III - Preencher'!P571</f>
        <v>0</v>
      </c>
      <c r="P562" s="16">
        <f t="shared" si="50"/>
        <v>1.68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396.33908055069998</v>
      </c>
    </row>
    <row r="563" spans="1:28" x14ac:dyDescent="0.2">
      <c r="A563" s="8">
        <f>IFERROR(VLOOKUP(B563,'[1]DADOS (OCULTAR)'!$P$3:$R$56,3,0),"")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HUGO FLAVIO MACIEL DE ALMEIDA</v>
      </c>
      <c r="E563" s="9" t="str">
        <f>IF('[1]TCE - ANEXO III - Preencher'!F572="4 - Assistência Odontológica","2 - Outros Profissionais da Saúde",'[1]TCE - ANEXO III - Preencher'!F572)</f>
        <v>1 - Médico</v>
      </c>
      <c r="F563" s="12" t="str">
        <f>'[1]TCE - ANEXO III - Preencher'!G572</f>
        <v>225120</v>
      </c>
      <c r="G563" s="13">
        <f>IF('[1]TCE - ANEXO III - Preencher'!H572="","",'[1]TCE - ANEXO III - Preencher'!H572)</f>
        <v>44228</v>
      </c>
      <c r="H563" s="14">
        <f>'[1]TCE - ANEXO III - Preencher'!I572</f>
        <v>0</v>
      </c>
      <c r="I563" s="14">
        <f>'[1]TCE - ANEXO III - Preencher'!J572</f>
        <v>462.35</v>
      </c>
      <c r="J563" s="14">
        <f>'[1]TCE - ANEXO III - Preencher'!K572</f>
        <v>0</v>
      </c>
      <c r="K563" s="15">
        <f>'[1]TCE - ANEXO III - Preencher'!L572</f>
        <v>91.312280550699995</v>
      </c>
      <c r="L563" s="15">
        <f>'[1]TCE - ANEXO III - Preencher'!M572</f>
        <v>1.01</v>
      </c>
      <c r="M563" s="15">
        <f t="shared" si="49"/>
        <v>90.30228055069999</v>
      </c>
      <c r="N563" s="15">
        <f>'[1]TCE - ANEXO III - Preencher'!O572</f>
        <v>6.13</v>
      </c>
      <c r="O563" s="15">
        <f>'[1]TCE - ANEXO III - Preencher'!P572</f>
        <v>1.23</v>
      </c>
      <c r="P563" s="16">
        <f t="shared" si="50"/>
        <v>4.9000000000000004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557.55228055069995</v>
      </c>
    </row>
    <row r="564" spans="1:28" x14ac:dyDescent="0.2">
      <c r="A564" s="8">
        <f>IFERROR(VLOOKUP(B564,'[1]DADOS (OCULTAR)'!$P$3:$R$56,3,0),"")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IAGGO RANIEELLE FERREIRA CAMPOS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782320</v>
      </c>
      <c r="G564" s="13">
        <f>IF('[1]TCE - ANEXO III - Preencher'!H573="","",'[1]TCE - ANEXO III - Preencher'!H573)</f>
        <v>44228</v>
      </c>
      <c r="H564" s="14">
        <f>'[1]TCE - ANEXO III - Preencher'!I573</f>
        <v>0</v>
      </c>
      <c r="I564" s="14">
        <f>'[1]TCE - ANEXO III - Preencher'!J573</f>
        <v>183.6576</v>
      </c>
      <c r="J564" s="14">
        <f>'[1]TCE - ANEXO III - Preencher'!K573</f>
        <v>0</v>
      </c>
      <c r="K564" s="15">
        <f>'[1]TCE - ANEXO III - Preencher'!L573</f>
        <v>91.312280550699995</v>
      </c>
      <c r="L564" s="15">
        <f>'[1]TCE - ANEXO III - Preencher'!M573</f>
        <v>38.049999999999997</v>
      </c>
      <c r="M564" s="15">
        <f t="shared" si="49"/>
        <v>53.262280550699998</v>
      </c>
      <c r="N564" s="15">
        <f>'[1]TCE - ANEXO III - Preencher'!O573</f>
        <v>3.65</v>
      </c>
      <c r="O564" s="15">
        <f>'[1]TCE - ANEXO III - Preencher'!P573</f>
        <v>0</v>
      </c>
      <c r="P564" s="16">
        <f t="shared" si="50"/>
        <v>3.65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240.56988055069999</v>
      </c>
    </row>
    <row r="565" spans="1:28" x14ac:dyDescent="0.2">
      <c r="A565" s="8">
        <f>IFERROR(VLOOKUP(B565,'[1]DADOS (OCULTAR)'!$P$3:$R$56,3,0),"")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ICARO MATHEUS FELIX SANTOS</v>
      </c>
      <c r="E565" s="9" t="str">
        <f>IF('[1]TCE - ANEXO III - Preencher'!F574="4 - Assistência Odontológica","2 - Outros Profissionais da Saúde",'[1]TCE - ANEXO III - Preencher'!F574)</f>
        <v>1 - Médico</v>
      </c>
      <c r="F565" s="12" t="str">
        <f>'[1]TCE - ANEXO III - Preencher'!G574</f>
        <v>225150</v>
      </c>
      <c r="G565" s="13">
        <f>IF('[1]TCE - ANEXO III - Preencher'!H574="","",'[1]TCE - ANEXO III - Preencher'!H574)</f>
        <v>44228</v>
      </c>
      <c r="H565" s="14">
        <f>'[1]TCE - ANEXO III - Preencher'!I574</f>
        <v>0</v>
      </c>
      <c r="I565" s="14">
        <f>'[1]TCE - ANEXO III - Preencher'!J574</f>
        <v>1797.2647999999999</v>
      </c>
      <c r="J565" s="14">
        <f>'[1]TCE - ANEXO III - Preencher'!K574</f>
        <v>0</v>
      </c>
      <c r="K565" s="15">
        <f>'[1]TCE - ANEXO III - Preencher'!L574</f>
        <v>91.312280550699995</v>
      </c>
      <c r="L565" s="15">
        <f>'[1]TCE - ANEXO III - Preencher'!M574</f>
        <v>2.75</v>
      </c>
      <c r="M565" s="15">
        <f t="shared" si="49"/>
        <v>88.562280550699995</v>
      </c>
      <c r="N565" s="15">
        <f>'[1]TCE - ANEXO III - Preencher'!O574</f>
        <v>6.13</v>
      </c>
      <c r="O565" s="15">
        <f>'[1]TCE - ANEXO III - Preencher'!P574</f>
        <v>1.23</v>
      </c>
      <c r="P565" s="16">
        <f t="shared" si="50"/>
        <v>4.9000000000000004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1890.7270805507001</v>
      </c>
    </row>
    <row r="566" spans="1:28" x14ac:dyDescent="0.2">
      <c r="A566" s="8">
        <f>IFERROR(VLOOKUP(B566,'[1]DADOS (OCULTAR)'!$P$3:$R$56,3,0),"")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IGOR ARAUJO DE LIMA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521130</v>
      </c>
      <c r="G566" s="13">
        <f>IF('[1]TCE - ANEXO III - Preencher'!H575="","",'[1]TCE - ANEXO III - Preencher'!H575)</f>
        <v>44228</v>
      </c>
      <c r="H566" s="14">
        <f>'[1]TCE - ANEXO III - Preencher'!I575</f>
        <v>0</v>
      </c>
      <c r="I566" s="14">
        <f>'[1]TCE - ANEXO III - Preencher'!J575</f>
        <v>105.9528</v>
      </c>
      <c r="J566" s="14">
        <f>'[1]TCE - ANEXO III - Preencher'!K575</f>
        <v>0</v>
      </c>
      <c r="K566" s="15">
        <f>'[1]TCE - ANEXO III - Preencher'!L575</f>
        <v>91.312280550699995</v>
      </c>
      <c r="L566" s="15">
        <f>'[1]TCE - ANEXO III - Preencher'!M575</f>
        <v>22</v>
      </c>
      <c r="M566" s="15">
        <f t="shared" si="49"/>
        <v>69.312280550699995</v>
      </c>
      <c r="N566" s="15">
        <f>'[1]TCE - ANEXO III - Preencher'!O575</f>
        <v>2.0099999999999998</v>
      </c>
      <c r="O566" s="15">
        <f>'[1]TCE - ANEXO III - Preencher'!P575</f>
        <v>0</v>
      </c>
      <c r="P566" s="16">
        <f t="shared" si="50"/>
        <v>2.0099999999999998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177.27508055069998</v>
      </c>
    </row>
    <row r="567" spans="1:28" x14ac:dyDescent="0.2">
      <c r="A567" s="8">
        <f>IFERROR(VLOOKUP(B567,'[1]DADOS (OCULTAR)'!$P$3:$R$56,3,0),"")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IGOR FELIPE SOUSA SANTOS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515110</v>
      </c>
      <c r="G567" s="13">
        <f>IF('[1]TCE - ANEXO III - Preencher'!H576="","",'[1]TCE - ANEXO III - Preencher'!H576)</f>
        <v>44228</v>
      </c>
      <c r="H567" s="14">
        <f>'[1]TCE - ANEXO III - Preencher'!I576</f>
        <v>0</v>
      </c>
      <c r="I567" s="14">
        <f>'[1]TCE - ANEXO III - Preencher'!J576</f>
        <v>29.333400000000001</v>
      </c>
      <c r="J567" s="14">
        <f>'[1]TCE - ANEXO III - Preencher'!K576</f>
        <v>0</v>
      </c>
      <c r="K567" s="15">
        <f>'[1]TCE - ANEXO III - Preencher'!L576</f>
        <v>91.312280550699995</v>
      </c>
      <c r="L567" s="15">
        <f>'[1]TCE - ANEXO III - Preencher'!M576</f>
        <v>22</v>
      </c>
      <c r="M567" s="15">
        <f t="shared" si="49"/>
        <v>69.312280550699995</v>
      </c>
      <c r="N567" s="15">
        <f>'[1]TCE - ANEXO III - Preencher'!O576</f>
        <v>2.0099999999999998</v>
      </c>
      <c r="O567" s="15">
        <f>'[1]TCE - ANEXO III - Preencher'!P576</f>
        <v>0</v>
      </c>
      <c r="P567" s="16">
        <f t="shared" si="50"/>
        <v>2.0099999999999998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100.6556805507</v>
      </c>
    </row>
    <row r="568" spans="1:28" x14ac:dyDescent="0.2">
      <c r="A568" s="8">
        <f>IFERROR(VLOOKUP(B568,'[1]DADOS (OCULTAR)'!$P$3:$R$56,3,0),"")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IGOR KENNEDY DE LIRA SILVA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322205</v>
      </c>
      <c r="G568" s="13">
        <f>IF('[1]TCE - ANEXO III - Preencher'!H577="","",'[1]TCE - ANEXO III - Preencher'!H577)</f>
        <v>44228</v>
      </c>
      <c r="H568" s="14">
        <f>'[1]TCE - ANEXO III - Preencher'!I577</f>
        <v>0</v>
      </c>
      <c r="I568" s="14">
        <f>'[1]TCE - ANEXO III - Preencher'!J577</f>
        <v>169.048</v>
      </c>
      <c r="J568" s="14">
        <f>'[1]TCE - ANEXO III - Preencher'!K577</f>
        <v>0</v>
      </c>
      <c r="K568" s="15">
        <f>'[1]TCE - ANEXO III - Preencher'!L577</f>
        <v>91.312280550699995</v>
      </c>
      <c r="L568" s="15">
        <f>'[1]TCE - ANEXO III - Preencher'!M577</f>
        <v>25.05</v>
      </c>
      <c r="M568" s="15">
        <f t="shared" si="49"/>
        <v>66.262280550699998</v>
      </c>
      <c r="N568" s="15">
        <f>'[1]TCE - ANEXO III - Preencher'!O577</f>
        <v>2.0099999999999998</v>
      </c>
      <c r="O568" s="15">
        <f>'[1]TCE - ANEXO III - Preencher'!P577</f>
        <v>0</v>
      </c>
      <c r="P568" s="16">
        <f t="shared" si="50"/>
        <v>2.0099999999999998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237.32028055069998</v>
      </c>
    </row>
    <row r="569" spans="1:28" x14ac:dyDescent="0.2">
      <c r="A569" s="8">
        <f>IFERROR(VLOOKUP(B569,'[1]DADOS (OCULTAR)'!$P$3:$R$56,3,0),"")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IGOR WANDERLEY MAGALHAES SILVA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223605</v>
      </c>
      <c r="G569" s="13">
        <f>IF('[1]TCE - ANEXO III - Preencher'!H578="","",'[1]TCE - ANEXO III - Preencher'!H578)</f>
        <v>44228</v>
      </c>
      <c r="H569" s="14">
        <f>'[1]TCE - ANEXO III - Preencher'!I578</f>
        <v>0</v>
      </c>
      <c r="I569" s="14">
        <f>'[1]TCE - ANEXO III - Preencher'!J578</f>
        <v>231.56960000000001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1.68</v>
      </c>
      <c r="O569" s="15">
        <f>'[1]TCE - ANEXO III - Preencher'!P578</f>
        <v>0</v>
      </c>
      <c r="P569" s="16">
        <f t="shared" si="50"/>
        <v>1.68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233.24960000000002</v>
      </c>
    </row>
    <row r="570" spans="1:28" x14ac:dyDescent="0.2">
      <c r="A570" s="8">
        <f>IFERROR(VLOOKUP(B570,'[1]DADOS (OCULTAR)'!$P$3:$R$56,3,0),"")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ILARIO LIMA DA SILVA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514320</v>
      </c>
      <c r="G570" s="13">
        <f>IF('[1]TCE - ANEXO III - Preencher'!H579="","",'[1]TCE - ANEXO III - Preencher'!H579)</f>
        <v>44228</v>
      </c>
      <c r="H570" s="14">
        <f>'[1]TCE - ANEXO III - Preencher'!I579</f>
        <v>0</v>
      </c>
      <c r="I570" s="14">
        <f>'[1]TCE - ANEXO III - Preencher'!J579</f>
        <v>111.2</v>
      </c>
      <c r="J570" s="14">
        <f>'[1]TCE - ANEXO III - Preencher'!K579</f>
        <v>0</v>
      </c>
      <c r="K570" s="15">
        <f>'[1]TCE - ANEXO III - Preencher'!L579</f>
        <v>91.312280550699995</v>
      </c>
      <c r="L570" s="15">
        <f>'[1]TCE - ANEXO III - Preencher'!M579</f>
        <v>22</v>
      </c>
      <c r="M570" s="15">
        <f t="shared" si="49"/>
        <v>69.312280550699995</v>
      </c>
      <c r="N570" s="15">
        <f>'[1]TCE - ANEXO III - Preencher'!O579</f>
        <v>2.0099999999999998</v>
      </c>
      <c r="O570" s="15">
        <f>'[1]TCE - ANEXO III - Preencher'!P579</f>
        <v>0</v>
      </c>
      <c r="P570" s="16">
        <f t="shared" si="50"/>
        <v>2.0099999999999998</v>
      </c>
      <c r="Q570" s="15">
        <f>'[1]TCE - ANEXO III - Preencher'!R579</f>
        <v>184.8</v>
      </c>
      <c r="R570" s="15">
        <f>'[1]TCE - ANEXO III - Preencher'!S579</f>
        <v>66</v>
      </c>
      <c r="S570" s="16">
        <f t="shared" si="51"/>
        <v>118.80000000000001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301.32228055069999</v>
      </c>
    </row>
    <row r="571" spans="1:28" x14ac:dyDescent="0.2">
      <c r="A571" s="8">
        <f>IFERROR(VLOOKUP(B571,'[1]DADOS (OCULTAR)'!$P$3:$R$56,3,0),"")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ILDO FLORENCIO FILHO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312105</v>
      </c>
      <c r="G571" s="13">
        <f>IF('[1]TCE - ANEXO III - Preencher'!H580="","",'[1]TCE - ANEXO III - Preencher'!H580)</f>
        <v>44228</v>
      </c>
      <c r="H571" s="14">
        <f>'[1]TCE - ANEXO III - Preencher'!I580</f>
        <v>0</v>
      </c>
      <c r="I571" s="14">
        <f>'[1]TCE - ANEXO III - Preencher'!J580</f>
        <v>147.1944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2.0099999999999998</v>
      </c>
      <c r="O571" s="15">
        <f>'[1]TCE - ANEXO III - Preencher'!P580</f>
        <v>0</v>
      </c>
      <c r="P571" s="16">
        <f t="shared" si="50"/>
        <v>2.0099999999999998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39.340000000000003</v>
      </c>
      <c r="U571" s="15">
        <f>'[1]TCE - ANEXO III - Preencher'!V580</f>
        <v>0</v>
      </c>
      <c r="V571" s="16">
        <f t="shared" si="52"/>
        <v>39.340000000000003</v>
      </c>
      <c r="W571" s="17" t="str">
        <f>IF('[1]TCE - ANEXO III - Preencher'!X580="","",'[1]TCE - ANEXO III - Preencher'!X580)</f>
        <v>AUX DE FERRAMENTA</v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188.5444</v>
      </c>
    </row>
    <row r="572" spans="1:28" x14ac:dyDescent="0.2">
      <c r="A572" s="8">
        <f>IFERROR(VLOOKUP(B572,'[1]DADOS (OCULTAR)'!$P$3:$R$56,3,0),"")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INACIO LUIZ SANTOS ASFORA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215120</v>
      </c>
      <c r="G572" s="13">
        <f>IF('[1]TCE - ANEXO III - Preencher'!H581="","",'[1]TCE - ANEXO III - Preencher'!H581)</f>
        <v>44228</v>
      </c>
      <c r="H572" s="14">
        <f>'[1]TCE - ANEXO III - Preencher'!I581</f>
        <v>0</v>
      </c>
      <c r="I572" s="14">
        <f>'[1]TCE - ANEXO III - Preencher'!J581</f>
        <v>551.20640000000003</v>
      </c>
      <c r="J572" s="14">
        <f>'[1]TCE - ANEXO III - Preencher'!K581</f>
        <v>0</v>
      </c>
      <c r="K572" s="15">
        <f>'[1]TCE - ANEXO III - Preencher'!L581</f>
        <v>91.312280550699995</v>
      </c>
      <c r="L572" s="15">
        <f>'[1]TCE - ANEXO III - Preencher'!M581</f>
        <v>45.35</v>
      </c>
      <c r="M572" s="15">
        <f t="shared" si="49"/>
        <v>45.962280550699994</v>
      </c>
      <c r="N572" s="15">
        <f>'[1]TCE - ANEXO III - Preencher'!O581</f>
        <v>2.0099999999999998</v>
      </c>
      <c r="O572" s="15">
        <f>'[1]TCE - ANEXO III - Preencher'!P581</f>
        <v>0</v>
      </c>
      <c r="P572" s="16">
        <f t="shared" si="50"/>
        <v>2.0099999999999998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599.17868055070005</v>
      </c>
    </row>
    <row r="573" spans="1:28" x14ac:dyDescent="0.2">
      <c r="A573" s="8">
        <f>IFERROR(VLOOKUP(B573,'[1]DADOS (OCULTAR)'!$P$3:$R$56,3,0),"")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INALDA NEVES DE SOUSA BASTOS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324115</v>
      </c>
      <c r="G573" s="13">
        <f>IF('[1]TCE - ANEXO III - Preencher'!H582="","",'[1]TCE - ANEXO III - Preencher'!H582)</f>
        <v>44228</v>
      </c>
      <c r="H573" s="14">
        <f>'[1]TCE - ANEXO III - Preencher'!I582</f>
        <v>0</v>
      </c>
      <c r="I573" s="14">
        <f>'[1]TCE - ANEXO III - Preencher'!J582</f>
        <v>277.06799999999998</v>
      </c>
      <c r="J573" s="14">
        <f>'[1]TCE - ANEXO III - Preencher'!K582</f>
        <v>0</v>
      </c>
      <c r="K573" s="15">
        <f>'[1]TCE - ANEXO III - Preencher'!L582</f>
        <v>91.312280550699995</v>
      </c>
      <c r="L573" s="15">
        <f>'[1]TCE - ANEXO III - Preencher'!M582</f>
        <v>2.09</v>
      </c>
      <c r="M573" s="15">
        <f t="shared" si="49"/>
        <v>89.222280550699992</v>
      </c>
      <c r="N573" s="15">
        <f>'[1]TCE - ANEXO III - Preencher'!O582</f>
        <v>10.02</v>
      </c>
      <c r="O573" s="15">
        <f>'[1]TCE - ANEXO III - Preencher'!P582</f>
        <v>0</v>
      </c>
      <c r="P573" s="16">
        <f t="shared" si="50"/>
        <v>10.02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376.31028055069999</v>
      </c>
    </row>
    <row r="574" spans="1:28" x14ac:dyDescent="0.2">
      <c r="A574" s="8">
        <f>IFERROR(VLOOKUP(B574,'[1]DADOS (OCULTAR)'!$P$3:$R$56,3,0),"")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INES DE OLIVEIRA AFONSO MAIA</v>
      </c>
      <c r="E574" s="9" t="str">
        <f>IF('[1]TCE - ANEXO III - Preencher'!F583="4 - Assistência Odontológica","2 - Outros Profissionais da Saúde",'[1]TCE - ANEXO III - Preencher'!F583)</f>
        <v>1 - Médico</v>
      </c>
      <c r="F574" s="12" t="str">
        <f>'[1]TCE - ANEXO III - Preencher'!G583</f>
        <v>225121</v>
      </c>
      <c r="G574" s="13">
        <f>IF('[1]TCE - ANEXO III - Preencher'!H583="","",'[1]TCE - ANEXO III - Preencher'!H583)</f>
        <v>44228</v>
      </c>
      <c r="H574" s="14">
        <f>'[1]TCE - ANEXO III - Preencher'!I583</f>
        <v>0</v>
      </c>
      <c r="I574" s="14">
        <f>'[1]TCE - ANEXO III - Preencher'!J583</f>
        <v>808.88400000000001</v>
      </c>
      <c r="J574" s="14">
        <f>'[1]TCE - ANEXO III - Preencher'!K583</f>
        <v>0</v>
      </c>
      <c r="K574" s="15">
        <f>'[1]TCE - ANEXO III - Preencher'!L583</f>
        <v>91.312280550699995</v>
      </c>
      <c r="L574" s="15">
        <f>'[1]TCE - ANEXO III - Preencher'!M583</f>
        <v>2.75</v>
      </c>
      <c r="M574" s="15">
        <f t="shared" si="49"/>
        <v>88.562280550699995</v>
      </c>
      <c r="N574" s="15">
        <f>'[1]TCE - ANEXO III - Preencher'!O583</f>
        <v>6.13</v>
      </c>
      <c r="O574" s="15">
        <f>'[1]TCE - ANEXO III - Preencher'!P583</f>
        <v>1.23</v>
      </c>
      <c r="P574" s="16">
        <f t="shared" si="50"/>
        <v>4.9000000000000004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902.34628055070004</v>
      </c>
    </row>
    <row r="575" spans="1:28" x14ac:dyDescent="0.2">
      <c r="A575" s="8">
        <f>IFERROR(VLOOKUP(B575,'[1]DADOS (OCULTAR)'!$P$3:$R$56,3,0),"")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INGRID FABRICIA LAGES PEREIRA</v>
      </c>
      <c r="E575" s="9" t="str">
        <f>IF('[1]TCE - ANEXO III - Preencher'!F584="4 - Assistência Odontológica","2 - Outros Profissionais da Saúde",'[1]TCE - ANEXO III - Preencher'!F584)</f>
        <v>1 - Médico</v>
      </c>
      <c r="F575" s="12" t="str">
        <f>'[1]TCE - ANEXO III - Preencher'!G584</f>
        <v>225124</v>
      </c>
      <c r="G575" s="13">
        <f>IF('[1]TCE - ANEXO III - Preencher'!H584="","",'[1]TCE - ANEXO III - Preencher'!H584)</f>
        <v>44228</v>
      </c>
      <c r="H575" s="14">
        <f>'[1]TCE - ANEXO III - Preencher'!I584</f>
        <v>0</v>
      </c>
      <c r="I575" s="14">
        <f>'[1]TCE - ANEXO III - Preencher'!J584</f>
        <v>857.82640000000004</v>
      </c>
      <c r="J575" s="14">
        <f>'[1]TCE - ANEXO III - Preencher'!K584</f>
        <v>0</v>
      </c>
      <c r="K575" s="15">
        <f>'[1]TCE - ANEXO III - Preencher'!L584</f>
        <v>91.312280550699995</v>
      </c>
      <c r="L575" s="15">
        <f>'[1]TCE - ANEXO III - Preencher'!M584</f>
        <v>2.75</v>
      </c>
      <c r="M575" s="15">
        <f t="shared" si="49"/>
        <v>88.562280550699995</v>
      </c>
      <c r="N575" s="15">
        <f>'[1]TCE - ANEXO III - Preencher'!O584</f>
        <v>6.13</v>
      </c>
      <c r="O575" s="15">
        <f>'[1]TCE - ANEXO III - Preencher'!P584</f>
        <v>1.23</v>
      </c>
      <c r="P575" s="16">
        <f t="shared" si="50"/>
        <v>4.9000000000000004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951.28868055069995</v>
      </c>
    </row>
    <row r="576" spans="1:28" x14ac:dyDescent="0.2">
      <c r="A576" s="8">
        <f>IFERROR(VLOOKUP(B576,'[1]DADOS (OCULTAR)'!$P$3:$R$56,3,0),"")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INGRID NASCIMENTO DA SILVA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411005</v>
      </c>
      <c r="G576" s="13">
        <f>IF('[1]TCE - ANEXO III - Preencher'!H585="","",'[1]TCE - ANEXO III - Preencher'!H585)</f>
        <v>44228</v>
      </c>
      <c r="H576" s="14">
        <f>'[1]TCE - ANEXO III - Preencher'!I585</f>
        <v>0</v>
      </c>
      <c r="I576" s="14">
        <f>'[1]TCE - ANEXO III - Preencher'!J585</f>
        <v>10.333399999999999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2.0099999999999998</v>
      </c>
      <c r="O576" s="15">
        <f>'[1]TCE - ANEXO III - Preencher'!P585</f>
        <v>0</v>
      </c>
      <c r="P576" s="16">
        <f t="shared" si="50"/>
        <v>2.0099999999999998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12.343399999999999</v>
      </c>
    </row>
    <row r="577" spans="1:28" x14ac:dyDescent="0.2">
      <c r="A577" s="8">
        <f>IFERROR(VLOOKUP(B577,'[1]DADOS (OCULTAR)'!$P$3:$R$56,3,0),"")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IRAILMA DE OLIVEIRA MELO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411010</v>
      </c>
      <c r="G577" s="13">
        <f>IF('[1]TCE - ANEXO III - Preencher'!H586="","",'[1]TCE - ANEXO III - Preencher'!H586)</f>
        <v>44228</v>
      </c>
      <c r="H577" s="14">
        <f>'[1]TCE - ANEXO III - Preencher'!I586</f>
        <v>0</v>
      </c>
      <c r="I577" s="14">
        <f>'[1]TCE - ANEXO III - Preencher'!J586</f>
        <v>107.488</v>
      </c>
      <c r="J577" s="14">
        <f>'[1]TCE - ANEXO III - Preencher'!K586</f>
        <v>0</v>
      </c>
      <c r="K577" s="15">
        <f>'[1]TCE - ANEXO III - Preencher'!L586</f>
        <v>91.312280550699995</v>
      </c>
      <c r="L577" s="15">
        <f>'[1]TCE - ANEXO III - Preencher'!M586</f>
        <v>23.18</v>
      </c>
      <c r="M577" s="15">
        <f t="shared" si="49"/>
        <v>68.132280550699988</v>
      </c>
      <c r="N577" s="15">
        <f>'[1]TCE - ANEXO III - Preencher'!O586</f>
        <v>2.0099999999999998</v>
      </c>
      <c r="O577" s="15">
        <f>'[1]TCE - ANEXO III - Preencher'!P586</f>
        <v>0</v>
      </c>
      <c r="P577" s="16">
        <f t="shared" si="50"/>
        <v>2.0099999999999998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177.63028055069998</v>
      </c>
    </row>
    <row r="578" spans="1:28" x14ac:dyDescent="0.2">
      <c r="A578" s="8">
        <f>IFERROR(VLOOKUP(B578,'[1]DADOS (OCULTAR)'!$P$3:$R$56,3,0),"")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IRANEIDE LIMA DA ROCHA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322205</v>
      </c>
      <c r="G578" s="13">
        <f>IF('[1]TCE - ANEXO III - Preencher'!H587="","",'[1]TCE - ANEXO III - Preencher'!H587)</f>
        <v>44228</v>
      </c>
      <c r="H578" s="14">
        <f>'[1]TCE - ANEXO III - Preencher'!I587</f>
        <v>0</v>
      </c>
      <c r="I578" s="14">
        <f>'[1]TCE - ANEXO III - Preencher'!J587</f>
        <v>158.71279999999999</v>
      </c>
      <c r="J578" s="14">
        <f>'[1]TCE - ANEXO III - Preencher'!K587</f>
        <v>0</v>
      </c>
      <c r="K578" s="15">
        <f>'[1]TCE - ANEXO III - Preencher'!L587</f>
        <v>91.312280550699995</v>
      </c>
      <c r="L578" s="15">
        <f>'[1]TCE - ANEXO III - Preencher'!M587</f>
        <v>25.05</v>
      </c>
      <c r="M578" s="15">
        <f t="shared" si="49"/>
        <v>66.262280550699998</v>
      </c>
      <c r="N578" s="15">
        <f>'[1]TCE - ANEXO III - Preencher'!O587</f>
        <v>2.0099999999999998</v>
      </c>
      <c r="O578" s="15">
        <f>'[1]TCE - ANEXO III - Preencher'!P587</f>
        <v>0</v>
      </c>
      <c r="P578" s="16">
        <f t="shared" si="50"/>
        <v>2.0099999999999998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226.98508055069999</v>
      </c>
    </row>
    <row r="579" spans="1:28" x14ac:dyDescent="0.2">
      <c r="A579" s="8">
        <f>IFERROR(VLOOKUP(B579,'[1]DADOS (OCULTAR)'!$P$3:$R$56,3,0),"")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IRANI BARBOSA DE LIMA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324205</v>
      </c>
      <c r="G579" s="13">
        <f>IF('[1]TCE - ANEXO III - Preencher'!H588="","",'[1]TCE - ANEXO III - Preencher'!H588)</f>
        <v>44228</v>
      </c>
      <c r="H579" s="14">
        <f>'[1]TCE - ANEXO III - Preencher'!I588</f>
        <v>0</v>
      </c>
      <c r="I579" s="14">
        <f>'[1]TCE - ANEXO III - Preencher'!J588</f>
        <v>160.4496</v>
      </c>
      <c r="J579" s="14">
        <f>'[1]TCE - ANEXO III - Preencher'!K588</f>
        <v>0</v>
      </c>
      <c r="K579" s="15">
        <f>'[1]TCE - ANEXO III - Preencher'!L588</f>
        <v>91.312280550699995</v>
      </c>
      <c r="L579" s="15">
        <f>'[1]TCE - ANEXO III - Preencher'!M588</f>
        <v>31.77</v>
      </c>
      <c r="M579" s="15">
        <f t="shared" si="49"/>
        <v>59.542280550699999</v>
      </c>
      <c r="N579" s="15">
        <f>'[1]TCE - ANEXO III - Preencher'!O588</f>
        <v>2.0099999999999998</v>
      </c>
      <c r="O579" s="15">
        <f>'[1]TCE - ANEXO III - Preencher'!P588</f>
        <v>0</v>
      </c>
      <c r="P579" s="16">
        <f t="shared" si="50"/>
        <v>2.0099999999999998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222.00188055069998</v>
      </c>
    </row>
    <row r="580" spans="1:28" x14ac:dyDescent="0.2">
      <c r="A580" s="8">
        <f>IFERROR(VLOOKUP(B580,'[1]DADOS (OCULTAR)'!$P$3:$R$56,3,0),"")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IRAPUAN DE CASTRO VIEIRA</v>
      </c>
      <c r="E580" s="9" t="str">
        <f>IF('[1]TCE - ANEXO III - Preencher'!F589="4 - Assistência Odontológica","2 - Outros Profissionais da Saúde",'[1]TCE - ANEXO III - Preencher'!F589)</f>
        <v>1 - Médico</v>
      </c>
      <c r="F580" s="12" t="str">
        <f>'[1]TCE - ANEXO III - Preencher'!G589</f>
        <v>225150</v>
      </c>
      <c r="G580" s="13">
        <f>IF('[1]TCE - ANEXO III - Preencher'!H589="","",'[1]TCE - ANEXO III - Preencher'!H589)</f>
        <v>44228</v>
      </c>
      <c r="H580" s="14">
        <f>'[1]TCE - ANEXO III - Preencher'!I589</f>
        <v>0</v>
      </c>
      <c r="I580" s="14">
        <f>'[1]TCE - ANEXO III - Preencher'!J589</f>
        <v>846.84400000000005</v>
      </c>
      <c r="J580" s="14">
        <f>'[1]TCE - ANEXO III - Preencher'!K589</f>
        <v>0</v>
      </c>
      <c r="K580" s="15">
        <f>'[1]TCE - ANEXO III - Preencher'!L589</f>
        <v>91.312280550699995</v>
      </c>
      <c r="L580" s="15">
        <f>'[1]TCE - ANEXO III - Preencher'!M589</f>
        <v>2.75</v>
      </c>
      <c r="M580" s="15">
        <f t="shared" ref="M580:M643" si="55">K580-L580</f>
        <v>88.562280550699995</v>
      </c>
      <c r="N580" s="15">
        <f>'[1]TCE - ANEXO III - Preencher'!O589</f>
        <v>6.13</v>
      </c>
      <c r="O580" s="15">
        <f>'[1]TCE - ANEXO III - Preencher'!P589</f>
        <v>1.23</v>
      </c>
      <c r="P580" s="16">
        <f t="shared" ref="P580:P643" si="56">N580-O580</f>
        <v>4.9000000000000004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940.30628055070008</v>
      </c>
    </row>
    <row r="581" spans="1:28" x14ac:dyDescent="0.2">
      <c r="A581" s="8">
        <f>IFERROR(VLOOKUP(B581,'[1]DADOS (OCULTAR)'!$P$3:$R$56,3,0),"")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IRIA PAES DE FRANCA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322205</v>
      </c>
      <c r="G581" s="13">
        <f>IF('[1]TCE - ANEXO III - Preencher'!H590="","",'[1]TCE - ANEXO III - Preencher'!H590)</f>
        <v>44228</v>
      </c>
      <c r="H581" s="14">
        <f>'[1]TCE - ANEXO III - Preencher'!I590</f>
        <v>0</v>
      </c>
      <c r="I581" s="14">
        <f>'[1]TCE - ANEXO III - Preencher'!J590</f>
        <v>143.46639999999999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2.0099999999999998</v>
      </c>
      <c r="O581" s="15">
        <f>'[1]TCE - ANEXO III - Preencher'!P590</f>
        <v>0</v>
      </c>
      <c r="P581" s="16">
        <f t="shared" si="56"/>
        <v>2.0099999999999998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145.47639999999998</v>
      </c>
    </row>
    <row r="582" spans="1:28" x14ac:dyDescent="0.2">
      <c r="A582" s="8">
        <f>IFERROR(VLOOKUP(B582,'[1]DADOS (OCULTAR)'!$P$3:$R$56,3,0),"")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IRIS JULIANA ALVES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322205</v>
      </c>
      <c r="G582" s="13">
        <f>IF('[1]TCE - ANEXO III - Preencher'!H591="","",'[1]TCE - ANEXO III - Preencher'!H591)</f>
        <v>44228</v>
      </c>
      <c r="H582" s="14">
        <f>'[1]TCE - ANEXO III - Preencher'!I591</f>
        <v>0</v>
      </c>
      <c r="I582" s="14">
        <f>'[1]TCE - ANEXO III - Preencher'!J591</f>
        <v>203.05199999999999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2.0099999999999998</v>
      </c>
      <c r="O582" s="15">
        <f>'[1]TCE - ANEXO III - Preencher'!P591</f>
        <v>0</v>
      </c>
      <c r="P582" s="16">
        <f t="shared" si="56"/>
        <v>2.0099999999999998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205.06199999999998</v>
      </c>
    </row>
    <row r="583" spans="1:28" x14ac:dyDescent="0.2">
      <c r="A583" s="8">
        <f>IFERROR(VLOOKUP(B583,'[1]DADOS (OCULTAR)'!$P$3:$R$56,3,0),"")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IRISANGELA CRISTINA OLIVEIRA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322205</v>
      </c>
      <c r="G583" s="13">
        <f>IF('[1]TCE - ANEXO III - Preencher'!H592="","",'[1]TCE - ANEXO III - Preencher'!H592)</f>
        <v>44228</v>
      </c>
      <c r="H583" s="14">
        <f>'[1]TCE - ANEXO III - Preencher'!I592</f>
        <v>0</v>
      </c>
      <c r="I583" s="14">
        <f>'[1]TCE - ANEXO III - Preencher'!J592</f>
        <v>158.19999999999999</v>
      </c>
      <c r="J583" s="14">
        <f>'[1]TCE - ANEXO III - Preencher'!K592</f>
        <v>0</v>
      </c>
      <c r="K583" s="15">
        <f>'[1]TCE - ANEXO III - Preencher'!L592</f>
        <v>91.312280550699995</v>
      </c>
      <c r="L583" s="15">
        <f>'[1]TCE - ANEXO III - Preencher'!M592</f>
        <v>25.05</v>
      </c>
      <c r="M583" s="15">
        <f t="shared" si="55"/>
        <v>66.262280550699998</v>
      </c>
      <c r="N583" s="15">
        <f>'[1]TCE - ANEXO III - Preencher'!O592</f>
        <v>2.0099999999999998</v>
      </c>
      <c r="O583" s="15">
        <f>'[1]TCE - ANEXO III - Preencher'!P592</f>
        <v>0</v>
      </c>
      <c r="P583" s="16">
        <f t="shared" si="56"/>
        <v>2.0099999999999998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226.47228055069996</v>
      </c>
    </row>
    <row r="584" spans="1:28" x14ac:dyDescent="0.2">
      <c r="A584" s="8">
        <f>IFERROR(VLOOKUP(B584,'[1]DADOS (OCULTAR)'!$P$3:$R$56,3,0),"")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IRISMAR FREIRE TORRES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322205</v>
      </c>
      <c r="G584" s="13">
        <f>IF('[1]TCE - ANEXO III - Preencher'!H593="","",'[1]TCE - ANEXO III - Preencher'!H593)</f>
        <v>44228</v>
      </c>
      <c r="H584" s="14">
        <f>'[1]TCE - ANEXO III - Preencher'!I593</f>
        <v>0</v>
      </c>
      <c r="I584" s="14">
        <f>'[1]TCE - ANEXO III - Preencher'!J593</f>
        <v>185.89279999999999</v>
      </c>
      <c r="J584" s="14">
        <f>'[1]TCE - ANEXO III - Preencher'!K593</f>
        <v>0</v>
      </c>
      <c r="K584" s="15">
        <f>'[1]TCE - ANEXO III - Preencher'!L593</f>
        <v>91.312280550699995</v>
      </c>
      <c r="L584" s="15">
        <f>'[1]TCE - ANEXO III - Preencher'!M593</f>
        <v>1.67</v>
      </c>
      <c r="M584" s="15">
        <f t="shared" si="55"/>
        <v>89.642280550699994</v>
      </c>
      <c r="N584" s="15">
        <f>'[1]TCE - ANEXO III - Preencher'!O593</f>
        <v>2.0099999999999998</v>
      </c>
      <c r="O584" s="15">
        <f>'[1]TCE - ANEXO III - Preencher'!P593</f>
        <v>0</v>
      </c>
      <c r="P584" s="16">
        <f t="shared" si="56"/>
        <v>2.0099999999999998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277.54508055069999</v>
      </c>
    </row>
    <row r="585" spans="1:28" x14ac:dyDescent="0.2">
      <c r="A585" s="8">
        <f>IFERROR(VLOOKUP(B585,'[1]DADOS (OCULTAR)'!$P$3:$R$56,3,0),"")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IRONILDO FIGUEREDO DE PAULA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322205</v>
      </c>
      <c r="G585" s="13">
        <f>IF('[1]TCE - ANEXO III - Preencher'!H594="","",'[1]TCE - ANEXO III - Preencher'!H594)</f>
        <v>44228</v>
      </c>
      <c r="H585" s="14">
        <f>'[1]TCE - ANEXO III - Preencher'!I594</f>
        <v>0</v>
      </c>
      <c r="I585" s="14">
        <f>'[1]TCE - ANEXO III - Preencher'!J594</f>
        <v>143.11439999999999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2.0099999999999998</v>
      </c>
      <c r="O585" s="15">
        <f>'[1]TCE - ANEXO III - Preencher'!P594</f>
        <v>0</v>
      </c>
      <c r="P585" s="16">
        <f t="shared" si="56"/>
        <v>2.0099999999999998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145.12439999999998</v>
      </c>
    </row>
    <row r="586" spans="1:28" x14ac:dyDescent="0.2">
      <c r="A586" s="8">
        <f>IFERROR(VLOOKUP(B586,'[1]DADOS (OCULTAR)'!$P$3:$R$56,3,0),"")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ISABEL DA SILVA SANTOS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322205</v>
      </c>
      <c r="G586" s="13">
        <f>IF('[1]TCE - ANEXO III - Preencher'!H595="","",'[1]TCE - ANEXO III - Preencher'!H595)</f>
        <v>44228</v>
      </c>
      <c r="H586" s="14">
        <f>'[1]TCE - ANEXO III - Preencher'!I595</f>
        <v>0</v>
      </c>
      <c r="I586" s="14">
        <f>'[1]TCE - ANEXO III - Preencher'!J595</f>
        <v>244.19040000000001</v>
      </c>
      <c r="J586" s="14">
        <f>'[1]TCE - ANEXO III - Preencher'!K595</f>
        <v>0</v>
      </c>
      <c r="K586" s="15">
        <f>'[1]TCE - ANEXO III - Preencher'!L595</f>
        <v>91.312280550699995</v>
      </c>
      <c r="L586" s="15">
        <f>'[1]TCE - ANEXO III - Preencher'!M595</f>
        <v>1.67</v>
      </c>
      <c r="M586" s="15">
        <f t="shared" si="55"/>
        <v>89.642280550699994</v>
      </c>
      <c r="N586" s="15">
        <f>'[1]TCE - ANEXO III - Preencher'!O595</f>
        <v>2.0099999999999998</v>
      </c>
      <c r="O586" s="15">
        <f>'[1]TCE - ANEXO III - Preencher'!P595</f>
        <v>0</v>
      </c>
      <c r="P586" s="16">
        <f t="shared" si="56"/>
        <v>2.0099999999999998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335.84268055069998</v>
      </c>
    </row>
    <row r="587" spans="1:28" x14ac:dyDescent="0.2">
      <c r="A587" s="8">
        <f>IFERROR(VLOOKUP(B587,'[1]DADOS (OCULTAR)'!$P$3:$R$56,3,0),"")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ISABELA DA SILVA BARBOSA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251605</v>
      </c>
      <c r="G587" s="13">
        <f>IF('[1]TCE - ANEXO III - Preencher'!H596="","",'[1]TCE - ANEXO III - Preencher'!H596)</f>
        <v>44228</v>
      </c>
      <c r="H587" s="14">
        <f>'[1]TCE - ANEXO III - Preencher'!I596</f>
        <v>0</v>
      </c>
      <c r="I587" s="14">
        <f>'[1]TCE - ANEXO III - Preencher'!J596</f>
        <v>168.89680000000001</v>
      </c>
      <c r="J587" s="14">
        <f>'[1]TCE - ANEXO III - Preencher'!K596</f>
        <v>0</v>
      </c>
      <c r="K587" s="15">
        <f>'[1]TCE - ANEXO III - Preencher'!L596</f>
        <v>91.312280550699995</v>
      </c>
      <c r="L587" s="15">
        <f>'[1]TCE - ANEXO III - Preencher'!M596</f>
        <v>37.82</v>
      </c>
      <c r="M587" s="15">
        <f t="shared" si="55"/>
        <v>53.492280550699995</v>
      </c>
      <c r="N587" s="15">
        <f>'[1]TCE - ANEXO III - Preencher'!O596</f>
        <v>2.0099999999999998</v>
      </c>
      <c r="O587" s="15">
        <f>'[1]TCE - ANEXO III - Preencher'!P596</f>
        <v>0</v>
      </c>
      <c r="P587" s="16">
        <f t="shared" si="56"/>
        <v>2.0099999999999998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224.39908055070001</v>
      </c>
    </row>
    <row r="588" spans="1:28" x14ac:dyDescent="0.2">
      <c r="A588" s="8">
        <f>IFERROR(VLOOKUP(B588,'[1]DADOS (OCULTAR)'!$P$3:$R$56,3,0),"")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ISABELA MARIA DA SILVA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411005</v>
      </c>
      <c r="G588" s="13">
        <f>IF('[1]TCE - ANEXO III - Preencher'!H597="","",'[1]TCE - ANEXO III - Preencher'!H597)</f>
        <v>44228</v>
      </c>
      <c r="H588" s="14">
        <f>'[1]TCE - ANEXO III - Preencher'!I597</f>
        <v>0</v>
      </c>
      <c r="I588" s="14">
        <f>'[1]TCE - ANEXO III - Preencher'!J597</f>
        <v>10.333399999999999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2.0099999999999998</v>
      </c>
      <c r="O588" s="15">
        <f>'[1]TCE - ANEXO III - Preencher'!P597</f>
        <v>0</v>
      </c>
      <c r="P588" s="16">
        <f t="shared" si="56"/>
        <v>2.0099999999999998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12.343399999999999</v>
      </c>
    </row>
    <row r="589" spans="1:28" x14ac:dyDescent="0.2">
      <c r="A589" s="8">
        <f>IFERROR(VLOOKUP(B589,'[1]DADOS (OCULTAR)'!$P$3:$R$56,3,0),"")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ISABELLA SANTOS DA SILVA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324115</v>
      </c>
      <c r="G589" s="13">
        <f>IF('[1]TCE - ANEXO III - Preencher'!H598="","",'[1]TCE - ANEXO III - Preencher'!H598)</f>
        <v>44228</v>
      </c>
      <c r="H589" s="14">
        <f>'[1]TCE - ANEXO III - Preencher'!I598</f>
        <v>0</v>
      </c>
      <c r="I589" s="14">
        <f>'[1]TCE - ANEXO III - Preencher'!J598</f>
        <v>275.37200000000001</v>
      </c>
      <c r="J589" s="14">
        <f>'[1]TCE - ANEXO III - Preencher'!K598</f>
        <v>0</v>
      </c>
      <c r="K589" s="15">
        <f>'[1]TCE - ANEXO III - Preencher'!L598</f>
        <v>91.312280550699995</v>
      </c>
      <c r="L589" s="15">
        <f>'[1]TCE - ANEXO III - Preencher'!M598</f>
        <v>1.95</v>
      </c>
      <c r="M589" s="15">
        <f t="shared" si="55"/>
        <v>89.362280550699992</v>
      </c>
      <c r="N589" s="15">
        <f>'[1]TCE - ANEXO III - Preencher'!O598</f>
        <v>10.02</v>
      </c>
      <c r="O589" s="15">
        <f>'[1]TCE - ANEXO III - Preencher'!P598</f>
        <v>0</v>
      </c>
      <c r="P589" s="16">
        <f t="shared" si="56"/>
        <v>10.02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374.7542805507</v>
      </c>
    </row>
    <row r="590" spans="1:28" x14ac:dyDescent="0.2">
      <c r="A590" s="8">
        <f>IFERROR(VLOOKUP(B590,'[1]DADOS (OCULTAR)'!$P$3:$R$56,3,0),"")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ISABELLE KAROLAYNE ALVES DO NASCIMENTO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322205</v>
      </c>
      <c r="G590" s="13">
        <f>IF('[1]TCE - ANEXO III - Preencher'!H599="","",'[1]TCE - ANEXO III - Preencher'!H599)</f>
        <v>44228</v>
      </c>
      <c r="H590" s="14">
        <f>'[1]TCE - ANEXO III - Preencher'!I599</f>
        <v>0</v>
      </c>
      <c r="I590" s="14">
        <f>'[1]TCE - ANEXO III - Preencher'!J599</f>
        <v>156.136</v>
      </c>
      <c r="J590" s="14">
        <f>'[1]TCE - ANEXO III - Preencher'!K599</f>
        <v>0</v>
      </c>
      <c r="K590" s="15">
        <f>'[1]TCE - ANEXO III - Preencher'!L599</f>
        <v>91.312280550699995</v>
      </c>
      <c r="L590" s="15">
        <f>'[1]TCE - ANEXO III - Preencher'!M599</f>
        <v>3.34</v>
      </c>
      <c r="M590" s="15">
        <f t="shared" si="55"/>
        <v>87.972280550699992</v>
      </c>
      <c r="N590" s="15">
        <f>'[1]TCE - ANEXO III - Preencher'!O599</f>
        <v>2.0099999999999998</v>
      </c>
      <c r="O590" s="15">
        <f>'[1]TCE - ANEXO III - Preencher'!P599</f>
        <v>0</v>
      </c>
      <c r="P590" s="16">
        <f t="shared" si="56"/>
        <v>2.0099999999999998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246.11828055069998</v>
      </c>
    </row>
    <row r="591" spans="1:28" x14ac:dyDescent="0.2">
      <c r="A591" s="8">
        <f>IFERROR(VLOOKUP(B591,'[1]DADOS (OCULTAR)'!$P$3:$R$56,3,0),"")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ISABELLY NASCIMENTO DA SILVA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223605</v>
      </c>
      <c r="G591" s="13">
        <f>IF('[1]TCE - ANEXO III - Preencher'!H600="","",'[1]TCE - ANEXO III - Preencher'!H600)</f>
        <v>44228</v>
      </c>
      <c r="H591" s="14">
        <f>'[1]TCE - ANEXO III - Preencher'!I600</f>
        <v>0</v>
      </c>
      <c r="I591" s="14">
        <f>'[1]TCE - ANEXO III - Preencher'!J600</f>
        <v>165.31200000000001</v>
      </c>
      <c r="J591" s="14">
        <f>'[1]TCE - ANEXO III - Preencher'!K600</f>
        <v>0</v>
      </c>
      <c r="K591" s="15">
        <f>'[1]TCE - ANEXO III - Preencher'!L600</f>
        <v>91.312280550699995</v>
      </c>
      <c r="L591" s="15">
        <f>'[1]TCE - ANEXO III - Preencher'!M600</f>
        <v>2.3199999999999998</v>
      </c>
      <c r="M591" s="15">
        <f t="shared" si="55"/>
        <v>88.992280550700002</v>
      </c>
      <c r="N591" s="15">
        <f>'[1]TCE - ANEXO III - Preencher'!O600</f>
        <v>1.68</v>
      </c>
      <c r="O591" s="15">
        <f>'[1]TCE - ANEXO III - Preencher'!P600</f>
        <v>0</v>
      </c>
      <c r="P591" s="16">
        <f t="shared" si="56"/>
        <v>1.68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255.98428055070002</v>
      </c>
    </row>
    <row r="592" spans="1:28" x14ac:dyDescent="0.2">
      <c r="A592" s="8">
        <f>IFERROR(VLOOKUP(B592,'[1]DADOS (OCULTAR)'!$P$3:$R$56,3,0),"")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ISAC ANTONIO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521130</v>
      </c>
      <c r="G592" s="13">
        <f>IF('[1]TCE - ANEXO III - Preencher'!H601="","",'[1]TCE - ANEXO III - Preencher'!H601)</f>
        <v>44228</v>
      </c>
      <c r="H592" s="14">
        <f>'[1]TCE - ANEXO III - Preencher'!I601</f>
        <v>0</v>
      </c>
      <c r="I592" s="14">
        <f>'[1]TCE - ANEXO III - Preencher'!J601</f>
        <v>118.224</v>
      </c>
      <c r="J592" s="14">
        <f>'[1]TCE - ANEXO III - Preencher'!K601</f>
        <v>0</v>
      </c>
      <c r="K592" s="15">
        <f>'[1]TCE - ANEXO III - Preencher'!L601</f>
        <v>91.312280550699995</v>
      </c>
      <c r="L592" s="15">
        <f>'[1]TCE - ANEXO III - Preencher'!M601</f>
        <v>22</v>
      </c>
      <c r="M592" s="15">
        <f t="shared" si="55"/>
        <v>69.312280550699995</v>
      </c>
      <c r="N592" s="15">
        <f>'[1]TCE - ANEXO III - Preencher'!O601</f>
        <v>2.0099999999999998</v>
      </c>
      <c r="O592" s="15">
        <f>'[1]TCE - ANEXO III - Preencher'!P601</f>
        <v>0</v>
      </c>
      <c r="P592" s="16">
        <f t="shared" si="56"/>
        <v>2.0099999999999998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189.54628055069998</v>
      </c>
    </row>
    <row r="593" spans="1:28" x14ac:dyDescent="0.2">
      <c r="A593" s="8">
        <f>IFERROR(VLOOKUP(B593,'[1]DADOS (OCULTAR)'!$P$3:$R$56,3,0),"")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ISAC FLORENCIO DA SILVA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517410</v>
      </c>
      <c r="G593" s="13">
        <f>IF('[1]TCE - ANEXO III - Preencher'!H602="","",'[1]TCE - ANEXO III - Preencher'!H602)</f>
        <v>44228</v>
      </c>
      <c r="H593" s="14">
        <f>'[1]TCE - ANEXO III - Preencher'!I602</f>
        <v>0</v>
      </c>
      <c r="I593" s="14">
        <f>'[1]TCE - ANEXO III - Preencher'!J602</f>
        <v>106.24</v>
      </c>
      <c r="J593" s="14">
        <f>'[1]TCE - ANEXO III - Preencher'!K602</f>
        <v>0</v>
      </c>
      <c r="K593" s="15">
        <f>'[1]TCE - ANEXO III - Preencher'!L602</f>
        <v>91.312280550699995</v>
      </c>
      <c r="L593" s="15">
        <f>'[1]TCE - ANEXO III - Preencher'!M602</f>
        <v>22</v>
      </c>
      <c r="M593" s="15">
        <f t="shared" si="55"/>
        <v>69.312280550699995</v>
      </c>
      <c r="N593" s="15">
        <f>'[1]TCE - ANEXO III - Preencher'!O602</f>
        <v>2.0099999999999998</v>
      </c>
      <c r="O593" s="15">
        <f>'[1]TCE - ANEXO III - Preencher'!P602</f>
        <v>0</v>
      </c>
      <c r="P593" s="16">
        <f t="shared" si="56"/>
        <v>2.0099999999999998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177.5622805507</v>
      </c>
    </row>
    <row r="594" spans="1:28" x14ac:dyDescent="0.2">
      <c r="A594" s="8">
        <f>IFERROR(VLOOKUP(B594,'[1]DADOS (OCULTAR)'!$P$3:$R$56,3,0),"")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ISADORA MEDEIROS DE OLIVEIRA MAGALHAES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251520</v>
      </c>
      <c r="G594" s="13">
        <f>IF('[1]TCE - ANEXO III - Preencher'!H603="","",'[1]TCE - ANEXO III - Preencher'!H603)</f>
        <v>44228</v>
      </c>
      <c r="H594" s="14">
        <f>'[1]TCE - ANEXO III - Preencher'!I603</f>
        <v>0</v>
      </c>
      <c r="I594" s="14">
        <f>'[1]TCE - ANEXO III - Preencher'!J603</f>
        <v>225.29679999999999</v>
      </c>
      <c r="J594" s="14">
        <f>'[1]TCE - ANEXO III - Preencher'!K603</f>
        <v>0</v>
      </c>
      <c r="K594" s="15">
        <f>'[1]TCE - ANEXO III - Preencher'!L603</f>
        <v>91.312280550699995</v>
      </c>
      <c r="L594" s="15">
        <f>'[1]TCE - ANEXO III - Preencher'!M603</f>
        <v>50.43</v>
      </c>
      <c r="M594" s="15">
        <f t="shared" si="55"/>
        <v>40.882280550699996</v>
      </c>
      <c r="N594" s="15">
        <f>'[1]TCE - ANEXO III - Preencher'!O603</f>
        <v>2.0099999999999998</v>
      </c>
      <c r="O594" s="15">
        <f>'[1]TCE - ANEXO III - Preencher'!P603</f>
        <v>0</v>
      </c>
      <c r="P594" s="16">
        <f t="shared" si="56"/>
        <v>2.0099999999999998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268.1890805507</v>
      </c>
    </row>
    <row r="595" spans="1:28" x14ac:dyDescent="0.2">
      <c r="A595" s="8">
        <f>IFERROR(VLOOKUP(B595,'[1]DADOS (OCULTAR)'!$P$3:$R$56,3,0),"")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ISIS LUNA DE QUEIROZ</v>
      </c>
      <c r="E595" s="9" t="str">
        <f>IF('[1]TCE - ANEXO III - Preencher'!F604="4 - Assistência Odontológica","2 - Outros Profissionais da Saúde",'[1]TCE - ANEXO III - Preencher'!F604)</f>
        <v>1 - Médico</v>
      </c>
      <c r="F595" s="12" t="str">
        <f>'[1]TCE - ANEXO III - Preencher'!G604</f>
        <v>225124</v>
      </c>
      <c r="G595" s="13">
        <f>IF('[1]TCE - ANEXO III - Preencher'!H604="","",'[1]TCE - ANEXO III - Preencher'!H604)</f>
        <v>44228</v>
      </c>
      <c r="H595" s="14">
        <f>'[1]TCE - ANEXO III - Preencher'!I604</f>
        <v>0</v>
      </c>
      <c r="I595" s="14">
        <f>'[1]TCE - ANEXO III - Preencher'!J604</f>
        <v>676.21119999999996</v>
      </c>
      <c r="J595" s="14">
        <f>'[1]TCE - ANEXO III - Preencher'!K604</f>
        <v>0</v>
      </c>
      <c r="K595" s="15">
        <f>'[1]TCE - ANEXO III - Preencher'!L604</f>
        <v>91.312280550699995</v>
      </c>
      <c r="L595" s="15">
        <f>'[1]TCE - ANEXO III - Preencher'!M604</f>
        <v>2.75</v>
      </c>
      <c r="M595" s="15">
        <f t="shared" si="55"/>
        <v>88.562280550699995</v>
      </c>
      <c r="N595" s="15">
        <f>'[1]TCE - ANEXO III - Preencher'!O604</f>
        <v>6.13</v>
      </c>
      <c r="O595" s="15">
        <f>'[1]TCE - ANEXO III - Preencher'!P604</f>
        <v>1.23</v>
      </c>
      <c r="P595" s="16">
        <f t="shared" si="56"/>
        <v>4.9000000000000004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769.67348055069999</v>
      </c>
    </row>
    <row r="596" spans="1:28" x14ac:dyDescent="0.2">
      <c r="A596" s="8">
        <f>IFERROR(VLOOKUP(B596,'[1]DADOS (OCULTAR)'!$P$3:$R$56,3,0),"")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ISLA MARIA DE SANTANA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322205</v>
      </c>
      <c r="G596" s="13">
        <f>IF('[1]TCE - ANEXO III - Preencher'!H605="","",'[1]TCE - ANEXO III - Preencher'!H605)</f>
        <v>44228</v>
      </c>
      <c r="H596" s="14">
        <f>'[1]TCE - ANEXO III - Preencher'!I605</f>
        <v>0</v>
      </c>
      <c r="I596" s="14">
        <f>'[1]TCE - ANEXO III - Preencher'!J605</f>
        <v>153.8152</v>
      </c>
      <c r="J596" s="14">
        <f>'[1]TCE - ANEXO III - Preencher'!K605</f>
        <v>0</v>
      </c>
      <c r="K596" s="15">
        <f>'[1]TCE - ANEXO III - Preencher'!L605</f>
        <v>91.312280550699995</v>
      </c>
      <c r="L596" s="15">
        <f>'[1]TCE - ANEXO III - Preencher'!M605</f>
        <v>25.05</v>
      </c>
      <c r="M596" s="15">
        <f t="shared" si="55"/>
        <v>66.262280550699998</v>
      </c>
      <c r="N596" s="15">
        <f>'[1]TCE - ANEXO III - Preencher'!O605</f>
        <v>2.0099999999999998</v>
      </c>
      <c r="O596" s="15">
        <f>'[1]TCE - ANEXO III - Preencher'!P605</f>
        <v>0</v>
      </c>
      <c r="P596" s="16">
        <f t="shared" si="56"/>
        <v>2.0099999999999998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222.08748055069998</v>
      </c>
    </row>
    <row r="597" spans="1:28" x14ac:dyDescent="0.2">
      <c r="A597" s="8">
        <f>IFERROR(VLOOKUP(B597,'[1]DADOS (OCULTAR)'!$P$3:$R$56,3,0),"")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ISLANE BEZERRA DE SOUZA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322205</v>
      </c>
      <c r="G597" s="13">
        <f>IF('[1]TCE - ANEXO III - Preencher'!H606="","",'[1]TCE - ANEXO III - Preencher'!H606)</f>
        <v>44228</v>
      </c>
      <c r="H597" s="14">
        <f>'[1]TCE - ANEXO III - Preencher'!I606</f>
        <v>0</v>
      </c>
      <c r="I597" s="14">
        <f>'[1]TCE - ANEXO III - Preencher'!J606</f>
        <v>209.78720000000001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2.0099999999999998</v>
      </c>
      <c r="O597" s="15">
        <f>'[1]TCE - ANEXO III - Preencher'!P606</f>
        <v>0</v>
      </c>
      <c r="P597" s="16">
        <f t="shared" si="56"/>
        <v>2.0099999999999998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211.7972</v>
      </c>
    </row>
    <row r="598" spans="1:28" x14ac:dyDescent="0.2">
      <c r="A598" s="8">
        <f>IFERROR(VLOOKUP(B598,'[1]DADOS (OCULTAR)'!$P$3:$R$56,3,0),"")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ISLANE CARLA DA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223505</v>
      </c>
      <c r="G598" s="13">
        <f>IF('[1]TCE - ANEXO III - Preencher'!H607="","",'[1]TCE - ANEXO III - Preencher'!H607)</f>
        <v>44228</v>
      </c>
      <c r="H598" s="14">
        <f>'[1]TCE - ANEXO III - Preencher'!I607</f>
        <v>0</v>
      </c>
      <c r="I598" s="14">
        <f>'[1]TCE - ANEXO III - Preencher'!J607</f>
        <v>295.10320000000002</v>
      </c>
      <c r="J598" s="14">
        <f>'[1]TCE - ANEXO III - Preencher'!K607</f>
        <v>0</v>
      </c>
      <c r="K598" s="15">
        <f>'[1]TCE - ANEXO III - Preencher'!L607</f>
        <v>91.312280550699995</v>
      </c>
      <c r="L598" s="15">
        <f>'[1]TCE - ANEXO III - Preencher'!M607</f>
        <v>3.53</v>
      </c>
      <c r="M598" s="15">
        <f t="shared" si="55"/>
        <v>87.782280550699994</v>
      </c>
      <c r="N598" s="15">
        <f>'[1]TCE - ANEXO III - Preencher'!O607</f>
        <v>1.68</v>
      </c>
      <c r="O598" s="15">
        <f>'[1]TCE - ANEXO III - Preencher'!P607</f>
        <v>0</v>
      </c>
      <c r="P598" s="16">
        <f t="shared" si="56"/>
        <v>1.68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384.56548055069999</v>
      </c>
    </row>
    <row r="599" spans="1:28" x14ac:dyDescent="0.2">
      <c r="A599" s="8">
        <f>IFERROR(VLOOKUP(B599,'[1]DADOS (OCULTAR)'!$P$3:$R$56,3,0),"")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ISMAR GOMES DE LUCENA NETO</v>
      </c>
      <c r="E599" s="9" t="str">
        <f>IF('[1]TCE - ANEXO III - Preencher'!F608="4 - Assistência Odontológica","2 - Outros Profissionais da Saúde",'[1]TCE - ANEXO III - Preencher'!F608)</f>
        <v>1 - Médico</v>
      </c>
      <c r="F599" s="12" t="str">
        <f>'[1]TCE - ANEXO III - Preencher'!G608</f>
        <v>225112</v>
      </c>
      <c r="G599" s="13">
        <f>IF('[1]TCE - ANEXO III - Preencher'!H608="","",'[1]TCE - ANEXO III - Preencher'!H608)</f>
        <v>44228</v>
      </c>
      <c r="H599" s="14">
        <f>'[1]TCE - ANEXO III - Preencher'!I608</f>
        <v>0</v>
      </c>
      <c r="I599" s="14">
        <f>'[1]TCE - ANEXO III - Preencher'!J608</f>
        <v>116.77</v>
      </c>
      <c r="J599" s="14">
        <f>'[1]TCE - ANEXO III - Preencher'!K608</f>
        <v>0</v>
      </c>
      <c r="K599" s="15">
        <f>'[1]TCE - ANEXO III - Preencher'!L608</f>
        <v>91.312280550699995</v>
      </c>
      <c r="L599" s="15">
        <f>'[1]TCE - ANEXO III - Preencher'!M608</f>
        <v>0.46</v>
      </c>
      <c r="M599" s="15">
        <f t="shared" si="55"/>
        <v>90.852280550700002</v>
      </c>
      <c r="N599" s="15">
        <f>'[1]TCE - ANEXO III - Preencher'!O608</f>
        <v>6.13</v>
      </c>
      <c r="O599" s="15">
        <f>'[1]TCE - ANEXO III - Preencher'!P608</f>
        <v>1.23</v>
      </c>
      <c r="P599" s="16">
        <f t="shared" si="56"/>
        <v>4.9000000000000004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212.5222805507</v>
      </c>
    </row>
    <row r="600" spans="1:28" x14ac:dyDescent="0.2">
      <c r="A600" s="8">
        <f>IFERROR(VLOOKUP(B600,'[1]DADOS (OCULTAR)'!$P$3:$R$56,3,0),"")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ITALO LINCOLN SOARES SILVA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411010</v>
      </c>
      <c r="G600" s="13">
        <f>IF('[1]TCE - ANEXO III - Preencher'!H609="","",'[1]TCE - ANEXO III - Preencher'!H609)</f>
        <v>44228</v>
      </c>
      <c r="H600" s="14">
        <f>'[1]TCE - ANEXO III - Preencher'!I609</f>
        <v>0</v>
      </c>
      <c r="I600" s="14">
        <f>'[1]TCE - ANEXO III - Preencher'!J609</f>
        <v>93.414400000000001</v>
      </c>
      <c r="J600" s="14">
        <f>'[1]TCE - ANEXO III - Preencher'!K609</f>
        <v>0</v>
      </c>
      <c r="K600" s="15">
        <f>'[1]TCE - ANEXO III - Preencher'!L609</f>
        <v>91.312280550699995</v>
      </c>
      <c r="L600" s="15">
        <f>'[1]TCE - ANEXO III - Preencher'!M609</f>
        <v>23.18</v>
      </c>
      <c r="M600" s="15">
        <f t="shared" si="55"/>
        <v>68.132280550699988</v>
      </c>
      <c r="N600" s="15">
        <f>'[1]TCE - ANEXO III - Preencher'!O609</f>
        <v>2.0099999999999998</v>
      </c>
      <c r="O600" s="15">
        <f>'[1]TCE - ANEXO III - Preencher'!P609</f>
        <v>0</v>
      </c>
      <c r="P600" s="16">
        <f t="shared" si="56"/>
        <v>2.0099999999999998</v>
      </c>
      <c r="Q600" s="15">
        <f>'[1]TCE - ANEXO III - Preencher'!R609</f>
        <v>184.8</v>
      </c>
      <c r="R600" s="15">
        <f>'[1]TCE - ANEXO III - Preencher'!S609</f>
        <v>69.55</v>
      </c>
      <c r="S600" s="16">
        <f t="shared" si="57"/>
        <v>115.25000000000001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278.80668055069998</v>
      </c>
    </row>
    <row r="601" spans="1:28" x14ac:dyDescent="0.2">
      <c r="A601" s="8">
        <f>IFERROR(VLOOKUP(B601,'[1]DADOS (OCULTAR)'!$P$3:$R$56,3,0),"")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ITAMARA DO NASCIMENTO MACEDO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322205</v>
      </c>
      <c r="G601" s="13">
        <f>IF('[1]TCE - ANEXO III - Preencher'!H610="","",'[1]TCE - ANEXO III - Preencher'!H610)</f>
        <v>44228</v>
      </c>
      <c r="H601" s="14">
        <f>'[1]TCE - ANEXO III - Preencher'!I610</f>
        <v>0</v>
      </c>
      <c r="I601" s="14">
        <f>'[1]TCE - ANEXO III - Preencher'!J610</f>
        <v>164.8184</v>
      </c>
      <c r="J601" s="14">
        <f>'[1]TCE - ANEXO III - Preencher'!K610</f>
        <v>0</v>
      </c>
      <c r="K601" s="15">
        <f>'[1]TCE - ANEXO III - Preencher'!L610</f>
        <v>91.312280550699995</v>
      </c>
      <c r="L601" s="15">
        <f>'[1]TCE - ANEXO III - Preencher'!M610</f>
        <v>25.05</v>
      </c>
      <c r="M601" s="15">
        <f t="shared" si="55"/>
        <v>66.262280550699998</v>
      </c>
      <c r="N601" s="15">
        <f>'[1]TCE - ANEXO III - Preencher'!O610</f>
        <v>2.0099999999999998</v>
      </c>
      <c r="O601" s="15">
        <f>'[1]TCE - ANEXO III - Preencher'!P610</f>
        <v>0</v>
      </c>
      <c r="P601" s="16">
        <f t="shared" si="56"/>
        <v>2.0099999999999998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66.11</v>
      </c>
      <c r="U601" s="15">
        <f>'[1]TCE - ANEXO III - Preencher'!V610</f>
        <v>0</v>
      </c>
      <c r="V601" s="16">
        <f t="shared" si="58"/>
        <v>66.11</v>
      </c>
      <c r="W601" s="17" t="str">
        <f>IF('[1]TCE - ANEXO III - Preencher'!X610="","",'[1]TCE - ANEXO III - Preencher'!X610)</f>
        <v>370 AUX. CRECHE I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299.20068055069999</v>
      </c>
    </row>
    <row r="602" spans="1:28" x14ac:dyDescent="0.2">
      <c r="A602" s="8">
        <f>IFERROR(VLOOKUP(B602,'[1]DADOS (OCULTAR)'!$P$3:$R$56,3,0),"")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ITAMARA JAKCILDA LIRA DE MACEDO MOREIRA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322205</v>
      </c>
      <c r="G602" s="13">
        <f>IF('[1]TCE - ANEXO III - Preencher'!H611="","",'[1]TCE - ANEXO III - Preencher'!H611)</f>
        <v>44228</v>
      </c>
      <c r="H602" s="14">
        <f>'[1]TCE - ANEXO III - Preencher'!I611</f>
        <v>0</v>
      </c>
      <c r="I602" s="14">
        <f>'[1]TCE - ANEXO III - Preencher'!J611</f>
        <v>129.40880000000001</v>
      </c>
      <c r="J602" s="14">
        <f>'[1]TCE - ANEXO III - Preencher'!K611</f>
        <v>0</v>
      </c>
      <c r="K602" s="15">
        <f>'[1]TCE - ANEXO III - Preencher'!L611</f>
        <v>91.312280550699995</v>
      </c>
      <c r="L602" s="15">
        <f>'[1]TCE - ANEXO III - Preencher'!M611</f>
        <v>25.05</v>
      </c>
      <c r="M602" s="15">
        <f t="shared" si="55"/>
        <v>66.262280550699998</v>
      </c>
      <c r="N602" s="15">
        <f>'[1]TCE - ANEXO III - Preencher'!O611</f>
        <v>2.0099999999999998</v>
      </c>
      <c r="O602" s="15">
        <f>'[1]TCE - ANEXO III - Preencher'!P611</f>
        <v>0</v>
      </c>
      <c r="P602" s="16">
        <f t="shared" si="56"/>
        <v>2.0099999999999998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197.68108055070002</v>
      </c>
    </row>
    <row r="603" spans="1:28" x14ac:dyDescent="0.2">
      <c r="A603" s="8">
        <f>IFERROR(VLOOKUP(B603,'[1]DADOS (OCULTAR)'!$P$3:$R$56,3,0),"")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IVAN FABRICIO RODRIGUES DE SOUZA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513220</v>
      </c>
      <c r="G603" s="13">
        <f>IF('[1]TCE - ANEXO III - Preencher'!H612="","",'[1]TCE - ANEXO III - Preencher'!H612)</f>
        <v>44228</v>
      </c>
      <c r="H603" s="14">
        <f>'[1]TCE - ANEXO III - Preencher'!I612</f>
        <v>0</v>
      </c>
      <c r="I603" s="14">
        <f>'[1]TCE - ANEXO III - Preencher'!J612</f>
        <v>137.6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2.0099999999999998</v>
      </c>
      <c r="O603" s="15">
        <f>'[1]TCE - ANEXO III - Preencher'!P612</f>
        <v>0</v>
      </c>
      <c r="P603" s="16">
        <f t="shared" si="56"/>
        <v>2.0099999999999998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139.60999999999999</v>
      </c>
    </row>
    <row r="604" spans="1:28" x14ac:dyDescent="0.2">
      <c r="A604" s="8">
        <f>IFERROR(VLOOKUP(B604,'[1]DADOS (OCULTAR)'!$P$3:$R$56,3,0),"")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IVAN RODRIGUES DE QUEIROZ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517410</v>
      </c>
      <c r="G604" s="13">
        <f>IF('[1]TCE - ANEXO III - Preencher'!H613="","",'[1]TCE - ANEXO III - Preencher'!H613)</f>
        <v>44228</v>
      </c>
      <c r="H604" s="14">
        <f>'[1]TCE - ANEXO III - Preencher'!I613</f>
        <v>0</v>
      </c>
      <c r="I604" s="14">
        <f>'[1]TCE - ANEXO III - Preencher'!J613</f>
        <v>96</v>
      </c>
      <c r="J604" s="14">
        <f>'[1]TCE - ANEXO III - Preencher'!K613</f>
        <v>0</v>
      </c>
      <c r="K604" s="15">
        <f>'[1]TCE - ANEXO III - Preencher'!L613</f>
        <v>91.312280550699995</v>
      </c>
      <c r="L604" s="15">
        <f>'[1]TCE - ANEXO III - Preencher'!M613</f>
        <v>22</v>
      </c>
      <c r="M604" s="15">
        <f t="shared" si="55"/>
        <v>69.312280550699995</v>
      </c>
      <c r="N604" s="15">
        <f>'[1]TCE - ANEXO III - Preencher'!O613</f>
        <v>2.0099999999999998</v>
      </c>
      <c r="O604" s="15">
        <f>'[1]TCE - ANEXO III - Preencher'!P613</f>
        <v>0</v>
      </c>
      <c r="P604" s="16">
        <f t="shared" si="56"/>
        <v>2.0099999999999998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167.32228055069999</v>
      </c>
    </row>
    <row r="605" spans="1:28" x14ac:dyDescent="0.2">
      <c r="A605" s="8">
        <f>IFERROR(VLOOKUP(B605,'[1]DADOS (OCULTAR)'!$P$3:$R$56,3,0),"")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IVANCLECIO DE SOUZA RODRIGUES</v>
      </c>
      <c r="E605" s="9" t="str">
        <f>IF('[1]TCE - ANEXO III - Preencher'!F614="4 - Assistência Odontológica","2 - Outros Profissionais da Saúde",'[1]TCE - ANEXO III - Preencher'!F614)</f>
        <v>1 - Médico</v>
      </c>
      <c r="F605" s="12" t="str">
        <f>'[1]TCE - ANEXO III - Preencher'!G614</f>
        <v>225225</v>
      </c>
      <c r="G605" s="13">
        <f>IF('[1]TCE - ANEXO III - Preencher'!H614="","",'[1]TCE - ANEXO III - Preencher'!H614)</f>
        <v>44228</v>
      </c>
      <c r="H605" s="14">
        <f>'[1]TCE - ANEXO III - Preencher'!I614</f>
        <v>0</v>
      </c>
      <c r="I605" s="14">
        <f>'[1]TCE - ANEXO III - Preencher'!J614</f>
        <v>846.84400000000005</v>
      </c>
      <c r="J605" s="14">
        <f>'[1]TCE - ANEXO III - Preencher'!K614</f>
        <v>0</v>
      </c>
      <c r="K605" s="15">
        <f>'[1]TCE - ANEXO III - Preencher'!L614</f>
        <v>91.312280550699995</v>
      </c>
      <c r="L605" s="15">
        <f>'[1]TCE - ANEXO III - Preencher'!M614</f>
        <v>2.75</v>
      </c>
      <c r="M605" s="15">
        <f t="shared" si="55"/>
        <v>88.562280550699995</v>
      </c>
      <c r="N605" s="15">
        <f>'[1]TCE - ANEXO III - Preencher'!O614</f>
        <v>6.13</v>
      </c>
      <c r="O605" s="15">
        <f>'[1]TCE - ANEXO III - Preencher'!P614</f>
        <v>1.23</v>
      </c>
      <c r="P605" s="16">
        <f t="shared" si="56"/>
        <v>4.9000000000000004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940.30628055070008</v>
      </c>
    </row>
    <row r="606" spans="1:28" x14ac:dyDescent="0.2">
      <c r="A606" s="8">
        <f>IFERROR(VLOOKUP(B606,'[1]DADOS (OCULTAR)'!$P$3:$R$56,3,0),"")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IVANEIDE LUNA DA SILVA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513505</v>
      </c>
      <c r="G606" s="13">
        <f>IF('[1]TCE - ANEXO III - Preencher'!H615="","",'[1]TCE - ANEXO III - Preencher'!H615)</f>
        <v>44228</v>
      </c>
      <c r="H606" s="14">
        <f>'[1]TCE - ANEXO III - Preencher'!I615</f>
        <v>0</v>
      </c>
      <c r="I606" s="14">
        <f>'[1]TCE - ANEXO III - Preencher'!J615</f>
        <v>111.2</v>
      </c>
      <c r="J606" s="14">
        <f>'[1]TCE - ANEXO III - Preencher'!K615</f>
        <v>0</v>
      </c>
      <c r="K606" s="15">
        <f>'[1]TCE - ANEXO III - Preencher'!L615</f>
        <v>91.312280550699995</v>
      </c>
      <c r="L606" s="15">
        <f>'[1]TCE - ANEXO III - Preencher'!M615</f>
        <v>22</v>
      </c>
      <c r="M606" s="15">
        <f t="shared" si="55"/>
        <v>69.312280550699995</v>
      </c>
      <c r="N606" s="15">
        <f>'[1]TCE - ANEXO III - Preencher'!O615</f>
        <v>2.0099999999999998</v>
      </c>
      <c r="O606" s="15">
        <f>'[1]TCE - ANEXO III - Preencher'!P615</f>
        <v>0</v>
      </c>
      <c r="P606" s="16">
        <f t="shared" si="56"/>
        <v>2.0099999999999998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182.52228055069997</v>
      </c>
    </row>
    <row r="607" spans="1:28" x14ac:dyDescent="0.2">
      <c r="A607" s="8">
        <f>IFERROR(VLOOKUP(B607,'[1]DADOS (OCULTAR)'!$P$3:$R$56,3,0),"")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IVANEIDE ROSA DE LIRA DA SILVA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763305</v>
      </c>
      <c r="G607" s="13">
        <f>IF('[1]TCE - ANEXO III - Preencher'!H616="","",'[1]TCE - ANEXO III - Preencher'!H616)</f>
        <v>44228</v>
      </c>
      <c r="H607" s="14">
        <f>'[1]TCE - ANEXO III - Preencher'!I616</f>
        <v>0</v>
      </c>
      <c r="I607" s="14">
        <f>'[1]TCE - ANEXO III - Preencher'!J616</f>
        <v>105.97839999999999</v>
      </c>
      <c r="J607" s="14">
        <f>'[1]TCE - ANEXO III - Preencher'!K616</f>
        <v>0</v>
      </c>
      <c r="K607" s="15">
        <f>'[1]TCE - ANEXO III - Preencher'!L616</f>
        <v>91.312280550699995</v>
      </c>
      <c r="L607" s="15">
        <f>'[1]TCE - ANEXO III - Preencher'!M616</f>
        <v>22</v>
      </c>
      <c r="M607" s="15">
        <f t="shared" si="55"/>
        <v>69.312280550699995</v>
      </c>
      <c r="N607" s="15">
        <f>'[1]TCE - ANEXO III - Preencher'!O616</f>
        <v>2.0099999999999998</v>
      </c>
      <c r="O607" s="15">
        <f>'[1]TCE - ANEXO III - Preencher'!P616</f>
        <v>0</v>
      </c>
      <c r="P607" s="16">
        <f t="shared" si="56"/>
        <v>2.0099999999999998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177.30068055069998</v>
      </c>
    </row>
    <row r="608" spans="1:28" x14ac:dyDescent="0.2">
      <c r="A608" s="8">
        <f>IFERROR(VLOOKUP(B608,'[1]DADOS (OCULTAR)'!$P$3:$R$56,3,0),"")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IVANEIDE SILVA DE SOUZA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514320</v>
      </c>
      <c r="G608" s="13">
        <f>IF('[1]TCE - ANEXO III - Preencher'!H617="","",'[1]TCE - ANEXO III - Preencher'!H617)</f>
        <v>44228</v>
      </c>
      <c r="H608" s="14">
        <f>'[1]TCE - ANEXO III - Preencher'!I617</f>
        <v>0</v>
      </c>
      <c r="I608" s="14">
        <f>'[1]TCE - ANEXO III - Preencher'!J617</f>
        <v>128.80000000000001</v>
      </c>
      <c r="J608" s="14">
        <f>'[1]TCE - ANEXO III - Preencher'!K617</f>
        <v>0</v>
      </c>
      <c r="K608" s="15">
        <f>'[1]TCE - ANEXO III - Preencher'!L617</f>
        <v>91.312280550699995</v>
      </c>
      <c r="L608" s="15">
        <f>'[1]TCE - ANEXO III - Preencher'!M617</f>
        <v>22</v>
      </c>
      <c r="M608" s="15">
        <f t="shared" si="55"/>
        <v>69.312280550699995</v>
      </c>
      <c r="N608" s="15">
        <f>'[1]TCE - ANEXO III - Preencher'!O617</f>
        <v>2.0099999999999998</v>
      </c>
      <c r="O608" s="15">
        <f>'[1]TCE - ANEXO III - Preencher'!P617</f>
        <v>0</v>
      </c>
      <c r="P608" s="16">
        <f t="shared" si="56"/>
        <v>2.0099999999999998</v>
      </c>
      <c r="Q608" s="15">
        <f>'[1]TCE - ANEXO III - Preencher'!R617</f>
        <v>184.8</v>
      </c>
      <c r="R608" s="15">
        <f>'[1]TCE - ANEXO III - Preencher'!S617</f>
        <v>66</v>
      </c>
      <c r="S608" s="16">
        <f t="shared" si="57"/>
        <v>118.80000000000001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318.92228055070001</v>
      </c>
    </row>
    <row r="609" spans="1:28" x14ac:dyDescent="0.2">
      <c r="A609" s="8">
        <f>IFERROR(VLOOKUP(B609,'[1]DADOS (OCULTAR)'!$P$3:$R$56,3,0),"")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IVANETE VILARINA DE MELO MOURA</v>
      </c>
      <c r="E609" s="9" t="str">
        <f>IF('[1]TCE - ANEXO III - Preencher'!F618="4 - Assistência Odontológica","2 - Outros Profissionais da Saúde",'[1]TCE - ANEXO III - Preencher'!F618)</f>
        <v>1 - Médico</v>
      </c>
      <c r="F609" s="12" t="str">
        <f>'[1]TCE - ANEXO III - Preencher'!G618</f>
        <v>225124</v>
      </c>
      <c r="G609" s="13">
        <f>IF('[1]TCE - ANEXO III - Preencher'!H618="","",'[1]TCE - ANEXO III - Preencher'!H618)</f>
        <v>44228</v>
      </c>
      <c r="H609" s="14">
        <f>'[1]TCE - ANEXO III - Preencher'!I618</f>
        <v>0</v>
      </c>
      <c r="I609" s="14">
        <f>'[1]TCE - ANEXO III - Preencher'!J618</f>
        <v>1067.8871999999999</v>
      </c>
      <c r="J609" s="14">
        <f>'[1]TCE - ANEXO III - Preencher'!K618</f>
        <v>0</v>
      </c>
      <c r="K609" s="15">
        <f>'[1]TCE - ANEXO III - Preencher'!L618</f>
        <v>91.312280550699995</v>
      </c>
      <c r="L609" s="15">
        <f>'[1]TCE - ANEXO III - Preencher'!M618</f>
        <v>0.18</v>
      </c>
      <c r="M609" s="15">
        <f t="shared" si="55"/>
        <v>91.132280550699988</v>
      </c>
      <c r="N609" s="15">
        <f>'[1]TCE - ANEXO III - Preencher'!O618</f>
        <v>6.13</v>
      </c>
      <c r="O609" s="15">
        <f>'[1]TCE - ANEXO III - Preencher'!P618</f>
        <v>1.23</v>
      </c>
      <c r="P609" s="16">
        <f t="shared" si="56"/>
        <v>4.9000000000000004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1163.9194805507</v>
      </c>
    </row>
    <row r="610" spans="1:28" x14ac:dyDescent="0.2">
      <c r="A610" s="8">
        <f>IFERROR(VLOOKUP(B610,'[1]DADOS (OCULTAR)'!$P$3:$R$56,3,0),"")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IVANI FRANCISCA DE MOURA HIDALGO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223710</v>
      </c>
      <c r="G610" s="13">
        <f>IF('[1]TCE - ANEXO III - Preencher'!H619="","",'[1]TCE - ANEXO III - Preencher'!H619)</f>
        <v>44228</v>
      </c>
      <c r="H610" s="14">
        <f>'[1]TCE - ANEXO III - Preencher'!I619</f>
        <v>0</v>
      </c>
      <c r="I610" s="14">
        <f>'[1]TCE - ANEXO III - Preencher'!J619</f>
        <v>270.16879999999998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2.0099999999999998</v>
      </c>
      <c r="O610" s="15">
        <f>'[1]TCE - ANEXO III - Preencher'!P619</f>
        <v>0</v>
      </c>
      <c r="P610" s="16">
        <f t="shared" si="56"/>
        <v>2.0099999999999998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272.17879999999997</v>
      </c>
    </row>
    <row r="611" spans="1:28" x14ac:dyDescent="0.2">
      <c r="A611" s="8">
        <f>IFERROR(VLOOKUP(B611,'[1]DADOS (OCULTAR)'!$P$3:$R$56,3,0),"")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IVANICE MARIA DA SILVA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514320</v>
      </c>
      <c r="G611" s="13">
        <f>IF('[1]TCE - ANEXO III - Preencher'!H620="","",'[1]TCE - ANEXO III - Preencher'!H620)</f>
        <v>44228</v>
      </c>
      <c r="H611" s="14">
        <f>'[1]TCE - ANEXO III - Preencher'!I620</f>
        <v>0</v>
      </c>
      <c r="I611" s="14">
        <f>'[1]TCE - ANEXO III - Preencher'!J620</f>
        <v>111.2</v>
      </c>
      <c r="J611" s="14">
        <f>'[1]TCE - ANEXO III - Preencher'!K620</f>
        <v>0</v>
      </c>
      <c r="K611" s="15">
        <f>'[1]TCE - ANEXO III - Preencher'!L620</f>
        <v>91.312280550699995</v>
      </c>
      <c r="L611" s="15">
        <f>'[1]TCE - ANEXO III - Preencher'!M620</f>
        <v>22</v>
      </c>
      <c r="M611" s="15">
        <f t="shared" si="55"/>
        <v>69.312280550699995</v>
      </c>
      <c r="N611" s="15">
        <f>'[1]TCE - ANEXO III - Preencher'!O620</f>
        <v>2.0099999999999998</v>
      </c>
      <c r="O611" s="15">
        <f>'[1]TCE - ANEXO III - Preencher'!P620</f>
        <v>0</v>
      </c>
      <c r="P611" s="16">
        <f t="shared" si="56"/>
        <v>2.0099999999999998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182.52228055069997</v>
      </c>
    </row>
    <row r="612" spans="1:28" x14ac:dyDescent="0.2">
      <c r="A612" s="8">
        <f>IFERROR(VLOOKUP(B612,'[1]DADOS (OCULTAR)'!$P$3:$R$56,3,0),"")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IVANISE ILZA BELARMINO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322205</v>
      </c>
      <c r="G612" s="13">
        <f>IF('[1]TCE - ANEXO III - Preencher'!H621="","",'[1]TCE - ANEXO III - Preencher'!H621)</f>
        <v>44228</v>
      </c>
      <c r="H612" s="14">
        <f>'[1]TCE - ANEXO III - Preencher'!I621</f>
        <v>0</v>
      </c>
      <c r="I612" s="14">
        <f>'[1]TCE - ANEXO III - Preencher'!J621</f>
        <v>150.35599999999999</v>
      </c>
      <c r="J612" s="14">
        <f>'[1]TCE - ANEXO III - Preencher'!K621</f>
        <v>0</v>
      </c>
      <c r="K612" s="15">
        <f>'[1]TCE - ANEXO III - Preencher'!L621</f>
        <v>91.312280550699995</v>
      </c>
      <c r="L612" s="15">
        <f>'[1]TCE - ANEXO III - Preencher'!M621</f>
        <v>25.05</v>
      </c>
      <c r="M612" s="15">
        <f t="shared" si="55"/>
        <v>66.262280550699998</v>
      </c>
      <c r="N612" s="15">
        <f>'[1]TCE - ANEXO III - Preencher'!O621</f>
        <v>2.0099999999999998</v>
      </c>
      <c r="O612" s="15">
        <f>'[1]TCE - ANEXO III - Preencher'!P621</f>
        <v>0</v>
      </c>
      <c r="P612" s="16">
        <f t="shared" si="56"/>
        <v>2.0099999999999998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218.62828055069997</v>
      </c>
    </row>
    <row r="613" spans="1:28" x14ac:dyDescent="0.2">
      <c r="A613" s="8">
        <f>IFERROR(VLOOKUP(B613,'[1]DADOS (OCULTAR)'!$P$3:$R$56,3,0),"")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IVERTON IAGO PEREIRA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521130</v>
      </c>
      <c r="G613" s="13">
        <f>IF('[1]TCE - ANEXO III - Preencher'!H622="","",'[1]TCE - ANEXO III - Preencher'!H622)</f>
        <v>44228</v>
      </c>
      <c r="H613" s="14">
        <f>'[1]TCE - ANEXO III - Preencher'!I622</f>
        <v>0</v>
      </c>
      <c r="I613" s="14">
        <f>'[1]TCE - ANEXO III - Preencher'!J622</f>
        <v>56.32</v>
      </c>
      <c r="J613" s="14">
        <f>'[1]TCE - ANEXO III - Preencher'!K622</f>
        <v>0</v>
      </c>
      <c r="K613" s="15">
        <f>'[1]TCE - ANEXO III - Preencher'!L622</f>
        <v>91.312280550699995</v>
      </c>
      <c r="L613" s="15">
        <f>'[1]TCE - ANEXO III - Preencher'!M622</f>
        <v>11.73</v>
      </c>
      <c r="M613" s="15">
        <f t="shared" si="55"/>
        <v>79.582280550699991</v>
      </c>
      <c r="N613" s="15">
        <f>'[1]TCE - ANEXO III - Preencher'!O622</f>
        <v>2.0099999999999998</v>
      </c>
      <c r="O613" s="15">
        <f>'[1]TCE - ANEXO III - Preencher'!P622</f>
        <v>0</v>
      </c>
      <c r="P613" s="16">
        <f t="shared" si="56"/>
        <v>2.0099999999999998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137.91228055069999</v>
      </c>
    </row>
    <row r="614" spans="1:28" x14ac:dyDescent="0.2">
      <c r="A614" s="8">
        <f>IFERROR(VLOOKUP(B614,'[1]DADOS (OCULTAR)'!$P$3:$R$56,3,0),"")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IVONALDO ROSENDO DA SILVA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782320</v>
      </c>
      <c r="G614" s="13">
        <f>IF('[1]TCE - ANEXO III - Preencher'!H623="","",'[1]TCE - ANEXO III - Preencher'!H623)</f>
        <v>44228</v>
      </c>
      <c r="H614" s="14">
        <f>'[1]TCE - ANEXO III - Preencher'!I623</f>
        <v>0</v>
      </c>
      <c r="I614" s="14">
        <f>'[1]TCE - ANEXO III - Preencher'!J623</f>
        <v>184.60640000000001</v>
      </c>
      <c r="J614" s="14">
        <f>'[1]TCE - ANEXO III - Preencher'!K623</f>
        <v>0</v>
      </c>
      <c r="K614" s="15">
        <f>'[1]TCE - ANEXO III - Preencher'!L623</f>
        <v>91.312280550699995</v>
      </c>
      <c r="L614" s="15">
        <f>'[1]TCE - ANEXO III - Preencher'!M623</f>
        <v>38.049999999999997</v>
      </c>
      <c r="M614" s="15">
        <f t="shared" si="55"/>
        <v>53.262280550699998</v>
      </c>
      <c r="N614" s="15">
        <f>'[1]TCE - ANEXO III - Preencher'!O623</f>
        <v>3.71</v>
      </c>
      <c r="O614" s="15">
        <f>'[1]TCE - ANEXO III - Preencher'!P623</f>
        <v>0</v>
      </c>
      <c r="P614" s="16">
        <f t="shared" si="56"/>
        <v>3.71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241.5786805507</v>
      </c>
    </row>
    <row r="615" spans="1:28" x14ac:dyDescent="0.2">
      <c r="A615" s="8">
        <f>IFERROR(VLOOKUP(B615,'[1]DADOS (OCULTAR)'!$P$3:$R$56,3,0),"")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IVONE JOSEFINA DE OLIVEIRA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521130</v>
      </c>
      <c r="G615" s="13">
        <f>IF('[1]TCE - ANEXO III - Preencher'!H624="","",'[1]TCE - ANEXO III - Preencher'!H624)</f>
        <v>44228</v>
      </c>
      <c r="H615" s="14">
        <f>'[1]TCE - ANEXO III - Preencher'!I624</f>
        <v>0</v>
      </c>
      <c r="I615" s="14">
        <f>'[1]TCE - ANEXO III - Preencher'!J624</f>
        <v>139.12960000000001</v>
      </c>
      <c r="J615" s="14">
        <f>'[1]TCE - ANEXO III - Preencher'!K624</f>
        <v>0</v>
      </c>
      <c r="K615" s="15">
        <f>'[1]TCE - ANEXO III - Preencher'!L624</f>
        <v>91.312280550699995</v>
      </c>
      <c r="L615" s="15">
        <f>'[1]TCE - ANEXO III - Preencher'!M624</f>
        <v>2.2000000000000002</v>
      </c>
      <c r="M615" s="15">
        <f t="shared" si="55"/>
        <v>89.112280550699992</v>
      </c>
      <c r="N615" s="15">
        <f>'[1]TCE - ANEXO III - Preencher'!O624</f>
        <v>2.0099999999999998</v>
      </c>
      <c r="O615" s="15">
        <f>'[1]TCE - ANEXO III - Preencher'!P624</f>
        <v>0</v>
      </c>
      <c r="P615" s="16">
        <f t="shared" si="56"/>
        <v>2.0099999999999998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230.25188055069998</v>
      </c>
    </row>
    <row r="616" spans="1:28" x14ac:dyDescent="0.2">
      <c r="A616" s="8">
        <f>IFERROR(VLOOKUP(B616,'[1]DADOS (OCULTAR)'!$P$3:$R$56,3,0),"")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IVONEIDE LUCIA BARBOSA DE LIMA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521130</v>
      </c>
      <c r="G616" s="13">
        <f>IF('[1]TCE - ANEXO III - Preencher'!H625="","",'[1]TCE - ANEXO III - Preencher'!H625)</f>
        <v>44228</v>
      </c>
      <c r="H616" s="14">
        <f>'[1]TCE - ANEXO III - Preencher'!I625</f>
        <v>0</v>
      </c>
      <c r="I616" s="14">
        <f>'[1]TCE - ANEXO III - Preencher'!J625</f>
        <v>119.21599999999999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2.0099999999999998</v>
      </c>
      <c r="O616" s="15">
        <f>'[1]TCE - ANEXO III - Preencher'!P625</f>
        <v>0</v>
      </c>
      <c r="P616" s="16">
        <f t="shared" si="56"/>
        <v>2.0099999999999998</v>
      </c>
      <c r="Q616" s="15">
        <f>'[1]TCE - ANEXO III - Preencher'!R625</f>
        <v>184.8</v>
      </c>
      <c r="R616" s="15">
        <f>'[1]TCE - ANEXO III - Preencher'!S625</f>
        <v>66</v>
      </c>
      <c r="S616" s="16">
        <f t="shared" si="57"/>
        <v>118.80000000000001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240.02600000000001</v>
      </c>
    </row>
    <row r="617" spans="1:28" x14ac:dyDescent="0.2">
      <c r="A617" s="8">
        <f>IFERROR(VLOOKUP(B617,'[1]DADOS (OCULTAR)'!$P$3:$R$56,3,0),"")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IVSON GOUVEIA CURSINO</v>
      </c>
      <c r="E617" s="9" t="str">
        <f>IF('[1]TCE - ANEXO III - Preencher'!F626="4 - Assistência Odontológica","2 - Outros Profissionais da Saúde",'[1]TCE - ANEXO III - Preencher'!F626)</f>
        <v>1 - Médico</v>
      </c>
      <c r="F617" s="12" t="str">
        <f>'[1]TCE - ANEXO III - Preencher'!G626</f>
        <v>225124</v>
      </c>
      <c r="G617" s="13">
        <f>IF('[1]TCE - ANEXO III - Preencher'!H626="","",'[1]TCE - ANEXO III - Preencher'!H626)</f>
        <v>44228</v>
      </c>
      <c r="H617" s="14">
        <f>'[1]TCE - ANEXO III - Preencher'!I626</f>
        <v>0</v>
      </c>
      <c r="I617" s="14">
        <f>'[1]TCE - ANEXO III - Preencher'!J626</f>
        <v>1139.5744</v>
      </c>
      <c r="J617" s="14">
        <f>'[1]TCE - ANEXO III - Preencher'!K626</f>
        <v>0</v>
      </c>
      <c r="K617" s="15">
        <f>'[1]TCE - ANEXO III - Preencher'!L626</f>
        <v>91.312280550699995</v>
      </c>
      <c r="L617" s="15">
        <f>'[1]TCE - ANEXO III - Preencher'!M626</f>
        <v>2.75</v>
      </c>
      <c r="M617" s="15">
        <f t="shared" si="55"/>
        <v>88.562280550699995</v>
      </c>
      <c r="N617" s="15">
        <f>'[1]TCE - ANEXO III - Preencher'!O626</f>
        <v>6.13</v>
      </c>
      <c r="O617" s="15">
        <f>'[1]TCE - ANEXO III - Preencher'!P626</f>
        <v>1.23</v>
      </c>
      <c r="P617" s="16">
        <f t="shared" si="56"/>
        <v>4.9000000000000004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1233.0366805507001</v>
      </c>
    </row>
    <row r="618" spans="1:28" x14ac:dyDescent="0.2">
      <c r="A618" s="8">
        <f>IFERROR(VLOOKUP(B618,'[1]DADOS (OCULTAR)'!$P$3:$R$56,3,0),"")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IZABEL PATRICIA DE BARROS LIMA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322205</v>
      </c>
      <c r="G618" s="13">
        <f>IF('[1]TCE - ANEXO III - Preencher'!H627="","",'[1]TCE - ANEXO III - Preencher'!H627)</f>
        <v>44228</v>
      </c>
      <c r="H618" s="14">
        <f>'[1]TCE - ANEXO III - Preencher'!I627</f>
        <v>0</v>
      </c>
      <c r="I618" s="14">
        <f>'[1]TCE - ANEXO III - Preencher'!J627</f>
        <v>140.41999999999999</v>
      </c>
      <c r="J618" s="14">
        <f>'[1]TCE - ANEXO III - Preencher'!K627</f>
        <v>0</v>
      </c>
      <c r="K618" s="15">
        <f>'[1]TCE - ANEXO III - Preencher'!L627</f>
        <v>91.312280550699995</v>
      </c>
      <c r="L618" s="15">
        <f>'[1]TCE - ANEXO III - Preencher'!M627</f>
        <v>16.7</v>
      </c>
      <c r="M618" s="15">
        <f t="shared" si="55"/>
        <v>74.612280550699992</v>
      </c>
      <c r="N618" s="15">
        <f>'[1]TCE - ANEXO III - Preencher'!O627</f>
        <v>2.0099999999999998</v>
      </c>
      <c r="O618" s="15">
        <f>'[1]TCE - ANEXO III - Preencher'!P627</f>
        <v>0</v>
      </c>
      <c r="P618" s="16">
        <f t="shared" si="56"/>
        <v>2.0099999999999998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217.04228055069996</v>
      </c>
    </row>
    <row r="619" spans="1:28" x14ac:dyDescent="0.2">
      <c r="A619" s="8">
        <f>IFERROR(VLOOKUP(B619,'[1]DADOS (OCULTAR)'!$P$3:$R$56,3,0),"")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IZABELA CRISTINA DA SILVA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252305</v>
      </c>
      <c r="G619" s="13">
        <f>IF('[1]TCE - ANEXO III - Preencher'!H628="","",'[1]TCE - ANEXO III - Preencher'!H628)</f>
        <v>44228</v>
      </c>
      <c r="H619" s="14">
        <f>'[1]TCE - ANEXO III - Preencher'!I628</f>
        <v>0</v>
      </c>
      <c r="I619" s="14">
        <f>'[1]TCE - ANEXO III - Preencher'!J628</f>
        <v>124.73439999999999</v>
      </c>
      <c r="J619" s="14">
        <f>'[1]TCE - ANEXO III - Preencher'!K628</f>
        <v>0</v>
      </c>
      <c r="K619" s="15">
        <f>'[1]TCE - ANEXO III - Preencher'!L628</f>
        <v>91.312280550699995</v>
      </c>
      <c r="L619" s="15">
        <f>'[1]TCE - ANEXO III - Preencher'!M628</f>
        <v>23.18</v>
      </c>
      <c r="M619" s="15">
        <f t="shared" si="55"/>
        <v>68.132280550699988</v>
      </c>
      <c r="N619" s="15">
        <f>'[1]TCE - ANEXO III - Preencher'!O628</f>
        <v>2.0099999999999998</v>
      </c>
      <c r="O619" s="15">
        <f>'[1]TCE - ANEXO III - Preencher'!P628</f>
        <v>0</v>
      </c>
      <c r="P619" s="16">
        <f t="shared" si="56"/>
        <v>2.0099999999999998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194.87668055069997</v>
      </c>
    </row>
    <row r="620" spans="1:28" x14ac:dyDescent="0.2">
      <c r="A620" s="8">
        <f>IFERROR(VLOOKUP(B620,'[1]DADOS (OCULTAR)'!$P$3:$R$56,3,0),"")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JACIANA ANGELINA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322205</v>
      </c>
      <c r="G620" s="13">
        <f>IF('[1]TCE - ANEXO III - Preencher'!H629="","",'[1]TCE - ANEXO III - Preencher'!H629)</f>
        <v>44228</v>
      </c>
      <c r="H620" s="14">
        <f>'[1]TCE - ANEXO III - Preencher'!I629</f>
        <v>0</v>
      </c>
      <c r="I620" s="14">
        <f>'[1]TCE - ANEXO III - Preencher'!J629</f>
        <v>171.51519999999999</v>
      </c>
      <c r="J620" s="14">
        <f>'[1]TCE - ANEXO III - Preencher'!K629</f>
        <v>0</v>
      </c>
      <c r="K620" s="15">
        <f>'[1]TCE - ANEXO III - Preencher'!L629</f>
        <v>91.312280550699995</v>
      </c>
      <c r="L620" s="15">
        <f>'[1]TCE - ANEXO III - Preencher'!M629</f>
        <v>25.05</v>
      </c>
      <c r="M620" s="15">
        <f t="shared" si="55"/>
        <v>66.262280550699998</v>
      </c>
      <c r="N620" s="15">
        <f>'[1]TCE - ANEXO III - Preencher'!O629</f>
        <v>2.0099999999999998</v>
      </c>
      <c r="O620" s="15">
        <f>'[1]TCE - ANEXO III - Preencher'!P629</f>
        <v>0</v>
      </c>
      <c r="P620" s="16">
        <f t="shared" si="56"/>
        <v>2.0099999999999998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239.78748055069997</v>
      </c>
    </row>
    <row r="621" spans="1:28" x14ac:dyDescent="0.2">
      <c r="A621" s="8">
        <f>IFERROR(VLOOKUP(B621,'[1]DADOS (OCULTAR)'!$P$3:$R$56,3,0),"")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JACIELE SOARES DA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322205</v>
      </c>
      <c r="G621" s="13">
        <f>IF('[1]TCE - ANEXO III - Preencher'!H630="","",'[1]TCE - ANEXO III - Preencher'!H630)</f>
        <v>44228</v>
      </c>
      <c r="H621" s="14">
        <f>'[1]TCE - ANEXO III - Preencher'!I630</f>
        <v>0</v>
      </c>
      <c r="I621" s="14">
        <f>'[1]TCE - ANEXO III - Preencher'!J630</f>
        <v>153.46960000000001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2.0099999999999998</v>
      </c>
      <c r="O621" s="15">
        <f>'[1]TCE - ANEXO III - Preencher'!P630</f>
        <v>0</v>
      </c>
      <c r="P621" s="16">
        <f t="shared" si="56"/>
        <v>2.0099999999999998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155.4796</v>
      </c>
    </row>
    <row r="622" spans="1:28" x14ac:dyDescent="0.2">
      <c r="A622" s="8">
        <f>IFERROR(VLOOKUP(B622,'[1]DADOS (OCULTAR)'!$P$3:$R$56,3,0),"")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JACKSON MANOEL DOS SANTOS SILVA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411010</v>
      </c>
      <c r="G622" s="13">
        <f>IF('[1]TCE - ANEXO III - Preencher'!H631="","",'[1]TCE - ANEXO III - Preencher'!H631)</f>
        <v>44228</v>
      </c>
      <c r="H622" s="14">
        <f>'[1]TCE - ANEXO III - Preencher'!I631</f>
        <v>0</v>
      </c>
      <c r="I622" s="14">
        <f>'[1]TCE - ANEXO III - Preencher'!J631</f>
        <v>110.3344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2.0099999999999998</v>
      </c>
      <c r="O622" s="15">
        <f>'[1]TCE - ANEXO III - Preencher'!P631</f>
        <v>0</v>
      </c>
      <c r="P622" s="16">
        <f t="shared" si="56"/>
        <v>2.0099999999999998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112.34440000000001</v>
      </c>
    </row>
    <row r="623" spans="1:28" x14ac:dyDescent="0.2">
      <c r="A623" s="8">
        <f>IFERROR(VLOOKUP(B623,'[1]DADOS (OCULTAR)'!$P$3:$R$56,3,0),"")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JACSON FAGNER BATISTA DA SILVA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515110</v>
      </c>
      <c r="G623" s="13">
        <f>IF('[1]TCE - ANEXO III - Preencher'!H632="","",'[1]TCE - ANEXO III - Preencher'!H632)</f>
        <v>44228</v>
      </c>
      <c r="H623" s="14">
        <f>'[1]TCE - ANEXO III - Preencher'!I632</f>
        <v>0</v>
      </c>
      <c r="I623" s="14">
        <f>'[1]TCE - ANEXO III - Preencher'!J632</f>
        <v>117.88800000000001</v>
      </c>
      <c r="J623" s="14">
        <f>'[1]TCE - ANEXO III - Preencher'!K632</f>
        <v>0</v>
      </c>
      <c r="K623" s="15">
        <f>'[1]TCE - ANEXO III - Preencher'!L632</f>
        <v>91.312280550699995</v>
      </c>
      <c r="L623" s="15">
        <f>'[1]TCE - ANEXO III - Preencher'!M632</f>
        <v>22</v>
      </c>
      <c r="M623" s="15">
        <f t="shared" si="55"/>
        <v>69.312280550699995</v>
      </c>
      <c r="N623" s="15">
        <f>'[1]TCE - ANEXO III - Preencher'!O632</f>
        <v>2.0099999999999998</v>
      </c>
      <c r="O623" s="15">
        <f>'[1]TCE - ANEXO III - Preencher'!P632</f>
        <v>0</v>
      </c>
      <c r="P623" s="16">
        <f t="shared" si="56"/>
        <v>2.0099999999999998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189.21028055069999</v>
      </c>
    </row>
    <row r="624" spans="1:28" x14ac:dyDescent="0.2">
      <c r="A624" s="8">
        <f>IFERROR(VLOOKUP(B624,'[1]DADOS (OCULTAR)'!$P$3:$R$56,3,0),"")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JADEILSON EDENIZ DA SILVA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322205</v>
      </c>
      <c r="G624" s="13">
        <f>IF('[1]TCE - ANEXO III - Preencher'!H633="","",'[1]TCE - ANEXO III - Preencher'!H633)</f>
        <v>44228</v>
      </c>
      <c r="H624" s="14">
        <f>'[1]TCE - ANEXO III - Preencher'!I633</f>
        <v>0</v>
      </c>
      <c r="I624" s="14">
        <f>'[1]TCE - ANEXO III - Preencher'!J633</f>
        <v>189.7192</v>
      </c>
      <c r="J624" s="14">
        <f>'[1]TCE - ANEXO III - Preencher'!K633</f>
        <v>0</v>
      </c>
      <c r="K624" s="15">
        <f>'[1]TCE - ANEXO III - Preencher'!L633</f>
        <v>91.312280550699995</v>
      </c>
      <c r="L624" s="15">
        <f>'[1]TCE - ANEXO III - Preencher'!M633</f>
        <v>25.05</v>
      </c>
      <c r="M624" s="15">
        <f t="shared" si="55"/>
        <v>66.262280550699998</v>
      </c>
      <c r="N624" s="15">
        <f>'[1]TCE - ANEXO III - Preencher'!O633</f>
        <v>2.0099999999999998</v>
      </c>
      <c r="O624" s="15">
        <f>'[1]TCE - ANEXO III - Preencher'!P633</f>
        <v>0</v>
      </c>
      <c r="P624" s="16">
        <f t="shared" si="56"/>
        <v>2.0099999999999998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257.99148055069998</v>
      </c>
    </row>
    <row r="625" spans="1:28" x14ac:dyDescent="0.2">
      <c r="A625" s="8">
        <f>IFERROR(VLOOKUP(B625,'[1]DADOS (OCULTAR)'!$P$3:$R$56,3,0),"")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JADIAEL DE MEIRELES BELCHIOR LUCENA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322205</v>
      </c>
      <c r="G625" s="13">
        <f>IF('[1]TCE - ANEXO III - Preencher'!H634="","",'[1]TCE - ANEXO III - Preencher'!H634)</f>
        <v>44228</v>
      </c>
      <c r="H625" s="14">
        <f>'[1]TCE - ANEXO III - Preencher'!I634</f>
        <v>0</v>
      </c>
      <c r="I625" s="14">
        <f>'[1]TCE - ANEXO III - Preencher'!J634</f>
        <v>149.65280000000001</v>
      </c>
      <c r="J625" s="14">
        <f>'[1]TCE - ANEXO III - Preencher'!K634</f>
        <v>0</v>
      </c>
      <c r="K625" s="15">
        <f>'[1]TCE - ANEXO III - Preencher'!L634</f>
        <v>91.312280550699995</v>
      </c>
      <c r="L625" s="15">
        <f>'[1]TCE - ANEXO III - Preencher'!M634</f>
        <v>25.05</v>
      </c>
      <c r="M625" s="15">
        <f t="shared" si="55"/>
        <v>66.262280550699998</v>
      </c>
      <c r="N625" s="15">
        <f>'[1]TCE - ANEXO III - Preencher'!O634</f>
        <v>2.0099999999999998</v>
      </c>
      <c r="O625" s="15">
        <f>'[1]TCE - ANEXO III - Preencher'!P634</f>
        <v>0</v>
      </c>
      <c r="P625" s="16">
        <f t="shared" si="56"/>
        <v>2.0099999999999998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217.92508055069999</v>
      </c>
    </row>
    <row r="626" spans="1:28" x14ac:dyDescent="0.2">
      <c r="A626" s="8">
        <f>IFERROR(VLOOKUP(B626,'[1]DADOS (OCULTAR)'!$P$3:$R$56,3,0),"")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JAIME BARRETO DE ALMEIDA NETO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223605</v>
      </c>
      <c r="G626" s="13">
        <f>IF('[1]TCE - ANEXO III - Preencher'!H635="","",'[1]TCE - ANEXO III - Preencher'!H635)</f>
        <v>44228</v>
      </c>
      <c r="H626" s="14">
        <f>'[1]TCE - ANEXO III - Preencher'!I635</f>
        <v>0</v>
      </c>
      <c r="I626" s="14">
        <f>'[1]TCE - ANEXO III - Preencher'!J635</f>
        <v>266.84320000000002</v>
      </c>
      <c r="J626" s="14">
        <f>'[1]TCE - ANEXO III - Preencher'!K635</f>
        <v>0</v>
      </c>
      <c r="K626" s="15">
        <f>'[1]TCE - ANEXO III - Preencher'!L635</f>
        <v>91.312280550699995</v>
      </c>
      <c r="L626" s="15">
        <f>'[1]TCE - ANEXO III - Preencher'!M635</f>
        <v>3.01</v>
      </c>
      <c r="M626" s="15">
        <f t="shared" si="55"/>
        <v>88.30228055069999</v>
      </c>
      <c r="N626" s="15">
        <f>'[1]TCE - ANEXO III - Preencher'!O635</f>
        <v>1.68</v>
      </c>
      <c r="O626" s="15">
        <f>'[1]TCE - ANEXO III - Preencher'!P635</f>
        <v>0</v>
      </c>
      <c r="P626" s="16">
        <f t="shared" si="56"/>
        <v>1.68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356.82548055070004</v>
      </c>
    </row>
    <row r="627" spans="1:28" x14ac:dyDescent="0.2">
      <c r="A627" s="8">
        <f>IFERROR(VLOOKUP(B627,'[1]DADOS (OCULTAR)'!$P$3:$R$56,3,0),"")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JAKELINE DA SILVA OLIVEIRA SANTOS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513430</v>
      </c>
      <c r="G627" s="13">
        <f>IF('[1]TCE - ANEXO III - Preencher'!H636="","",'[1]TCE - ANEXO III - Preencher'!H636)</f>
        <v>44228</v>
      </c>
      <c r="H627" s="14">
        <f>'[1]TCE - ANEXO III - Preencher'!I636</f>
        <v>0</v>
      </c>
      <c r="I627" s="14">
        <f>'[1]TCE - ANEXO III - Preencher'!J636</f>
        <v>111.2</v>
      </c>
      <c r="J627" s="14">
        <f>'[1]TCE - ANEXO III - Preencher'!K636</f>
        <v>0</v>
      </c>
      <c r="K627" s="15">
        <f>'[1]TCE - ANEXO III - Preencher'!L636</f>
        <v>91.312280550699995</v>
      </c>
      <c r="L627" s="15">
        <f>'[1]TCE - ANEXO III - Preencher'!M636</f>
        <v>22</v>
      </c>
      <c r="M627" s="15">
        <f t="shared" si="55"/>
        <v>69.312280550699995</v>
      </c>
      <c r="N627" s="15">
        <f>'[1]TCE - ANEXO III - Preencher'!O636</f>
        <v>2.0099999999999998</v>
      </c>
      <c r="O627" s="15">
        <f>'[1]TCE - ANEXO III - Preencher'!P636</f>
        <v>0</v>
      </c>
      <c r="P627" s="16">
        <f t="shared" si="56"/>
        <v>2.0099999999999998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64</v>
      </c>
      <c r="U627" s="15">
        <f>'[1]TCE - ANEXO III - Preencher'!V636</f>
        <v>0</v>
      </c>
      <c r="V627" s="16">
        <f t="shared" si="58"/>
        <v>64</v>
      </c>
      <c r="W627" s="17" t="str">
        <f>IF('[1]TCE - ANEXO III - Preencher'!X636="","",'[1]TCE - ANEXO III - Preencher'!X636)</f>
        <v>AUX. CRECHE I</v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246.52228055069997</v>
      </c>
    </row>
    <row r="628" spans="1:28" x14ac:dyDescent="0.2">
      <c r="A628" s="8">
        <f>IFERROR(VLOOKUP(B628,'[1]DADOS (OCULTAR)'!$P$3:$R$56,3,0),"")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JAKSON HENRIQUE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223605</v>
      </c>
      <c r="G628" s="13">
        <f>IF('[1]TCE - ANEXO III - Preencher'!H637="","",'[1]TCE - ANEXO III - Preencher'!H637)</f>
        <v>44228</v>
      </c>
      <c r="H628" s="14">
        <f>'[1]TCE - ANEXO III - Preencher'!I637</f>
        <v>0</v>
      </c>
      <c r="I628" s="14">
        <f>'[1]TCE - ANEXO III - Preencher'!J637</f>
        <v>246.95679999999999</v>
      </c>
      <c r="J628" s="14">
        <f>'[1]TCE - ANEXO III - Preencher'!K637</f>
        <v>0</v>
      </c>
      <c r="K628" s="15">
        <f>'[1]TCE - ANEXO III - Preencher'!L637</f>
        <v>91.312280550699995</v>
      </c>
      <c r="L628" s="15">
        <f>'[1]TCE - ANEXO III - Preencher'!M637</f>
        <v>3.01</v>
      </c>
      <c r="M628" s="15">
        <f t="shared" si="55"/>
        <v>88.30228055069999</v>
      </c>
      <c r="N628" s="15">
        <f>'[1]TCE - ANEXO III - Preencher'!O637</f>
        <v>1.68</v>
      </c>
      <c r="O628" s="15">
        <f>'[1]TCE - ANEXO III - Preencher'!P637</f>
        <v>0</v>
      </c>
      <c r="P628" s="16">
        <f t="shared" si="56"/>
        <v>1.68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336.9390805507</v>
      </c>
    </row>
    <row r="629" spans="1:28" x14ac:dyDescent="0.2">
      <c r="A629" s="8">
        <f>IFERROR(VLOOKUP(B629,'[1]DADOS (OCULTAR)'!$P$3:$R$56,3,0),"")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JAMILE WALESKA DE LIMA SOUZA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322205</v>
      </c>
      <c r="G629" s="13">
        <f>IF('[1]TCE - ANEXO III - Preencher'!H638="","",'[1]TCE - ANEXO III - Preencher'!H638)</f>
        <v>44228</v>
      </c>
      <c r="H629" s="14">
        <f>'[1]TCE - ANEXO III - Preencher'!I638</f>
        <v>0</v>
      </c>
      <c r="I629" s="14">
        <f>'[1]TCE - ANEXO III - Preencher'!J638</f>
        <v>147.29920000000001</v>
      </c>
      <c r="J629" s="14">
        <f>'[1]TCE - ANEXO III - Preencher'!K638</f>
        <v>0</v>
      </c>
      <c r="K629" s="15">
        <f>'[1]TCE - ANEXO III - Preencher'!L638</f>
        <v>91.312280550699995</v>
      </c>
      <c r="L629" s="15">
        <f>'[1]TCE - ANEXO III - Preencher'!M638</f>
        <v>25.05</v>
      </c>
      <c r="M629" s="15">
        <f t="shared" si="55"/>
        <v>66.262280550699998</v>
      </c>
      <c r="N629" s="15">
        <f>'[1]TCE - ANEXO III - Preencher'!O638</f>
        <v>2.0099999999999998</v>
      </c>
      <c r="O629" s="15">
        <f>'[1]TCE - ANEXO III - Preencher'!P638</f>
        <v>0</v>
      </c>
      <c r="P629" s="16">
        <f t="shared" si="56"/>
        <v>2.0099999999999998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215.57148055070002</v>
      </c>
    </row>
    <row r="630" spans="1:28" x14ac:dyDescent="0.2">
      <c r="A630" s="8">
        <f>IFERROR(VLOOKUP(B630,'[1]DADOS (OCULTAR)'!$P$3:$R$56,3,0),"")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JAMMERSON EMMANOEL ALVES DE ARAUJO SILVA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517415</v>
      </c>
      <c r="G630" s="13">
        <f>IF('[1]TCE - ANEXO III - Preencher'!H639="","",'[1]TCE - ANEXO III - Preencher'!H639)</f>
        <v>44228</v>
      </c>
      <c r="H630" s="14">
        <f>'[1]TCE - ANEXO III - Preencher'!I639</f>
        <v>0</v>
      </c>
      <c r="I630" s="14">
        <f>'[1]TCE - ANEXO III - Preencher'!J639</f>
        <v>130.70160000000001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2.0099999999999998</v>
      </c>
      <c r="O630" s="15">
        <f>'[1]TCE - ANEXO III - Preencher'!P639</f>
        <v>0</v>
      </c>
      <c r="P630" s="16">
        <f t="shared" si="56"/>
        <v>2.0099999999999998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132.7116</v>
      </c>
    </row>
    <row r="631" spans="1:28" x14ac:dyDescent="0.2">
      <c r="A631" s="8">
        <f>IFERROR(VLOOKUP(B631,'[1]DADOS (OCULTAR)'!$P$3:$R$56,3,0),"")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JANAILDA DA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322205</v>
      </c>
      <c r="G631" s="13">
        <f>IF('[1]TCE - ANEXO III - Preencher'!H640="","",'[1]TCE - ANEXO III - Preencher'!H640)</f>
        <v>44228</v>
      </c>
      <c r="H631" s="14">
        <f>'[1]TCE - ANEXO III - Preencher'!I640</f>
        <v>0</v>
      </c>
      <c r="I631" s="14">
        <f>'[1]TCE - ANEXO III - Preencher'!J640</f>
        <v>149.5616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2.0099999999999998</v>
      </c>
      <c r="O631" s="15">
        <f>'[1]TCE - ANEXO III - Preencher'!P640</f>
        <v>0</v>
      </c>
      <c r="P631" s="16">
        <f t="shared" si="56"/>
        <v>2.0099999999999998</v>
      </c>
      <c r="Q631" s="15">
        <f>'[1]TCE - ANEXO III - Preencher'!R640</f>
        <v>184.8</v>
      </c>
      <c r="R631" s="15">
        <f>'[1]TCE - ANEXO III - Preencher'!S640</f>
        <v>75.150000000000006</v>
      </c>
      <c r="S631" s="16">
        <f t="shared" si="57"/>
        <v>109.65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261.22159999999997</v>
      </c>
    </row>
    <row r="632" spans="1:28" x14ac:dyDescent="0.2">
      <c r="A632" s="8">
        <f>IFERROR(VLOOKUP(B632,'[1]DADOS (OCULTAR)'!$P$3:$R$56,3,0),"")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JANAILDA DOS SANTOS SIMIAO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513505</v>
      </c>
      <c r="G632" s="13">
        <f>IF('[1]TCE - ANEXO III - Preencher'!H641="","",'[1]TCE - ANEXO III - Preencher'!H641)</f>
        <v>44228</v>
      </c>
      <c r="H632" s="14">
        <f>'[1]TCE - ANEXO III - Preencher'!I641</f>
        <v>0</v>
      </c>
      <c r="I632" s="14">
        <f>'[1]TCE - ANEXO III - Preencher'!J641</f>
        <v>111.2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2.0099999999999998</v>
      </c>
      <c r="O632" s="15">
        <f>'[1]TCE - ANEXO III - Preencher'!P641</f>
        <v>0</v>
      </c>
      <c r="P632" s="16">
        <f t="shared" si="56"/>
        <v>2.0099999999999998</v>
      </c>
      <c r="Q632" s="15">
        <f>'[1]TCE - ANEXO III - Preencher'!R641</f>
        <v>264</v>
      </c>
      <c r="R632" s="15">
        <f>'[1]TCE - ANEXO III - Preencher'!S641</f>
        <v>66</v>
      </c>
      <c r="S632" s="16">
        <f t="shared" si="57"/>
        <v>198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311.21000000000004</v>
      </c>
    </row>
    <row r="633" spans="1:28" x14ac:dyDescent="0.2">
      <c r="A633" s="8">
        <f>IFERROR(VLOOKUP(B633,'[1]DADOS (OCULTAR)'!$P$3:$R$56,3,0),"")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JANAILMA DOS SANTOS SOUZA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322205</v>
      </c>
      <c r="G633" s="13">
        <f>IF('[1]TCE - ANEXO III - Preencher'!H642="","",'[1]TCE - ANEXO III - Preencher'!H642)</f>
        <v>44228</v>
      </c>
      <c r="H633" s="14">
        <f>'[1]TCE - ANEXO III - Preencher'!I642</f>
        <v>0</v>
      </c>
      <c r="I633" s="14">
        <f>'[1]TCE - ANEXO III - Preencher'!J642</f>
        <v>157.96799999999999</v>
      </c>
      <c r="J633" s="14">
        <f>'[1]TCE - ANEXO III - Preencher'!K642</f>
        <v>0</v>
      </c>
      <c r="K633" s="15">
        <f>'[1]TCE - ANEXO III - Preencher'!L642</f>
        <v>91.312280550699995</v>
      </c>
      <c r="L633" s="15">
        <f>'[1]TCE - ANEXO III - Preencher'!M642</f>
        <v>25.05</v>
      </c>
      <c r="M633" s="15">
        <f t="shared" si="55"/>
        <v>66.262280550699998</v>
      </c>
      <c r="N633" s="15">
        <f>'[1]TCE - ANEXO III - Preencher'!O642</f>
        <v>2.0099999999999998</v>
      </c>
      <c r="O633" s="15">
        <f>'[1]TCE - ANEXO III - Preencher'!P642</f>
        <v>0</v>
      </c>
      <c r="P633" s="16">
        <f t="shared" si="56"/>
        <v>2.0099999999999998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226.24028055069999</v>
      </c>
    </row>
    <row r="634" spans="1:28" x14ac:dyDescent="0.2">
      <c r="A634" s="8">
        <f>IFERROR(VLOOKUP(B634,'[1]DADOS (OCULTAR)'!$P$3:$R$56,3,0),"")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JANAILMA MARINA DA SILVA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411010</v>
      </c>
      <c r="G634" s="13">
        <f>IF('[1]TCE - ANEXO III - Preencher'!H643="","",'[1]TCE - ANEXO III - Preencher'!H643)</f>
        <v>44228</v>
      </c>
      <c r="H634" s="14">
        <f>'[1]TCE - ANEXO III - Preencher'!I643</f>
        <v>0</v>
      </c>
      <c r="I634" s="14">
        <f>'[1]TCE - ANEXO III - Preencher'!J643</f>
        <v>92.734399999999994</v>
      </c>
      <c r="J634" s="14">
        <f>'[1]TCE - ANEXO III - Preencher'!K643</f>
        <v>0</v>
      </c>
      <c r="K634" s="15">
        <f>'[1]TCE - ANEXO III - Preencher'!L643</f>
        <v>91.312280550699995</v>
      </c>
      <c r="L634" s="15">
        <f>'[1]TCE - ANEXO III - Preencher'!M643</f>
        <v>23.18</v>
      </c>
      <c r="M634" s="15">
        <f t="shared" si="55"/>
        <v>68.132280550699988</v>
      </c>
      <c r="N634" s="15">
        <f>'[1]TCE - ANEXO III - Preencher'!O643</f>
        <v>2.0099999999999998</v>
      </c>
      <c r="O634" s="15">
        <f>'[1]TCE - ANEXO III - Preencher'!P643</f>
        <v>0</v>
      </c>
      <c r="P634" s="16">
        <f t="shared" si="56"/>
        <v>2.0099999999999998</v>
      </c>
      <c r="Q634" s="15">
        <f>'[1]TCE - ANEXO III - Preencher'!R643</f>
        <v>92.4</v>
      </c>
      <c r="R634" s="15">
        <f>'[1]TCE - ANEXO III - Preencher'!S643</f>
        <v>69.55</v>
      </c>
      <c r="S634" s="16">
        <f t="shared" si="57"/>
        <v>22.850000000000009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185.7266805507</v>
      </c>
    </row>
    <row r="635" spans="1:28" x14ac:dyDescent="0.2">
      <c r="A635" s="8">
        <f>IFERROR(VLOOKUP(B635,'[1]DADOS (OCULTAR)'!$P$3:$R$56,3,0),"")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JANAILZA ALVES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223505</v>
      </c>
      <c r="G635" s="13">
        <f>IF('[1]TCE - ANEXO III - Preencher'!H644="","",'[1]TCE - ANEXO III - Preencher'!H644)</f>
        <v>44228</v>
      </c>
      <c r="H635" s="14">
        <f>'[1]TCE - ANEXO III - Preencher'!I644</f>
        <v>0</v>
      </c>
      <c r="I635" s="14">
        <f>'[1]TCE - ANEXO III - Preencher'!J644</f>
        <v>297.66079999999999</v>
      </c>
      <c r="J635" s="14">
        <f>'[1]TCE - ANEXO III - Preencher'!K644</f>
        <v>0</v>
      </c>
      <c r="K635" s="15">
        <f>'[1]TCE - ANEXO III - Preencher'!L644</f>
        <v>91.312280550699995</v>
      </c>
      <c r="L635" s="15">
        <f>'[1]TCE - ANEXO III - Preencher'!M644</f>
        <v>3.53</v>
      </c>
      <c r="M635" s="15">
        <f t="shared" si="55"/>
        <v>87.782280550699994</v>
      </c>
      <c r="N635" s="15">
        <f>'[1]TCE - ANEXO III - Preencher'!O644</f>
        <v>1.68</v>
      </c>
      <c r="O635" s="15">
        <f>'[1]TCE - ANEXO III - Preencher'!P644</f>
        <v>0</v>
      </c>
      <c r="P635" s="16">
        <f t="shared" si="56"/>
        <v>1.68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387.12308055069997</v>
      </c>
    </row>
    <row r="636" spans="1:28" x14ac:dyDescent="0.2">
      <c r="A636" s="8">
        <f>IFERROR(VLOOKUP(B636,'[1]DADOS (OCULTAR)'!$P$3:$R$56,3,0),"")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JANAINA ALMEIDA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223605</v>
      </c>
      <c r="G636" s="13">
        <f>IF('[1]TCE - ANEXO III - Preencher'!H645="","",'[1]TCE - ANEXO III - Preencher'!H645)</f>
        <v>44228</v>
      </c>
      <c r="H636" s="14">
        <f>'[1]TCE - ANEXO III - Preencher'!I645</f>
        <v>0</v>
      </c>
      <c r="I636" s="14">
        <f>'[1]TCE - ANEXO III - Preencher'!J645</f>
        <v>112.86320000000001</v>
      </c>
      <c r="J636" s="14">
        <f>'[1]TCE - ANEXO III - Preencher'!K645</f>
        <v>0</v>
      </c>
      <c r="K636" s="15">
        <f>'[1]TCE - ANEXO III - Preencher'!L645</f>
        <v>91.312280550699995</v>
      </c>
      <c r="L636" s="15">
        <f>'[1]TCE - ANEXO III - Preencher'!M645</f>
        <v>1.47</v>
      </c>
      <c r="M636" s="15">
        <f t="shared" si="55"/>
        <v>89.842280550699996</v>
      </c>
      <c r="N636" s="15">
        <f>'[1]TCE - ANEXO III - Preencher'!O645</f>
        <v>1.68</v>
      </c>
      <c r="O636" s="15">
        <f>'[1]TCE - ANEXO III - Preencher'!P645</f>
        <v>0</v>
      </c>
      <c r="P636" s="16">
        <f t="shared" si="56"/>
        <v>1.68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204.38548055070001</v>
      </c>
    </row>
    <row r="637" spans="1:28" x14ac:dyDescent="0.2">
      <c r="A637" s="8">
        <f>IFERROR(VLOOKUP(B637,'[1]DADOS (OCULTAR)'!$P$3:$R$56,3,0),"")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JANAINA LEITE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411010</v>
      </c>
      <c r="G637" s="13">
        <f>IF('[1]TCE - ANEXO III - Preencher'!H646="","",'[1]TCE - ANEXO III - Preencher'!H646)</f>
        <v>44228</v>
      </c>
      <c r="H637" s="14">
        <f>'[1]TCE - ANEXO III - Preencher'!I646</f>
        <v>0</v>
      </c>
      <c r="I637" s="14">
        <f>'[1]TCE - ANEXO III - Preencher'!J646</f>
        <v>74.187200000000004</v>
      </c>
      <c r="J637" s="14">
        <f>'[1]TCE - ANEXO III - Preencher'!K646</f>
        <v>0</v>
      </c>
      <c r="K637" s="15">
        <f>'[1]TCE - ANEXO III - Preencher'!L646</f>
        <v>91.312280550699995</v>
      </c>
      <c r="L637" s="15">
        <f>'[1]TCE - ANEXO III - Preencher'!M646</f>
        <v>6.95</v>
      </c>
      <c r="M637" s="15">
        <f t="shared" si="55"/>
        <v>84.362280550699992</v>
      </c>
      <c r="N637" s="15">
        <f>'[1]TCE - ANEXO III - Preencher'!O646</f>
        <v>2.0099999999999998</v>
      </c>
      <c r="O637" s="15">
        <f>'[1]TCE - ANEXO III - Preencher'!P646</f>
        <v>0</v>
      </c>
      <c r="P637" s="16">
        <f t="shared" si="56"/>
        <v>2.0099999999999998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160.55948055069999</v>
      </c>
    </row>
    <row r="638" spans="1:28" x14ac:dyDescent="0.2">
      <c r="A638" s="8">
        <f>IFERROR(VLOOKUP(B638,'[1]DADOS (OCULTAR)'!$P$3:$R$56,3,0),"")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JANAINA MARIA DA SILVA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514320</v>
      </c>
      <c r="G638" s="13">
        <f>IF('[1]TCE - ANEXO III - Preencher'!H647="","",'[1]TCE - ANEXO III - Preencher'!H647)</f>
        <v>44228</v>
      </c>
      <c r="H638" s="14">
        <f>'[1]TCE - ANEXO III - Preencher'!I647</f>
        <v>0</v>
      </c>
      <c r="I638" s="14">
        <f>'[1]TCE - ANEXO III - Preencher'!J647</f>
        <v>143.136</v>
      </c>
      <c r="J638" s="14">
        <f>'[1]TCE - ANEXO III - Preencher'!K647</f>
        <v>0</v>
      </c>
      <c r="K638" s="15">
        <f>'[1]TCE - ANEXO III - Preencher'!L647</f>
        <v>91.312280550699995</v>
      </c>
      <c r="L638" s="15">
        <f>'[1]TCE - ANEXO III - Preencher'!M647</f>
        <v>22</v>
      </c>
      <c r="M638" s="15">
        <f t="shared" si="55"/>
        <v>69.312280550699995</v>
      </c>
      <c r="N638" s="15">
        <f>'[1]TCE - ANEXO III - Preencher'!O647</f>
        <v>2.0099999999999998</v>
      </c>
      <c r="O638" s="15">
        <f>'[1]TCE - ANEXO III - Preencher'!P647</f>
        <v>0</v>
      </c>
      <c r="P638" s="16">
        <f t="shared" si="56"/>
        <v>2.0099999999999998</v>
      </c>
      <c r="Q638" s="15">
        <f>'[1]TCE - ANEXO III - Preencher'!R647</f>
        <v>92.4</v>
      </c>
      <c r="R638" s="15">
        <f>'[1]TCE - ANEXO III - Preencher'!S647</f>
        <v>66</v>
      </c>
      <c r="S638" s="16">
        <f t="shared" si="57"/>
        <v>26.400000000000006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240.85828055069999</v>
      </c>
    </row>
    <row r="639" spans="1:28" x14ac:dyDescent="0.2">
      <c r="A639" s="8">
        <f>IFERROR(VLOOKUP(B639,'[1]DADOS (OCULTAR)'!$P$3:$R$56,3,0),"")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JANAINA MARIA DA SILVA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763305</v>
      </c>
      <c r="G639" s="13">
        <f>IF('[1]TCE - ANEXO III - Preencher'!H648="","",'[1]TCE - ANEXO III - Preencher'!H648)</f>
        <v>44228</v>
      </c>
      <c r="H639" s="14">
        <f>'[1]TCE - ANEXO III - Preencher'!I648</f>
        <v>0</v>
      </c>
      <c r="I639" s="14">
        <f>'[1]TCE - ANEXO III - Preencher'!J648</f>
        <v>105.6</v>
      </c>
      <c r="J639" s="14">
        <f>'[1]TCE - ANEXO III - Preencher'!K648</f>
        <v>0</v>
      </c>
      <c r="K639" s="15">
        <f>'[1]TCE - ANEXO III - Preencher'!L648</f>
        <v>91.312280550699995</v>
      </c>
      <c r="L639" s="15">
        <f>'[1]TCE - ANEXO III - Preencher'!M648</f>
        <v>22</v>
      </c>
      <c r="M639" s="15">
        <f t="shared" si="55"/>
        <v>69.312280550699995</v>
      </c>
      <c r="N639" s="15">
        <f>'[1]TCE - ANEXO III - Preencher'!O648</f>
        <v>2.0099999999999998</v>
      </c>
      <c r="O639" s="15">
        <f>'[1]TCE - ANEXO III - Preencher'!P648</f>
        <v>0</v>
      </c>
      <c r="P639" s="16">
        <f t="shared" si="56"/>
        <v>2.0099999999999998</v>
      </c>
      <c r="Q639" s="15">
        <f>'[1]TCE - ANEXO III - Preencher'!R648</f>
        <v>92.4</v>
      </c>
      <c r="R639" s="15">
        <f>'[1]TCE - ANEXO III - Preencher'!S648</f>
        <v>66</v>
      </c>
      <c r="S639" s="16">
        <f t="shared" si="57"/>
        <v>26.400000000000006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203.32228055069999</v>
      </c>
    </row>
    <row r="640" spans="1:28" x14ac:dyDescent="0.2">
      <c r="A640" s="8">
        <f>IFERROR(VLOOKUP(B640,'[1]DADOS (OCULTAR)'!$P$3:$R$56,3,0),"")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JANAINA MARIA SILVA DE SOUZA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322205</v>
      </c>
      <c r="G640" s="13">
        <f>IF('[1]TCE - ANEXO III - Preencher'!H649="","",'[1]TCE - ANEXO III - Preencher'!H649)</f>
        <v>44228</v>
      </c>
      <c r="H640" s="14">
        <f>'[1]TCE - ANEXO III - Preencher'!I649</f>
        <v>0</v>
      </c>
      <c r="I640" s="14">
        <f>'[1]TCE - ANEXO III - Preencher'!J649</f>
        <v>179.9024</v>
      </c>
      <c r="J640" s="14">
        <f>'[1]TCE - ANEXO III - Preencher'!K649</f>
        <v>0</v>
      </c>
      <c r="K640" s="15">
        <f>'[1]TCE - ANEXO III - Preencher'!L649</f>
        <v>91.312280550699995</v>
      </c>
      <c r="L640" s="15">
        <f>'[1]TCE - ANEXO III - Preencher'!M649</f>
        <v>25.05</v>
      </c>
      <c r="M640" s="15">
        <f t="shared" si="55"/>
        <v>66.262280550699998</v>
      </c>
      <c r="N640" s="15">
        <f>'[1]TCE - ANEXO III - Preencher'!O649</f>
        <v>2.0099999999999998</v>
      </c>
      <c r="O640" s="15">
        <f>'[1]TCE - ANEXO III - Preencher'!P649</f>
        <v>0</v>
      </c>
      <c r="P640" s="16">
        <f t="shared" si="56"/>
        <v>2.0099999999999998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248.17468055069997</v>
      </c>
    </row>
    <row r="641" spans="1:28" x14ac:dyDescent="0.2">
      <c r="A641" s="8">
        <f>IFERROR(VLOOKUP(B641,'[1]DADOS (OCULTAR)'!$P$3:$R$56,3,0),"")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JANAINA RIMARTA DE OLIVEIRA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223505</v>
      </c>
      <c r="G641" s="13">
        <f>IF('[1]TCE - ANEXO III - Preencher'!H650="","",'[1]TCE - ANEXO III - Preencher'!H650)</f>
        <v>44228</v>
      </c>
      <c r="H641" s="14">
        <f>'[1]TCE - ANEXO III - Preencher'!I650</f>
        <v>0</v>
      </c>
      <c r="I641" s="14">
        <f>'[1]TCE - ANEXO III - Preencher'!J650</f>
        <v>240.68559999999999</v>
      </c>
      <c r="J641" s="14">
        <f>'[1]TCE - ANEXO III - Preencher'!K650</f>
        <v>0</v>
      </c>
      <c r="K641" s="15">
        <f>'[1]TCE - ANEXO III - Preencher'!L650</f>
        <v>91.312280550699995</v>
      </c>
      <c r="L641" s="15">
        <f>'[1]TCE - ANEXO III - Preencher'!M650</f>
        <v>3.31</v>
      </c>
      <c r="M641" s="15">
        <f t="shared" si="55"/>
        <v>88.002280550699993</v>
      </c>
      <c r="N641" s="15">
        <f>'[1]TCE - ANEXO III - Preencher'!O650</f>
        <v>1.68</v>
      </c>
      <c r="O641" s="15">
        <f>'[1]TCE - ANEXO III - Preencher'!P650</f>
        <v>0</v>
      </c>
      <c r="P641" s="16">
        <f t="shared" si="56"/>
        <v>1.68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103.28</v>
      </c>
      <c r="U641" s="15">
        <f>'[1]TCE - ANEXO III - Preencher'!V650</f>
        <v>0</v>
      </c>
      <c r="V641" s="16">
        <f t="shared" si="58"/>
        <v>103.28</v>
      </c>
      <c r="W641" s="17" t="str">
        <f>IF('[1]TCE - ANEXO III - Preencher'!X650="","",'[1]TCE - ANEXO III - Preencher'!X650)</f>
        <v>AUX. CRECHE I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433.64788055070005</v>
      </c>
    </row>
    <row r="642" spans="1:28" x14ac:dyDescent="0.2">
      <c r="A642" s="8">
        <f>IFERROR(VLOOKUP(B642,'[1]DADOS (OCULTAR)'!$P$3:$R$56,3,0),"")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JANAINE SOARES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223710</v>
      </c>
      <c r="G642" s="13">
        <f>IF('[1]TCE - ANEXO III - Preencher'!H651="","",'[1]TCE - ANEXO III - Preencher'!H651)</f>
        <v>44228</v>
      </c>
      <c r="H642" s="14">
        <f>'[1]TCE - ANEXO III - Preencher'!I651</f>
        <v>0</v>
      </c>
      <c r="I642" s="14">
        <f>'[1]TCE - ANEXO III - Preencher'!J651</f>
        <v>259.03120000000001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2.0099999999999998</v>
      </c>
      <c r="O642" s="15">
        <f>'[1]TCE - ANEXO III - Preencher'!P651</f>
        <v>0</v>
      </c>
      <c r="P642" s="16">
        <f t="shared" si="56"/>
        <v>2.0099999999999998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261.0412</v>
      </c>
    </row>
    <row r="643" spans="1:28" x14ac:dyDescent="0.2">
      <c r="A643" s="8">
        <f>IFERROR(VLOOKUP(B643,'[1]DADOS (OCULTAR)'!$P$3:$R$56,3,0),"")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JANE LETICIA NASCIMENTO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223505</v>
      </c>
      <c r="G643" s="13">
        <f>IF('[1]TCE - ANEXO III - Preencher'!H652="","",'[1]TCE - ANEXO III - Preencher'!H652)</f>
        <v>44228</v>
      </c>
      <c r="H643" s="14">
        <f>'[1]TCE - ANEXO III - Preencher'!I652</f>
        <v>0</v>
      </c>
      <c r="I643" s="14">
        <f>'[1]TCE - ANEXO III - Preencher'!J652</f>
        <v>318.74400000000003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1.68</v>
      </c>
      <c r="O643" s="15">
        <f>'[1]TCE - ANEXO III - Preencher'!P652</f>
        <v>0</v>
      </c>
      <c r="P643" s="16">
        <f t="shared" si="56"/>
        <v>1.68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320.42400000000004</v>
      </c>
    </row>
    <row r="644" spans="1:28" x14ac:dyDescent="0.2">
      <c r="A644" s="8">
        <f>IFERROR(VLOOKUP(B644,'[1]DADOS (OCULTAR)'!$P$3:$R$56,3,0),"")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JANECLEIDE FELIX DOS SANTOS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514320</v>
      </c>
      <c r="G644" s="13">
        <f>IF('[1]TCE - ANEXO III - Preencher'!H653="","",'[1]TCE - ANEXO III - Preencher'!H653)</f>
        <v>44228</v>
      </c>
      <c r="H644" s="14">
        <f>'[1]TCE - ANEXO III - Preencher'!I653</f>
        <v>0</v>
      </c>
      <c r="I644" s="14">
        <f>'[1]TCE - ANEXO III - Preencher'!J653</f>
        <v>122.72</v>
      </c>
      <c r="J644" s="14">
        <f>'[1]TCE - ANEXO III - Preencher'!K653</f>
        <v>0</v>
      </c>
      <c r="K644" s="15">
        <f>'[1]TCE - ANEXO III - Preencher'!L653</f>
        <v>91.312280550699995</v>
      </c>
      <c r="L644" s="15">
        <f>'[1]TCE - ANEXO III - Preencher'!M653</f>
        <v>22</v>
      </c>
      <c r="M644" s="15">
        <f t="shared" ref="M644:M707" si="61">K644-L644</f>
        <v>69.312280550699995</v>
      </c>
      <c r="N644" s="15">
        <f>'[1]TCE - ANEXO III - Preencher'!O653</f>
        <v>2.0099999999999998</v>
      </c>
      <c r="O644" s="15">
        <f>'[1]TCE - ANEXO III - Preencher'!P653</f>
        <v>0</v>
      </c>
      <c r="P644" s="16">
        <f t="shared" ref="P644:P707" si="62">N644-O644</f>
        <v>2.0099999999999998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194.04228055069999</v>
      </c>
    </row>
    <row r="645" spans="1:28" x14ac:dyDescent="0.2">
      <c r="A645" s="8">
        <f>IFERROR(VLOOKUP(B645,'[1]DADOS (OCULTAR)'!$P$3:$R$56,3,0),"")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JANETE DE LIMA SOUSA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513505</v>
      </c>
      <c r="G645" s="13">
        <f>IF('[1]TCE - ANEXO III - Preencher'!H654="","",'[1]TCE - ANEXO III - Preencher'!H654)</f>
        <v>44228</v>
      </c>
      <c r="H645" s="14">
        <f>'[1]TCE - ANEXO III - Preencher'!I654</f>
        <v>0</v>
      </c>
      <c r="I645" s="14">
        <f>'[1]TCE - ANEXO III - Preencher'!J654</f>
        <v>132.7088</v>
      </c>
      <c r="J645" s="14">
        <f>'[1]TCE - ANEXO III - Preencher'!K654</f>
        <v>0</v>
      </c>
      <c r="K645" s="15">
        <f>'[1]TCE - ANEXO III - Preencher'!L654</f>
        <v>91.312280550699995</v>
      </c>
      <c r="L645" s="15">
        <f>'[1]TCE - ANEXO III - Preencher'!M654</f>
        <v>22</v>
      </c>
      <c r="M645" s="15">
        <f t="shared" si="61"/>
        <v>69.312280550699995</v>
      </c>
      <c r="N645" s="15">
        <f>'[1]TCE - ANEXO III - Preencher'!O654</f>
        <v>2.0099999999999998</v>
      </c>
      <c r="O645" s="15">
        <f>'[1]TCE - ANEXO III - Preencher'!P654</f>
        <v>0</v>
      </c>
      <c r="P645" s="16">
        <f t="shared" si="62"/>
        <v>2.0099999999999998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204.03108055069998</v>
      </c>
    </row>
    <row r="646" spans="1:28" x14ac:dyDescent="0.2">
      <c r="A646" s="8">
        <f>IFERROR(VLOOKUP(B646,'[1]DADOS (OCULTAR)'!$P$3:$R$56,3,0),"")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JANICLEIDE CORDEIRO DA SILVA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513430</v>
      </c>
      <c r="G646" s="13">
        <f>IF('[1]TCE - ANEXO III - Preencher'!H655="","",'[1]TCE - ANEXO III - Preencher'!H655)</f>
        <v>44228</v>
      </c>
      <c r="H646" s="14">
        <f>'[1]TCE - ANEXO III - Preencher'!I655</f>
        <v>0</v>
      </c>
      <c r="I646" s="14">
        <f>'[1]TCE - ANEXO III - Preencher'!J655</f>
        <v>105.6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2.0099999999999998</v>
      </c>
      <c r="O646" s="15">
        <f>'[1]TCE - ANEXO III - Preencher'!P655</f>
        <v>0</v>
      </c>
      <c r="P646" s="16">
        <f t="shared" si="62"/>
        <v>2.0099999999999998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107.61</v>
      </c>
    </row>
    <row r="647" spans="1:28" x14ac:dyDescent="0.2">
      <c r="A647" s="8">
        <f>IFERROR(VLOOKUP(B647,'[1]DADOS (OCULTAR)'!$P$3:$R$56,3,0),"")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JANINE DA SILVA DUARTE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223505</v>
      </c>
      <c r="G647" s="13">
        <f>IF('[1]TCE - ANEXO III - Preencher'!H656="","",'[1]TCE - ANEXO III - Preencher'!H656)</f>
        <v>44228</v>
      </c>
      <c r="H647" s="14">
        <f>'[1]TCE - ANEXO III - Preencher'!I656</f>
        <v>0</v>
      </c>
      <c r="I647" s="14">
        <f>'[1]TCE - ANEXO III - Preencher'!J656</f>
        <v>285.69839999999999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1.68</v>
      </c>
      <c r="O647" s="15">
        <f>'[1]TCE - ANEXO III - Preencher'!P656</f>
        <v>0</v>
      </c>
      <c r="P647" s="16">
        <f t="shared" si="62"/>
        <v>1.68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287.3784</v>
      </c>
    </row>
    <row r="648" spans="1:28" x14ac:dyDescent="0.2">
      <c r="A648" s="8">
        <f>IFERROR(VLOOKUP(B648,'[1]DADOS (OCULTAR)'!$P$3:$R$56,3,0),"")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JAQUELINE ARAUJO PEREIRA DA SILVA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513505</v>
      </c>
      <c r="G648" s="13">
        <f>IF('[1]TCE - ANEXO III - Preencher'!H657="","",'[1]TCE - ANEXO III - Preencher'!H657)</f>
        <v>44228</v>
      </c>
      <c r="H648" s="14">
        <f>'[1]TCE - ANEXO III - Preencher'!I657</f>
        <v>0</v>
      </c>
      <c r="I648" s="14">
        <f>'[1]TCE - ANEXO III - Preencher'!J657</f>
        <v>150.86240000000001</v>
      </c>
      <c r="J648" s="14">
        <f>'[1]TCE - ANEXO III - Preencher'!K657</f>
        <v>0</v>
      </c>
      <c r="K648" s="15">
        <f>'[1]TCE - ANEXO III - Preencher'!L657</f>
        <v>91.312280550699995</v>
      </c>
      <c r="L648" s="15">
        <f>'[1]TCE - ANEXO III - Preencher'!M657</f>
        <v>2.2000000000000002</v>
      </c>
      <c r="M648" s="15">
        <f t="shared" si="61"/>
        <v>89.112280550699992</v>
      </c>
      <c r="N648" s="15">
        <f>'[1]TCE - ANEXO III - Preencher'!O657</f>
        <v>2.0099999999999998</v>
      </c>
      <c r="O648" s="15">
        <f>'[1]TCE - ANEXO III - Preencher'!P657</f>
        <v>0</v>
      </c>
      <c r="P648" s="16">
        <f t="shared" si="62"/>
        <v>2.0099999999999998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241.98468055069998</v>
      </c>
    </row>
    <row r="649" spans="1:28" x14ac:dyDescent="0.2">
      <c r="A649" s="8">
        <f>IFERROR(VLOOKUP(B649,'[1]DADOS (OCULTAR)'!$P$3:$R$56,3,0),"")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JAQUELINE VELOSO DOS SANTOS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322205</v>
      </c>
      <c r="G649" s="13">
        <f>IF('[1]TCE - ANEXO III - Preencher'!H658="","",'[1]TCE - ANEXO III - Preencher'!H658)</f>
        <v>44228</v>
      </c>
      <c r="H649" s="14">
        <f>'[1]TCE - ANEXO III - Preencher'!I658</f>
        <v>0</v>
      </c>
      <c r="I649" s="14">
        <f>'[1]TCE - ANEXO III - Preencher'!J658</f>
        <v>152.6968</v>
      </c>
      <c r="J649" s="14">
        <f>'[1]TCE - ANEXO III - Preencher'!K658</f>
        <v>0</v>
      </c>
      <c r="K649" s="15">
        <f>'[1]TCE - ANEXO III - Preencher'!L658</f>
        <v>91.312280550699995</v>
      </c>
      <c r="L649" s="15">
        <f>'[1]TCE - ANEXO III - Preencher'!M658</f>
        <v>25.05</v>
      </c>
      <c r="M649" s="15">
        <f t="shared" si="61"/>
        <v>66.262280550699998</v>
      </c>
      <c r="N649" s="15">
        <f>'[1]TCE - ANEXO III - Preencher'!O658</f>
        <v>2.0099999999999998</v>
      </c>
      <c r="O649" s="15">
        <f>'[1]TCE - ANEXO III - Preencher'!P658</f>
        <v>0</v>
      </c>
      <c r="P649" s="16">
        <f t="shared" si="62"/>
        <v>2.0099999999999998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66.11</v>
      </c>
      <c r="U649" s="15">
        <f>'[1]TCE - ANEXO III - Preencher'!V658</f>
        <v>0</v>
      </c>
      <c r="V649" s="16">
        <f t="shared" si="64"/>
        <v>66.11</v>
      </c>
      <c r="W649" s="17" t="str">
        <f>IF('[1]TCE - ANEXO III - Preencher'!X658="","",'[1]TCE - ANEXO III - Preencher'!X658)</f>
        <v>AUX. CRECHE I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287.07908055069998</v>
      </c>
    </row>
    <row r="650" spans="1:28" x14ac:dyDescent="0.2">
      <c r="A650" s="8">
        <f>IFERROR(VLOOKUP(B650,'[1]DADOS (OCULTAR)'!$P$3:$R$56,3,0),"")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JAYANNE VASCONCELOS CAVALCANTE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251605</v>
      </c>
      <c r="G650" s="13">
        <f>IF('[1]TCE - ANEXO III - Preencher'!H659="","",'[1]TCE - ANEXO III - Preencher'!H659)</f>
        <v>44228</v>
      </c>
      <c r="H650" s="14">
        <f>'[1]TCE - ANEXO III - Preencher'!I659</f>
        <v>0</v>
      </c>
      <c r="I650" s="14">
        <f>'[1]TCE - ANEXO III - Preencher'!J659</f>
        <v>168.89680000000001</v>
      </c>
      <c r="J650" s="14">
        <f>'[1]TCE - ANEXO III - Preencher'!K659</f>
        <v>0</v>
      </c>
      <c r="K650" s="15">
        <f>'[1]TCE - ANEXO III - Preencher'!L659</f>
        <v>91.312280550699995</v>
      </c>
      <c r="L650" s="15">
        <f>'[1]TCE - ANEXO III - Preencher'!M659</f>
        <v>37.82</v>
      </c>
      <c r="M650" s="15">
        <f t="shared" si="61"/>
        <v>53.492280550699995</v>
      </c>
      <c r="N650" s="15">
        <f>'[1]TCE - ANEXO III - Preencher'!O659</f>
        <v>2.0099999999999998</v>
      </c>
      <c r="O650" s="15">
        <f>'[1]TCE - ANEXO III - Preencher'!P659</f>
        <v>0</v>
      </c>
      <c r="P650" s="16">
        <f t="shared" si="62"/>
        <v>2.0099999999999998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224.39908055070001</v>
      </c>
    </row>
    <row r="651" spans="1:28" x14ac:dyDescent="0.2">
      <c r="A651" s="8">
        <f>IFERROR(VLOOKUP(B651,'[1]DADOS (OCULTAR)'!$P$3:$R$56,3,0),"")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JAYNE MARIA BRITO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322205</v>
      </c>
      <c r="G651" s="13">
        <f>IF('[1]TCE - ANEXO III - Preencher'!H660="","",'[1]TCE - ANEXO III - Preencher'!H660)</f>
        <v>44228</v>
      </c>
      <c r="H651" s="14">
        <f>'[1]TCE - ANEXO III - Preencher'!I660</f>
        <v>0</v>
      </c>
      <c r="I651" s="14">
        <f>'[1]TCE - ANEXO III - Preencher'!J660</f>
        <v>151.3176</v>
      </c>
      <c r="J651" s="14">
        <f>'[1]TCE - ANEXO III - Preencher'!K660</f>
        <v>0</v>
      </c>
      <c r="K651" s="15">
        <f>'[1]TCE - ANEXO III - Preencher'!L660</f>
        <v>91.312280550699995</v>
      </c>
      <c r="L651" s="15">
        <f>'[1]TCE - ANEXO III - Preencher'!M660</f>
        <v>25.05</v>
      </c>
      <c r="M651" s="15">
        <f t="shared" si="61"/>
        <v>66.262280550699998</v>
      </c>
      <c r="N651" s="15">
        <f>'[1]TCE - ANEXO III - Preencher'!O660</f>
        <v>2.0099999999999998</v>
      </c>
      <c r="O651" s="15">
        <f>'[1]TCE - ANEXO III - Preencher'!P660</f>
        <v>0</v>
      </c>
      <c r="P651" s="16">
        <f t="shared" si="62"/>
        <v>2.0099999999999998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219.5898805507</v>
      </c>
    </row>
    <row r="652" spans="1:28" x14ac:dyDescent="0.2">
      <c r="A652" s="8">
        <f>IFERROR(VLOOKUP(B652,'[1]DADOS (OCULTAR)'!$P$3:$R$56,3,0),"")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JEANE MARIA MORAIS DE SANTANA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411010</v>
      </c>
      <c r="G652" s="13">
        <f>IF('[1]TCE - ANEXO III - Preencher'!H661="","",'[1]TCE - ANEXO III - Preencher'!H661)</f>
        <v>44228</v>
      </c>
      <c r="H652" s="14">
        <f>'[1]TCE - ANEXO III - Preencher'!I661</f>
        <v>0</v>
      </c>
      <c r="I652" s="14">
        <f>'[1]TCE - ANEXO III - Preencher'!J661</f>
        <v>92.671199999999999</v>
      </c>
      <c r="J652" s="14">
        <f>'[1]TCE - ANEXO III - Preencher'!K661</f>
        <v>0</v>
      </c>
      <c r="K652" s="15">
        <f>'[1]TCE - ANEXO III - Preencher'!L661</f>
        <v>91.312280550699995</v>
      </c>
      <c r="L652" s="15">
        <f>'[1]TCE - ANEXO III - Preencher'!M661</f>
        <v>23.18</v>
      </c>
      <c r="M652" s="15">
        <f t="shared" si="61"/>
        <v>68.132280550699988</v>
      </c>
      <c r="N652" s="15">
        <f>'[1]TCE - ANEXO III - Preencher'!O661</f>
        <v>2.0099999999999998</v>
      </c>
      <c r="O652" s="15">
        <f>'[1]TCE - ANEXO III - Preencher'!P661</f>
        <v>0</v>
      </c>
      <c r="P652" s="16">
        <f t="shared" si="62"/>
        <v>2.0099999999999998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162.81348055069998</v>
      </c>
    </row>
    <row r="653" spans="1:28" x14ac:dyDescent="0.2">
      <c r="A653" s="8">
        <f>IFERROR(VLOOKUP(B653,'[1]DADOS (OCULTAR)'!$P$3:$R$56,3,0),"")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JEANELUCY VASCONCELOS BEZERRA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322205</v>
      </c>
      <c r="G653" s="13">
        <f>IF('[1]TCE - ANEXO III - Preencher'!H662="","",'[1]TCE - ANEXO III - Preencher'!H662)</f>
        <v>44228</v>
      </c>
      <c r="H653" s="14">
        <f>'[1]TCE - ANEXO III - Preencher'!I662</f>
        <v>0</v>
      </c>
      <c r="I653" s="14">
        <f>'[1]TCE - ANEXO III - Preencher'!J662</f>
        <v>197.2088</v>
      </c>
      <c r="J653" s="14">
        <f>'[1]TCE - ANEXO III - Preencher'!K662</f>
        <v>0</v>
      </c>
      <c r="K653" s="15">
        <f>'[1]TCE - ANEXO III - Preencher'!L662</f>
        <v>91.312280550699995</v>
      </c>
      <c r="L653" s="15">
        <f>'[1]TCE - ANEXO III - Preencher'!M662</f>
        <v>1.67</v>
      </c>
      <c r="M653" s="15">
        <f t="shared" si="61"/>
        <v>89.642280550699994</v>
      </c>
      <c r="N653" s="15">
        <f>'[1]TCE - ANEXO III - Preencher'!O662</f>
        <v>2.0099999999999998</v>
      </c>
      <c r="O653" s="15">
        <f>'[1]TCE - ANEXO III - Preencher'!P662</f>
        <v>0</v>
      </c>
      <c r="P653" s="16">
        <f t="shared" si="62"/>
        <v>2.0099999999999998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288.86108055069997</v>
      </c>
    </row>
    <row r="654" spans="1:28" x14ac:dyDescent="0.2">
      <c r="A654" s="8">
        <f>IFERROR(VLOOKUP(B654,'[1]DADOS (OCULTAR)'!$P$3:$R$56,3,0),"")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JEFFERSON ALVES DA SILVA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411010</v>
      </c>
      <c r="G654" s="13">
        <f>IF('[1]TCE - ANEXO III - Preencher'!H663="","",'[1]TCE - ANEXO III - Preencher'!H663)</f>
        <v>44228</v>
      </c>
      <c r="H654" s="14">
        <f>'[1]TCE - ANEXO III - Preencher'!I663</f>
        <v>0</v>
      </c>
      <c r="I654" s="14">
        <f>'[1]TCE - ANEXO III - Preencher'!J663</f>
        <v>135.49279999999999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2.0099999999999998</v>
      </c>
      <c r="O654" s="15">
        <f>'[1]TCE - ANEXO III - Preencher'!P663</f>
        <v>0</v>
      </c>
      <c r="P654" s="16">
        <f t="shared" si="62"/>
        <v>2.0099999999999998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137.50279999999998</v>
      </c>
    </row>
    <row r="655" spans="1:28" x14ac:dyDescent="0.2">
      <c r="A655" s="8">
        <f>IFERROR(VLOOKUP(B655,'[1]DADOS (OCULTAR)'!$P$3:$R$56,3,0),"")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JEFFERSON BATISTA DA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322205</v>
      </c>
      <c r="G655" s="13">
        <f>IF('[1]TCE - ANEXO III - Preencher'!H664="","",'[1]TCE - ANEXO III - Preencher'!H664)</f>
        <v>44228</v>
      </c>
      <c r="H655" s="14">
        <f>'[1]TCE - ANEXO III - Preencher'!I664</f>
        <v>0</v>
      </c>
      <c r="I655" s="14">
        <f>'[1]TCE - ANEXO III - Preencher'!J664</f>
        <v>162.07919999999999</v>
      </c>
      <c r="J655" s="14">
        <f>'[1]TCE - ANEXO III - Preencher'!K664</f>
        <v>0</v>
      </c>
      <c r="K655" s="15">
        <f>'[1]TCE - ANEXO III - Preencher'!L664</f>
        <v>91.312280550699995</v>
      </c>
      <c r="L655" s="15">
        <f>'[1]TCE - ANEXO III - Preencher'!M664</f>
        <v>25.05</v>
      </c>
      <c r="M655" s="15">
        <f t="shared" si="61"/>
        <v>66.262280550699998</v>
      </c>
      <c r="N655" s="15">
        <f>'[1]TCE - ANEXO III - Preencher'!O664</f>
        <v>2.0099999999999998</v>
      </c>
      <c r="O655" s="15">
        <f>'[1]TCE - ANEXO III - Preencher'!P664</f>
        <v>0</v>
      </c>
      <c r="P655" s="16">
        <f t="shared" si="62"/>
        <v>2.0099999999999998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230.35148055069999</v>
      </c>
    </row>
    <row r="656" spans="1:28" x14ac:dyDescent="0.2">
      <c r="A656" s="8">
        <f>IFERROR(VLOOKUP(B656,'[1]DADOS (OCULTAR)'!$P$3:$R$56,3,0),"")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JEFFERSON BEZERRA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223505</v>
      </c>
      <c r="G656" s="13">
        <f>IF('[1]TCE - ANEXO III - Preencher'!H665="","",'[1]TCE - ANEXO III - Preencher'!H665)</f>
        <v>44228</v>
      </c>
      <c r="H656" s="14">
        <f>'[1]TCE - ANEXO III - Preencher'!I665</f>
        <v>0</v>
      </c>
      <c r="I656" s="14">
        <f>'[1]TCE - ANEXO III - Preencher'!J665</f>
        <v>252.40719999999999</v>
      </c>
      <c r="J656" s="14">
        <f>'[1]TCE - ANEXO III - Preencher'!K665</f>
        <v>0</v>
      </c>
      <c r="K656" s="15">
        <f>'[1]TCE - ANEXO III - Preencher'!L665</f>
        <v>91.312280550699995</v>
      </c>
      <c r="L656" s="15">
        <f>'[1]TCE - ANEXO III - Preencher'!M665</f>
        <v>3.31</v>
      </c>
      <c r="M656" s="15">
        <f t="shared" si="61"/>
        <v>88.002280550699993</v>
      </c>
      <c r="N656" s="15">
        <f>'[1]TCE - ANEXO III - Preencher'!O665</f>
        <v>1.68</v>
      </c>
      <c r="O656" s="15">
        <f>'[1]TCE - ANEXO III - Preencher'!P665</f>
        <v>0</v>
      </c>
      <c r="P656" s="16">
        <f t="shared" si="62"/>
        <v>1.68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342.08948055069999</v>
      </c>
    </row>
    <row r="657" spans="1:28" x14ac:dyDescent="0.2">
      <c r="A657" s="8">
        <f>IFERROR(VLOOKUP(B657,'[1]DADOS (OCULTAR)'!$P$3:$R$56,3,0),"")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JEFFERSON WESLEY DA SILVA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514320</v>
      </c>
      <c r="G657" s="13">
        <f>IF('[1]TCE - ANEXO III - Preencher'!H666="","",'[1]TCE - ANEXO III - Preencher'!H666)</f>
        <v>44228</v>
      </c>
      <c r="H657" s="14">
        <f>'[1]TCE - ANEXO III - Preencher'!I666</f>
        <v>0</v>
      </c>
      <c r="I657" s="14">
        <f>'[1]TCE - ANEXO III - Preencher'!J666</f>
        <v>136.2824</v>
      </c>
      <c r="J657" s="14">
        <f>'[1]TCE - ANEXO III - Preencher'!K666</f>
        <v>0</v>
      </c>
      <c r="K657" s="15">
        <f>'[1]TCE - ANEXO III - Preencher'!L666</f>
        <v>91.312280550699995</v>
      </c>
      <c r="L657" s="15">
        <f>'[1]TCE - ANEXO III - Preencher'!M666</f>
        <v>22</v>
      </c>
      <c r="M657" s="15">
        <f t="shared" si="61"/>
        <v>69.312280550699995</v>
      </c>
      <c r="N657" s="15">
        <f>'[1]TCE - ANEXO III - Preencher'!O666</f>
        <v>2.0099999999999998</v>
      </c>
      <c r="O657" s="15">
        <f>'[1]TCE - ANEXO III - Preencher'!P666</f>
        <v>0</v>
      </c>
      <c r="P657" s="16">
        <f t="shared" si="62"/>
        <v>2.0099999999999998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207.60468055069998</v>
      </c>
    </row>
    <row r="658" spans="1:28" x14ac:dyDescent="0.2">
      <c r="A658" s="8">
        <f>IFERROR(VLOOKUP(B658,'[1]DADOS (OCULTAR)'!$P$3:$R$56,3,0),"")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JENNIFER SOARES WANDERLEY FERNANDES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214125</v>
      </c>
      <c r="G658" s="13">
        <f>IF('[1]TCE - ANEXO III - Preencher'!H667="","",'[1]TCE - ANEXO III - Preencher'!H667)</f>
        <v>44228</v>
      </c>
      <c r="H658" s="14">
        <f>'[1]TCE - ANEXO III - Preencher'!I667</f>
        <v>0</v>
      </c>
      <c r="I658" s="14">
        <f>'[1]TCE - ANEXO III - Preencher'!J667</f>
        <v>168.16800000000001</v>
      </c>
      <c r="J658" s="14">
        <f>'[1]TCE - ANEXO III - Preencher'!K667</f>
        <v>0</v>
      </c>
      <c r="K658" s="15">
        <f>'[1]TCE - ANEXO III - Preencher'!L667</f>
        <v>91.312280550699995</v>
      </c>
      <c r="L658" s="15">
        <f>'[1]TCE - ANEXO III - Preencher'!M667</f>
        <v>23.18</v>
      </c>
      <c r="M658" s="15">
        <f t="shared" si="61"/>
        <v>68.132280550699988</v>
      </c>
      <c r="N658" s="15">
        <f>'[1]TCE - ANEXO III - Preencher'!O667</f>
        <v>2.0099999999999998</v>
      </c>
      <c r="O658" s="15">
        <f>'[1]TCE - ANEXO III - Preencher'!P667</f>
        <v>0</v>
      </c>
      <c r="P658" s="16">
        <f t="shared" si="62"/>
        <v>2.0099999999999998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238.31028055069999</v>
      </c>
    </row>
    <row r="659" spans="1:28" x14ac:dyDescent="0.2">
      <c r="A659" s="8">
        <f>IFERROR(VLOOKUP(B659,'[1]DADOS (OCULTAR)'!$P$3:$R$56,3,0),"")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JENSEN MILFONT FONG</v>
      </c>
      <c r="E659" s="9" t="str">
        <f>IF('[1]TCE - ANEXO III - Preencher'!F668="4 - Assistência Odontológica","2 - Outros Profissionais da Saúde",'[1]TCE - ANEXO III - Preencher'!F668)</f>
        <v>1 - Médico</v>
      </c>
      <c r="F659" s="12" t="str">
        <f>'[1]TCE - ANEXO III - Preencher'!G668</f>
        <v>225225</v>
      </c>
      <c r="G659" s="13">
        <f>IF('[1]TCE - ANEXO III - Preencher'!H668="","",'[1]TCE - ANEXO III - Preencher'!H668)</f>
        <v>44228</v>
      </c>
      <c r="H659" s="14">
        <f>'[1]TCE - ANEXO III - Preencher'!I668</f>
        <v>0</v>
      </c>
      <c r="I659" s="14">
        <f>'[1]TCE - ANEXO III - Preencher'!J668</f>
        <v>846.84400000000005</v>
      </c>
      <c r="J659" s="14">
        <f>'[1]TCE - ANEXO III - Preencher'!K668</f>
        <v>0</v>
      </c>
      <c r="K659" s="15">
        <f>'[1]TCE - ANEXO III - Preencher'!L668</f>
        <v>91.312280550699995</v>
      </c>
      <c r="L659" s="15">
        <f>'[1]TCE - ANEXO III - Preencher'!M668</f>
        <v>2.75</v>
      </c>
      <c r="M659" s="15">
        <f t="shared" si="61"/>
        <v>88.562280550699995</v>
      </c>
      <c r="N659" s="15">
        <f>'[1]TCE - ANEXO III - Preencher'!O668</f>
        <v>6.13</v>
      </c>
      <c r="O659" s="15">
        <f>'[1]TCE - ANEXO III - Preencher'!P668</f>
        <v>1.23</v>
      </c>
      <c r="P659" s="16">
        <f t="shared" si="62"/>
        <v>4.9000000000000004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940.30628055070008</v>
      </c>
    </row>
    <row r="660" spans="1:28" x14ac:dyDescent="0.2">
      <c r="A660" s="8">
        <f>IFERROR(VLOOKUP(B660,'[1]DADOS (OCULTAR)'!$P$3:$R$56,3,0),"")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JERONIMO FELIPE DOS SANTOS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782305</v>
      </c>
      <c r="G660" s="13">
        <f>IF('[1]TCE - ANEXO III - Preencher'!H669="","",'[1]TCE - ANEXO III - Preencher'!H669)</f>
        <v>44228</v>
      </c>
      <c r="H660" s="14">
        <f>'[1]TCE - ANEXO III - Preencher'!I669</f>
        <v>0</v>
      </c>
      <c r="I660" s="14">
        <f>'[1]TCE - ANEXO III - Preencher'!J669</f>
        <v>170.36080000000001</v>
      </c>
      <c r="J660" s="14">
        <f>'[1]TCE - ANEXO III - Preencher'!K669</f>
        <v>0</v>
      </c>
      <c r="K660" s="15">
        <f>'[1]TCE - ANEXO III - Preencher'!L669</f>
        <v>91.312280550699995</v>
      </c>
      <c r="L660" s="15">
        <f>'[1]TCE - ANEXO III - Preencher'!M669</f>
        <v>36.369999999999997</v>
      </c>
      <c r="M660" s="15">
        <f t="shared" si="61"/>
        <v>54.942280550699998</v>
      </c>
      <c r="N660" s="15">
        <f>'[1]TCE - ANEXO III - Preencher'!O669</f>
        <v>3.65</v>
      </c>
      <c r="O660" s="15">
        <f>'[1]TCE - ANEXO III - Preencher'!P669</f>
        <v>0</v>
      </c>
      <c r="P660" s="16">
        <f t="shared" si="62"/>
        <v>3.65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228.95308055070001</v>
      </c>
    </row>
    <row r="661" spans="1:28" x14ac:dyDescent="0.2">
      <c r="A661" s="8">
        <f>IFERROR(VLOOKUP(B661,'[1]DADOS (OCULTAR)'!$P$3:$R$56,3,0),"")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JERSON JOSE FELIX DA SILVA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515110</v>
      </c>
      <c r="G661" s="13">
        <f>IF('[1]TCE - ANEXO III - Preencher'!H670="","",'[1]TCE - ANEXO III - Preencher'!H670)</f>
        <v>44228</v>
      </c>
      <c r="H661" s="14">
        <f>'[1]TCE - ANEXO III - Preencher'!I670</f>
        <v>0</v>
      </c>
      <c r="I661" s="14">
        <f>'[1]TCE - ANEXO III - Preencher'!J670</f>
        <v>123.396</v>
      </c>
      <c r="J661" s="14">
        <f>'[1]TCE - ANEXO III - Preencher'!K670</f>
        <v>0</v>
      </c>
      <c r="K661" s="15">
        <f>'[1]TCE - ANEXO III - Preencher'!L670</f>
        <v>91.312280550699995</v>
      </c>
      <c r="L661" s="15">
        <f>'[1]TCE - ANEXO III - Preencher'!M670</f>
        <v>22</v>
      </c>
      <c r="M661" s="15">
        <f t="shared" si="61"/>
        <v>69.312280550699995</v>
      </c>
      <c r="N661" s="15">
        <f>'[1]TCE - ANEXO III - Preencher'!O670</f>
        <v>2.0099999999999998</v>
      </c>
      <c r="O661" s="15">
        <f>'[1]TCE - ANEXO III - Preencher'!P670</f>
        <v>0</v>
      </c>
      <c r="P661" s="16">
        <f t="shared" si="62"/>
        <v>2.0099999999999998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194.7182805507</v>
      </c>
    </row>
    <row r="662" spans="1:28" x14ac:dyDescent="0.2">
      <c r="A662" s="8">
        <f>IFERROR(VLOOKUP(B662,'[1]DADOS (OCULTAR)'!$P$3:$R$56,3,0),"")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JESSE MAGNO DA SILVA SANTOS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223505</v>
      </c>
      <c r="G662" s="13">
        <f>IF('[1]TCE - ANEXO III - Preencher'!H671="","",'[1]TCE - ANEXO III - Preencher'!H671)</f>
        <v>44228</v>
      </c>
      <c r="H662" s="14">
        <f>'[1]TCE - ANEXO III - Preencher'!I671</f>
        <v>0</v>
      </c>
      <c r="I662" s="14">
        <f>'[1]TCE - ANEXO III - Preencher'!J671</f>
        <v>264.04399999999998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1.68</v>
      </c>
      <c r="O662" s="15">
        <f>'[1]TCE - ANEXO III - Preencher'!P671</f>
        <v>0</v>
      </c>
      <c r="P662" s="16">
        <f t="shared" si="62"/>
        <v>1.68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265.72399999999999</v>
      </c>
    </row>
    <row r="663" spans="1:28" x14ac:dyDescent="0.2">
      <c r="A663" s="8">
        <f>IFERROR(VLOOKUP(B663,'[1]DADOS (OCULTAR)'!$P$3:$R$56,3,0),"")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JESSICA ALVES DE SANTANA OLIVEIRA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411010</v>
      </c>
      <c r="G663" s="13">
        <f>IF('[1]TCE - ANEXO III - Preencher'!H672="","",'[1]TCE - ANEXO III - Preencher'!H672)</f>
        <v>44228</v>
      </c>
      <c r="H663" s="14">
        <f>'[1]TCE - ANEXO III - Preencher'!I672</f>
        <v>0</v>
      </c>
      <c r="I663" s="14">
        <f>'[1]TCE - ANEXO III - Preencher'!J672</f>
        <v>92.734399999999994</v>
      </c>
      <c r="J663" s="14">
        <f>'[1]TCE - ANEXO III - Preencher'!K672</f>
        <v>0</v>
      </c>
      <c r="K663" s="15">
        <f>'[1]TCE - ANEXO III - Preencher'!L672</f>
        <v>91.312280550699995</v>
      </c>
      <c r="L663" s="15">
        <f>'[1]TCE - ANEXO III - Preencher'!M672</f>
        <v>23.18</v>
      </c>
      <c r="M663" s="15">
        <f t="shared" si="61"/>
        <v>68.132280550699988</v>
      </c>
      <c r="N663" s="15">
        <f>'[1]TCE - ANEXO III - Preencher'!O672</f>
        <v>2.0099999999999998</v>
      </c>
      <c r="O663" s="15">
        <f>'[1]TCE - ANEXO III - Preencher'!P672</f>
        <v>0</v>
      </c>
      <c r="P663" s="16">
        <f t="shared" si="62"/>
        <v>2.0099999999999998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64</v>
      </c>
      <c r="U663" s="15">
        <f>'[1]TCE - ANEXO III - Preencher'!V672</f>
        <v>0</v>
      </c>
      <c r="V663" s="16">
        <f t="shared" si="64"/>
        <v>64</v>
      </c>
      <c r="W663" s="17" t="str">
        <f>IF('[1]TCE - ANEXO III - Preencher'!X672="","",'[1]TCE - ANEXO III - Preencher'!X672)</f>
        <v>AUX. CRECHE I</v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226.87668055069997</v>
      </c>
    </row>
    <row r="664" spans="1:28" x14ac:dyDescent="0.2">
      <c r="A664" s="8">
        <f>IFERROR(VLOOKUP(B664,'[1]DADOS (OCULTAR)'!$P$3:$R$56,3,0),"")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JESSICA CAROLINE DUARTE VILELA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411010</v>
      </c>
      <c r="G664" s="13">
        <f>IF('[1]TCE - ANEXO III - Preencher'!H673="","",'[1]TCE - ANEXO III - Preencher'!H673)</f>
        <v>44228</v>
      </c>
      <c r="H664" s="14">
        <f>'[1]TCE - ANEXO III - Preencher'!I673</f>
        <v>0</v>
      </c>
      <c r="I664" s="14">
        <f>'[1]TCE - ANEXO III - Preencher'!J673</f>
        <v>119.9632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2.0099999999999998</v>
      </c>
      <c r="O664" s="15">
        <f>'[1]TCE - ANEXO III - Preencher'!P673</f>
        <v>0</v>
      </c>
      <c r="P664" s="16">
        <f t="shared" si="62"/>
        <v>2.0099999999999998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121.97320000000001</v>
      </c>
    </row>
    <row r="665" spans="1:28" x14ac:dyDescent="0.2">
      <c r="A665" s="8">
        <f>IFERROR(VLOOKUP(B665,'[1]DADOS (OCULTAR)'!$P$3:$R$56,3,0),"")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JESSICA DA SILVA FERREIRA SARINHO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411010</v>
      </c>
      <c r="G665" s="13">
        <f>IF('[1]TCE - ANEXO III - Preencher'!H674="","",'[1]TCE - ANEXO III - Preencher'!H674)</f>
        <v>44228</v>
      </c>
      <c r="H665" s="14">
        <f>'[1]TCE - ANEXO III - Preencher'!I674</f>
        <v>0</v>
      </c>
      <c r="I665" s="14">
        <f>'[1]TCE - ANEXO III - Preencher'!J674</f>
        <v>122.6344</v>
      </c>
      <c r="J665" s="14">
        <f>'[1]TCE - ANEXO III - Preencher'!K674</f>
        <v>0</v>
      </c>
      <c r="K665" s="15">
        <f>'[1]TCE - ANEXO III - Preencher'!L674</f>
        <v>91.312280550699995</v>
      </c>
      <c r="L665" s="15">
        <f>'[1]TCE - ANEXO III - Preencher'!M674</f>
        <v>23.18</v>
      </c>
      <c r="M665" s="15">
        <f t="shared" si="61"/>
        <v>68.132280550699988</v>
      </c>
      <c r="N665" s="15">
        <f>'[1]TCE - ANEXO III - Preencher'!O674</f>
        <v>2.0099999999999998</v>
      </c>
      <c r="O665" s="15">
        <f>'[1]TCE - ANEXO III - Preencher'!P674</f>
        <v>0</v>
      </c>
      <c r="P665" s="16">
        <f t="shared" si="62"/>
        <v>2.0099999999999998</v>
      </c>
      <c r="Q665" s="15">
        <f>'[1]TCE - ANEXO III - Preencher'!R674</f>
        <v>264</v>
      </c>
      <c r="R665" s="15">
        <f>'[1]TCE - ANEXO III - Preencher'!S674</f>
        <v>69.55</v>
      </c>
      <c r="S665" s="16">
        <f t="shared" si="63"/>
        <v>194.45</v>
      </c>
      <c r="T665" s="15">
        <f>'[1]TCE - ANEXO III - Preencher'!U674</f>
        <v>64</v>
      </c>
      <c r="U665" s="15">
        <f>'[1]TCE - ANEXO III - Preencher'!V674</f>
        <v>0</v>
      </c>
      <c r="V665" s="16">
        <f t="shared" si="64"/>
        <v>64</v>
      </c>
      <c r="W665" s="17" t="str">
        <f>IF('[1]TCE - ANEXO III - Preencher'!X674="","",'[1]TCE - ANEXO III - Preencher'!X674)</f>
        <v>AUX. CRECHE I</v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451.22668055069994</v>
      </c>
    </row>
    <row r="666" spans="1:28" x14ac:dyDescent="0.2">
      <c r="A666" s="8">
        <f>IFERROR(VLOOKUP(B666,'[1]DADOS (OCULTAR)'!$P$3:$R$56,3,0),"")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JESSICA MARIA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322205</v>
      </c>
      <c r="G666" s="13">
        <f>IF('[1]TCE - ANEXO III - Preencher'!H675="","",'[1]TCE - ANEXO III - Preencher'!H675)</f>
        <v>44228</v>
      </c>
      <c r="H666" s="14">
        <f>'[1]TCE - ANEXO III - Preencher'!I675</f>
        <v>0</v>
      </c>
      <c r="I666" s="14">
        <f>'[1]TCE - ANEXO III - Preencher'!J675</f>
        <v>145.06</v>
      </c>
      <c r="J666" s="14">
        <f>'[1]TCE - ANEXO III - Preencher'!K675</f>
        <v>0</v>
      </c>
      <c r="K666" s="15">
        <f>'[1]TCE - ANEXO III - Preencher'!L675</f>
        <v>91.312280550699995</v>
      </c>
      <c r="L666" s="15">
        <f>'[1]TCE - ANEXO III - Preencher'!M675</f>
        <v>25.05</v>
      </c>
      <c r="M666" s="15">
        <f t="shared" si="61"/>
        <v>66.262280550699998</v>
      </c>
      <c r="N666" s="15">
        <f>'[1]TCE - ANEXO III - Preencher'!O675</f>
        <v>2.0099999999999998</v>
      </c>
      <c r="O666" s="15">
        <f>'[1]TCE - ANEXO III - Preencher'!P675</f>
        <v>0</v>
      </c>
      <c r="P666" s="16">
        <f t="shared" si="62"/>
        <v>2.0099999999999998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213.33228055069998</v>
      </c>
    </row>
    <row r="667" spans="1:28" x14ac:dyDescent="0.2">
      <c r="A667" s="8">
        <f>IFERROR(VLOOKUP(B667,'[1]DADOS (OCULTAR)'!$P$3:$R$56,3,0),"")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JESSICA MIRELLI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223530</v>
      </c>
      <c r="G667" s="13">
        <f>IF('[1]TCE - ANEXO III - Preencher'!H676="","",'[1]TCE - ANEXO III - Preencher'!H676)</f>
        <v>44228</v>
      </c>
      <c r="H667" s="14">
        <f>'[1]TCE - ANEXO III - Preencher'!I676</f>
        <v>0</v>
      </c>
      <c r="I667" s="14">
        <f>'[1]TCE - ANEXO III - Preencher'!J676</f>
        <v>278.67360000000002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1.68</v>
      </c>
      <c r="O667" s="15">
        <f>'[1]TCE - ANEXO III - Preencher'!P676</f>
        <v>0</v>
      </c>
      <c r="P667" s="16">
        <f t="shared" si="62"/>
        <v>1.68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96.39</v>
      </c>
      <c r="U667" s="15">
        <f>'[1]TCE - ANEXO III - Preencher'!V676</f>
        <v>0</v>
      </c>
      <c r="V667" s="16">
        <f t="shared" si="64"/>
        <v>96.39</v>
      </c>
      <c r="W667" s="17" t="str">
        <f>IF('[1]TCE - ANEXO III - Preencher'!X676="","",'[1]TCE - ANEXO III - Preencher'!X676)</f>
        <v>AUX. CRECHE I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376.74360000000001</v>
      </c>
    </row>
    <row r="668" spans="1:28" x14ac:dyDescent="0.2">
      <c r="A668" s="8">
        <f>IFERROR(VLOOKUP(B668,'[1]DADOS (OCULTAR)'!$P$3:$R$56,3,0),"")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JESSICA PRISCILA TAVARES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322205</v>
      </c>
      <c r="G668" s="13">
        <f>IF('[1]TCE - ANEXO III - Preencher'!H677="","",'[1]TCE - ANEXO III - Preencher'!H677)</f>
        <v>44228</v>
      </c>
      <c r="H668" s="14">
        <f>'[1]TCE - ANEXO III - Preencher'!I677</f>
        <v>0</v>
      </c>
      <c r="I668" s="14">
        <f>'[1]TCE - ANEXO III - Preencher'!J677</f>
        <v>217.83359999999999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2.0099999999999998</v>
      </c>
      <c r="O668" s="15">
        <f>'[1]TCE - ANEXO III - Preencher'!P677</f>
        <v>0</v>
      </c>
      <c r="P668" s="16">
        <f t="shared" si="62"/>
        <v>2.0099999999999998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66.11</v>
      </c>
      <c r="U668" s="15">
        <f>'[1]TCE - ANEXO III - Preencher'!V677</f>
        <v>0</v>
      </c>
      <c r="V668" s="16">
        <f t="shared" si="64"/>
        <v>66.11</v>
      </c>
      <c r="W668" s="17" t="str">
        <f>IF('[1]TCE - ANEXO III - Preencher'!X677="","",'[1]TCE - ANEXO III - Preencher'!X677)</f>
        <v>AUX.CRECHE FERIAS</v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285.95359999999999</v>
      </c>
    </row>
    <row r="669" spans="1:28" x14ac:dyDescent="0.2">
      <c r="A669" s="8">
        <f>IFERROR(VLOOKUP(B669,'[1]DADOS (OCULTAR)'!$P$3:$R$56,3,0),"")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JESSICA SANTOS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322205</v>
      </c>
      <c r="G669" s="13">
        <f>IF('[1]TCE - ANEXO III - Preencher'!H678="","",'[1]TCE - ANEXO III - Preencher'!H678)</f>
        <v>44228</v>
      </c>
      <c r="H669" s="14">
        <f>'[1]TCE - ANEXO III - Preencher'!I678</f>
        <v>0</v>
      </c>
      <c r="I669" s="14">
        <f>'[1]TCE - ANEXO III - Preencher'!J678</f>
        <v>144.3416</v>
      </c>
      <c r="J669" s="14">
        <f>'[1]TCE - ANEXO III - Preencher'!K678</f>
        <v>0</v>
      </c>
      <c r="K669" s="15">
        <f>'[1]TCE - ANEXO III - Preencher'!L678</f>
        <v>91.312280550699995</v>
      </c>
      <c r="L669" s="15">
        <f>'[1]TCE - ANEXO III - Preencher'!M678</f>
        <v>25.05</v>
      </c>
      <c r="M669" s="15">
        <f t="shared" si="61"/>
        <v>66.262280550699998</v>
      </c>
      <c r="N669" s="15">
        <f>'[1]TCE - ANEXO III - Preencher'!O678</f>
        <v>2.0099999999999998</v>
      </c>
      <c r="O669" s="15">
        <f>'[1]TCE - ANEXO III - Preencher'!P678</f>
        <v>0</v>
      </c>
      <c r="P669" s="16">
        <f t="shared" si="62"/>
        <v>2.0099999999999998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212.6138805507</v>
      </c>
    </row>
    <row r="670" spans="1:28" x14ac:dyDescent="0.2">
      <c r="A670" s="8">
        <f>IFERROR(VLOOKUP(B670,'[1]DADOS (OCULTAR)'!$P$3:$R$56,3,0),"")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JESSICA SUELEN MENDONCA DE QUEIROZ MACIEL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322205</v>
      </c>
      <c r="G670" s="13">
        <f>IF('[1]TCE - ANEXO III - Preencher'!H679="","",'[1]TCE - ANEXO III - Preencher'!H679)</f>
        <v>44228</v>
      </c>
      <c r="H670" s="14">
        <f>'[1]TCE - ANEXO III - Preencher'!I679</f>
        <v>0</v>
      </c>
      <c r="I670" s="14">
        <f>'[1]TCE - ANEXO III - Preencher'!J679</f>
        <v>131.67599999999999</v>
      </c>
      <c r="J670" s="14">
        <f>'[1]TCE - ANEXO III - Preencher'!K679</f>
        <v>0</v>
      </c>
      <c r="K670" s="15">
        <f>'[1]TCE - ANEXO III - Preencher'!L679</f>
        <v>91.312280550699995</v>
      </c>
      <c r="L670" s="15">
        <f>'[1]TCE - ANEXO III - Preencher'!M679</f>
        <v>25.05</v>
      </c>
      <c r="M670" s="15">
        <f t="shared" si="61"/>
        <v>66.262280550699998</v>
      </c>
      <c r="N670" s="15">
        <f>'[1]TCE - ANEXO III - Preencher'!O679</f>
        <v>2.0099999999999998</v>
      </c>
      <c r="O670" s="15">
        <f>'[1]TCE - ANEXO III - Preencher'!P679</f>
        <v>0</v>
      </c>
      <c r="P670" s="16">
        <f t="shared" si="62"/>
        <v>2.0099999999999998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199.94828055069996</v>
      </c>
    </row>
    <row r="671" spans="1:28" x14ac:dyDescent="0.2">
      <c r="A671" s="8">
        <f>IFERROR(VLOOKUP(B671,'[1]DADOS (OCULTAR)'!$P$3:$R$56,3,0),"")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JESSICA URBANO DA SILVA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223605</v>
      </c>
      <c r="G671" s="13">
        <f>IF('[1]TCE - ANEXO III - Preencher'!H680="","",'[1]TCE - ANEXO III - Preencher'!H680)</f>
        <v>44228</v>
      </c>
      <c r="H671" s="14">
        <f>'[1]TCE - ANEXO III - Preencher'!I680</f>
        <v>0</v>
      </c>
      <c r="I671" s="14">
        <f>'[1]TCE - ANEXO III - Preencher'!J680</f>
        <v>225.20959999999999</v>
      </c>
      <c r="J671" s="14">
        <f>'[1]TCE - ANEXO III - Preencher'!K680</f>
        <v>0</v>
      </c>
      <c r="K671" s="15">
        <f>'[1]TCE - ANEXO III - Preencher'!L680</f>
        <v>91.312280550699995</v>
      </c>
      <c r="L671" s="15">
        <f>'[1]TCE - ANEXO III - Preencher'!M680</f>
        <v>2.75</v>
      </c>
      <c r="M671" s="15">
        <f t="shared" si="61"/>
        <v>88.562280550699995</v>
      </c>
      <c r="N671" s="15">
        <f>'[1]TCE - ANEXO III - Preencher'!O680</f>
        <v>1.68</v>
      </c>
      <c r="O671" s="15">
        <f>'[1]TCE - ANEXO III - Preencher'!P680</f>
        <v>0</v>
      </c>
      <c r="P671" s="16">
        <f t="shared" si="62"/>
        <v>1.68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315.45188055069997</v>
      </c>
    </row>
    <row r="672" spans="1:28" x14ac:dyDescent="0.2">
      <c r="A672" s="8">
        <f>IFERROR(VLOOKUP(B672,'[1]DADOS (OCULTAR)'!$P$3:$R$56,3,0),"")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JESSIKA CARVALHO VASCONCELOS DE ANDRADE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223505</v>
      </c>
      <c r="G672" s="13">
        <f>IF('[1]TCE - ANEXO III - Preencher'!H681="","",'[1]TCE - ANEXO III - Preencher'!H681)</f>
        <v>44228</v>
      </c>
      <c r="H672" s="14">
        <f>'[1]TCE - ANEXO III - Preencher'!I681</f>
        <v>0</v>
      </c>
      <c r="I672" s="14">
        <f>'[1]TCE - ANEXO III - Preencher'!J681</f>
        <v>305.44880000000001</v>
      </c>
      <c r="J672" s="14">
        <f>'[1]TCE - ANEXO III - Preencher'!K681</f>
        <v>0</v>
      </c>
      <c r="K672" s="15">
        <f>'[1]TCE - ANEXO III - Preencher'!L681</f>
        <v>91.312280550699995</v>
      </c>
      <c r="L672" s="15">
        <f>'[1]TCE - ANEXO III - Preencher'!M681</f>
        <v>3.53</v>
      </c>
      <c r="M672" s="15">
        <f t="shared" si="61"/>
        <v>87.782280550699994</v>
      </c>
      <c r="N672" s="15">
        <f>'[1]TCE - ANEXO III - Preencher'!O681</f>
        <v>1.68</v>
      </c>
      <c r="O672" s="15">
        <f>'[1]TCE - ANEXO III - Preencher'!P681</f>
        <v>0</v>
      </c>
      <c r="P672" s="16">
        <f t="shared" si="62"/>
        <v>1.68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103.28</v>
      </c>
      <c r="U672" s="15">
        <f>'[1]TCE - ANEXO III - Preencher'!V681</f>
        <v>0</v>
      </c>
      <c r="V672" s="16">
        <f t="shared" si="64"/>
        <v>103.28</v>
      </c>
      <c r="W672" s="17" t="str">
        <f>IF('[1]TCE - ANEXO III - Preencher'!X681="","",'[1]TCE - ANEXO III - Preencher'!X681)</f>
        <v>AUX. CRECHE I</v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498.19108055070001</v>
      </c>
    </row>
    <row r="673" spans="1:28" x14ac:dyDescent="0.2">
      <c r="A673" s="8">
        <f>IFERROR(VLOOKUP(B673,'[1]DADOS (OCULTAR)'!$P$3:$R$56,3,0),"")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JESSYCA ISLANE ROMANA DA SILVA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763305</v>
      </c>
      <c r="G673" s="13">
        <f>IF('[1]TCE - ANEXO III - Preencher'!H682="","",'[1]TCE - ANEXO III - Preencher'!H682)</f>
        <v>44228</v>
      </c>
      <c r="H673" s="14">
        <f>'[1]TCE - ANEXO III - Preencher'!I682</f>
        <v>0</v>
      </c>
      <c r="I673" s="14">
        <f>'[1]TCE - ANEXO III - Preencher'!J682</f>
        <v>105.6</v>
      </c>
      <c r="J673" s="14">
        <f>'[1]TCE - ANEXO III - Preencher'!K682</f>
        <v>0</v>
      </c>
      <c r="K673" s="15">
        <f>'[1]TCE - ANEXO III - Preencher'!L682</f>
        <v>91.312280550699995</v>
      </c>
      <c r="L673" s="15">
        <f>'[1]TCE - ANEXO III - Preencher'!M682</f>
        <v>22</v>
      </c>
      <c r="M673" s="15">
        <f t="shared" si="61"/>
        <v>69.312280550699995</v>
      </c>
      <c r="N673" s="15">
        <f>'[1]TCE - ANEXO III - Preencher'!O682</f>
        <v>2.0099999999999998</v>
      </c>
      <c r="O673" s="15">
        <f>'[1]TCE - ANEXO III - Preencher'!P682</f>
        <v>0</v>
      </c>
      <c r="P673" s="16">
        <f t="shared" si="62"/>
        <v>2.0099999999999998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176.92228055069998</v>
      </c>
    </row>
    <row r="674" spans="1:28" x14ac:dyDescent="0.2">
      <c r="A674" s="8">
        <f>IFERROR(VLOOKUP(B674,'[1]DADOS (OCULTAR)'!$P$3:$R$56,3,0),"")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JEU DELMONDES DE CARVALHO JUNIOR</v>
      </c>
      <c r="E674" s="9" t="str">
        <f>IF('[1]TCE - ANEXO III - Preencher'!F683="4 - Assistência Odontológica","2 - Outros Profissionais da Saúde",'[1]TCE - ANEXO III - Preencher'!F683)</f>
        <v>1 - Médico</v>
      </c>
      <c r="F674" s="12" t="str">
        <f>'[1]TCE - ANEXO III - Preencher'!G683</f>
        <v>225120</v>
      </c>
      <c r="G674" s="13">
        <f>IF('[1]TCE - ANEXO III - Preencher'!H683="","",'[1]TCE - ANEXO III - Preencher'!H683)</f>
        <v>44228</v>
      </c>
      <c r="H674" s="14">
        <f>'[1]TCE - ANEXO III - Preencher'!I683</f>
        <v>0</v>
      </c>
      <c r="I674" s="14">
        <f>'[1]TCE - ANEXO III - Preencher'!J683</f>
        <v>1718.0376000000001</v>
      </c>
      <c r="J674" s="14">
        <f>'[1]TCE - ANEXO III - Preencher'!K683</f>
        <v>0</v>
      </c>
      <c r="K674" s="15">
        <f>'[1]TCE - ANEXO III - Preencher'!L683</f>
        <v>91.312280550699995</v>
      </c>
      <c r="L674" s="15">
        <f>'[1]TCE - ANEXO III - Preencher'!M683</f>
        <v>2.75</v>
      </c>
      <c r="M674" s="15">
        <f t="shared" si="61"/>
        <v>88.562280550699995</v>
      </c>
      <c r="N674" s="15">
        <f>'[1]TCE - ANEXO III - Preencher'!O683</f>
        <v>6.13</v>
      </c>
      <c r="O674" s="15">
        <f>'[1]TCE - ANEXO III - Preencher'!P683</f>
        <v>1.23</v>
      </c>
      <c r="P674" s="16">
        <f t="shared" si="62"/>
        <v>4.9000000000000004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1811.4998805507003</v>
      </c>
    </row>
    <row r="675" spans="1:28" x14ac:dyDescent="0.2">
      <c r="A675" s="8">
        <f>IFERROR(VLOOKUP(B675,'[1]DADOS (OCULTAR)'!$P$3:$R$56,3,0),"")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JOANA D ARC VILA NOVA JATOBA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239405</v>
      </c>
      <c r="G675" s="13">
        <f>IF('[1]TCE - ANEXO III - Preencher'!H684="","",'[1]TCE - ANEXO III - Preencher'!H684)</f>
        <v>44228</v>
      </c>
      <c r="H675" s="14">
        <f>'[1]TCE - ANEXO III - Preencher'!I684</f>
        <v>0</v>
      </c>
      <c r="I675" s="14">
        <f>'[1]TCE - ANEXO III - Preencher'!J684</f>
        <v>928.1712</v>
      </c>
      <c r="J675" s="14">
        <f>'[1]TCE - ANEXO III - Preencher'!K684</f>
        <v>0</v>
      </c>
      <c r="K675" s="15">
        <f>'[1]TCE - ANEXO III - Preencher'!L684</f>
        <v>91.312280550699995</v>
      </c>
      <c r="L675" s="15">
        <f>'[1]TCE - ANEXO III - Preencher'!M684</f>
        <v>54.63</v>
      </c>
      <c r="M675" s="15">
        <f t="shared" si="61"/>
        <v>36.682280550699993</v>
      </c>
      <c r="N675" s="15">
        <f>'[1]TCE - ANEXO III - Preencher'!O684</f>
        <v>2.0099999999999998</v>
      </c>
      <c r="O675" s="15">
        <f>'[1]TCE - ANEXO III - Preencher'!P684</f>
        <v>0</v>
      </c>
      <c r="P675" s="16">
        <f t="shared" si="62"/>
        <v>2.0099999999999998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966.86348055069993</v>
      </c>
    </row>
    <row r="676" spans="1:28" x14ac:dyDescent="0.2">
      <c r="A676" s="8">
        <f>IFERROR(VLOOKUP(B676,'[1]DADOS (OCULTAR)'!$P$3:$R$56,3,0),"")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JOANA PAULA DA SILVA FELINTO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322205</v>
      </c>
      <c r="G676" s="13">
        <f>IF('[1]TCE - ANEXO III - Preencher'!H685="","",'[1]TCE - ANEXO III - Preencher'!H685)</f>
        <v>44228</v>
      </c>
      <c r="H676" s="14">
        <f>'[1]TCE - ANEXO III - Preencher'!I685</f>
        <v>0</v>
      </c>
      <c r="I676" s="14">
        <f>'[1]TCE - ANEXO III - Preencher'!J685</f>
        <v>201.548</v>
      </c>
      <c r="J676" s="14">
        <f>'[1]TCE - ANEXO III - Preencher'!K685</f>
        <v>0</v>
      </c>
      <c r="K676" s="15">
        <f>'[1]TCE - ANEXO III - Preencher'!L685</f>
        <v>91.312280550699995</v>
      </c>
      <c r="L676" s="15">
        <f>'[1]TCE - ANEXO III - Preencher'!M685</f>
        <v>2.5</v>
      </c>
      <c r="M676" s="15">
        <f t="shared" si="61"/>
        <v>88.812280550699995</v>
      </c>
      <c r="N676" s="15">
        <f>'[1]TCE - ANEXO III - Preencher'!O685</f>
        <v>2.0099999999999998</v>
      </c>
      <c r="O676" s="15">
        <f>'[1]TCE - ANEXO III - Preencher'!P685</f>
        <v>0</v>
      </c>
      <c r="P676" s="16">
        <f t="shared" si="62"/>
        <v>2.0099999999999998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292.37028055069999</v>
      </c>
    </row>
    <row r="677" spans="1:28" x14ac:dyDescent="0.2">
      <c r="A677" s="8">
        <f>IFERROR(VLOOKUP(B677,'[1]DADOS (OCULTAR)'!$P$3:$R$56,3,0),"")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JOAO BATISTA DA SILVA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312105</v>
      </c>
      <c r="G677" s="13">
        <f>IF('[1]TCE - ANEXO III - Preencher'!H686="","",'[1]TCE - ANEXO III - Preencher'!H686)</f>
        <v>44228</v>
      </c>
      <c r="H677" s="14">
        <f>'[1]TCE - ANEXO III - Preencher'!I686</f>
        <v>0</v>
      </c>
      <c r="I677" s="14">
        <f>'[1]TCE - ANEXO III - Preencher'!J686</f>
        <v>152.85599999999999</v>
      </c>
      <c r="J677" s="14">
        <f>'[1]TCE - ANEXO III - Preencher'!K686</f>
        <v>0</v>
      </c>
      <c r="K677" s="15">
        <f>'[1]TCE - ANEXO III - Preencher'!L686</f>
        <v>91.312280550699995</v>
      </c>
      <c r="L677" s="15">
        <f>'[1]TCE - ANEXO III - Preencher'!M686</f>
        <v>28.31</v>
      </c>
      <c r="M677" s="15">
        <f t="shared" si="61"/>
        <v>63.002280550699993</v>
      </c>
      <c r="N677" s="15">
        <f>'[1]TCE - ANEXO III - Preencher'!O686</f>
        <v>2.0099999999999998</v>
      </c>
      <c r="O677" s="15">
        <f>'[1]TCE - ANEXO III - Preencher'!P686</f>
        <v>0</v>
      </c>
      <c r="P677" s="16">
        <f t="shared" si="62"/>
        <v>2.0099999999999998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39.340000000000003</v>
      </c>
      <c r="U677" s="15">
        <f>'[1]TCE - ANEXO III - Preencher'!V686</f>
        <v>0</v>
      </c>
      <c r="V677" s="16">
        <f t="shared" si="64"/>
        <v>39.340000000000003</v>
      </c>
      <c r="W677" s="17" t="str">
        <f>IF('[1]TCE - ANEXO III - Preencher'!X686="","",'[1]TCE - ANEXO III - Preencher'!X686)</f>
        <v>AUX DE FERRAMENTA</v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257.20828055070001</v>
      </c>
    </row>
    <row r="678" spans="1:28" x14ac:dyDescent="0.2">
      <c r="A678" s="8">
        <f>IFERROR(VLOOKUP(B678,'[1]DADOS (OCULTAR)'!$P$3:$R$56,3,0),"")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JOAO BATISTA DE SALES FILHO</v>
      </c>
      <c r="E678" s="9" t="str">
        <f>IF('[1]TCE - ANEXO III - Preencher'!F687="4 - Assistência Odontológica","2 - Outros Profissionais da Saúde",'[1]TCE - ANEXO III - Preencher'!F687)</f>
        <v>1 - Médico</v>
      </c>
      <c r="F678" s="12" t="str">
        <f>'[1]TCE - ANEXO III - Preencher'!G687</f>
        <v>225125</v>
      </c>
      <c r="G678" s="13">
        <f>IF('[1]TCE - ANEXO III - Preencher'!H687="","",'[1]TCE - ANEXO III - Preencher'!H687)</f>
        <v>44228</v>
      </c>
      <c r="H678" s="14">
        <f>'[1]TCE - ANEXO III - Preencher'!I687</f>
        <v>0</v>
      </c>
      <c r="I678" s="14">
        <f>'[1]TCE - ANEXO III - Preencher'!J687</f>
        <v>937.82640000000004</v>
      </c>
      <c r="J678" s="14">
        <f>'[1]TCE - ANEXO III - Preencher'!K687</f>
        <v>0</v>
      </c>
      <c r="K678" s="15">
        <f>'[1]TCE - ANEXO III - Preencher'!L687</f>
        <v>91.312280550699995</v>
      </c>
      <c r="L678" s="15">
        <f>'[1]TCE - ANEXO III - Preencher'!M687</f>
        <v>2.75</v>
      </c>
      <c r="M678" s="15">
        <f t="shared" si="61"/>
        <v>88.562280550699995</v>
      </c>
      <c r="N678" s="15">
        <f>'[1]TCE - ANEXO III - Preencher'!O687</f>
        <v>6.13</v>
      </c>
      <c r="O678" s="15">
        <f>'[1]TCE - ANEXO III - Preencher'!P687</f>
        <v>1.23</v>
      </c>
      <c r="P678" s="16">
        <f t="shared" si="62"/>
        <v>4.9000000000000004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1031.2886805507001</v>
      </c>
    </row>
    <row r="679" spans="1:28" x14ac:dyDescent="0.2">
      <c r="A679" s="8">
        <f>IFERROR(VLOOKUP(B679,'[1]DADOS (OCULTAR)'!$P$3:$R$56,3,0),"")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JOAO BATISTA DOS SANTOS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517410</v>
      </c>
      <c r="G679" s="13">
        <f>IF('[1]TCE - ANEXO III - Preencher'!H688="","",'[1]TCE - ANEXO III - Preencher'!H688)</f>
        <v>44228</v>
      </c>
      <c r="H679" s="14">
        <f>'[1]TCE - ANEXO III - Preencher'!I688</f>
        <v>0</v>
      </c>
      <c r="I679" s="14">
        <f>'[1]TCE - ANEXO III - Preencher'!J688</f>
        <v>116.9736</v>
      </c>
      <c r="J679" s="14">
        <f>'[1]TCE - ANEXO III - Preencher'!K688</f>
        <v>0</v>
      </c>
      <c r="K679" s="15">
        <f>'[1]TCE - ANEXO III - Preencher'!L688</f>
        <v>91.312280550699995</v>
      </c>
      <c r="L679" s="15">
        <f>'[1]TCE - ANEXO III - Preencher'!M688</f>
        <v>22</v>
      </c>
      <c r="M679" s="15">
        <f t="shared" si="61"/>
        <v>69.312280550699995</v>
      </c>
      <c r="N679" s="15">
        <f>'[1]TCE - ANEXO III - Preencher'!O688</f>
        <v>2.0099999999999998</v>
      </c>
      <c r="O679" s="15">
        <f>'[1]TCE - ANEXO III - Preencher'!P688</f>
        <v>0</v>
      </c>
      <c r="P679" s="16">
        <f t="shared" si="62"/>
        <v>2.0099999999999998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188.29588055069999</v>
      </c>
    </row>
    <row r="680" spans="1:28" x14ac:dyDescent="0.2">
      <c r="A680" s="8">
        <f>IFERROR(VLOOKUP(B680,'[1]DADOS (OCULTAR)'!$P$3:$R$56,3,0),"")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JOAO BOSCO DA SILVA TEIXEIRA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324115</v>
      </c>
      <c r="G680" s="13">
        <f>IF('[1]TCE - ANEXO III - Preencher'!H689="","",'[1]TCE - ANEXO III - Preencher'!H689)</f>
        <v>44228</v>
      </c>
      <c r="H680" s="14">
        <f>'[1]TCE - ANEXO III - Preencher'!I689</f>
        <v>0</v>
      </c>
      <c r="I680" s="14">
        <f>'[1]TCE - ANEXO III - Preencher'!J689</f>
        <v>267.70400000000001</v>
      </c>
      <c r="J680" s="14">
        <f>'[1]TCE - ANEXO III - Preencher'!K689</f>
        <v>0</v>
      </c>
      <c r="K680" s="15">
        <f>'[1]TCE - ANEXO III - Preencher'!L689</f>
        <v>91.312280550699995</v>
      </c>
      <c r="L680" s="15">
        <f>'[1]TCE - ANEXO III - Preencher'!M689</f>
        <v>2.09</v>
      </c>
      <c r="M680" s="15">
        <f t="shared" si="61"/>
        <v>89.222280550699992</v>
      </c>
      <c r="N680" s="15">
        <f>'[1]TCE - ANEXO III - Preencher'!O689</f>
        <v>10.029999999999999</v>
      </c>
      <c r="O680" s="15">
        <f>'[1]TCE - ANEXO III - Preencher'!P689</f>
        <v>0</v>
      </c>
      <c r="P680" s="16">
        <f t="shared" si="62"/>
        <v>10.029999999999999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366.95628055069994</v>
      </c>
    </row>
    <row r="681" spans="1:28" x14ac:dyDescent="0.2">
      <c r="A681" s="8">
        <f>IFERROR(VLOOKUP(B681,'[1]DADOS (OCULTAR)'!$P$3:$R$56,3,0),"")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JOAO JOSE DA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324115</v>
      </c>
      <c r="G681" s="13">
        <f>IF('[1]TCE - ANEXO III - Preencher'!H690="","",'[1]TCE - ANEXO III - Preencher'!H690)</f>
        <v>44228</v>
      </c>
      <c r="H681" s="14">
        <f>'[1]TCE - ANEXO III - Preencher'!I690</f>
        <v>0</v>
      </c>
      <c r="I681" s="14">
        <f>'[1]TCE - ANEXO III - Preencher'!J690</f>
        <v>272.38639999999998</v>
      </c>
      <c r="J681" s="14">
        <f>'[1]TCE - ANEXO III - Preencher'!K690</f>
        <v>0</v>
      </c>
      <c r="K681" s="15">
        <f>'[1]TCE - ANEXO III - Preencher'!L690</f>
        <v>91.312280550699995</v>
      </c>
      <c r="L681" s="15">
        <f>'[1]TCE - ANEXO III - Preencher'!M690</f>
        <v>2.09</v>
      </c>
      <c r="M681" s="15">
        <f t="shared" si="61"/>
        <v>89.222280550699992</v>
      </c>
      <c r="N681" s="15">
        <f>'[1]TCE - ANEXO III - Preencher'!O690</f>
        <v>10.02</v>
      </c>
      <c r="O681" s="15">
        <f>'[1]TCE - ANEXO III - Preencher'!P690</f>
        <v>0</v>
      </c>
      <c r="P681" s="16">
        <f t="shared" si="62"/>
        <v>10.02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371.62868055069998</v>
      </c>
    </row>
    <row r="682" spans="1:28" x14ac:dyDescent="0.2">
      <c r="A682" s="8">
        <f>IFERROR(VLOOKUP(B682,'[1]DADOS (OCULTAR)'!$P$3:$R$56,3,0),"")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JOAO MARCOS DA SILVA SANTOS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413110</v>
      </c>
      <c r="G682" s="13">
        <f>IF('[1]TCE - ANEXO III - Preencher'!H691="","",'[1]TCE - ANEXO III - Preencher'!H691)</f>
        <v>44228</v>
      </c>
      <c r="H682" s="14">
        <f>'[1]TCE - ANEXO III - Preencher'!I691</f>
        <v>0</v>
      </c>
      <c r="I682" s="14">
        <f>'[1]TCE - ANEXO III - Preencher'!J691</f>
        <v>179.65360000000001</v>
      </c>
      <c r="J682" s="14">
        <f>'[1]TCE - ANEXO III - Preencher'!K691</f>
        <v>0</v>
      </c>
      <c r="K682" s="15">
        <f>'[1]TCE - ANEXO III - Preencher'!L691</f>
        <v>91.312280550699995</v>
      </c>
      <c r="L682" s="15">
        <f>'[1]TCE - ANEXO III - Preencher'!M691</f>
        <v>23.18</v>
      </c>
      <c r="M682" s="15">
        <f t="shared" si="61"/>
        <v>68.132280550699988</v>
      </c>
      <c r="N682" s="15">
        <f>'[1]TCE - ANEXO III - Preencher'!O691</f>
        <v>2.0099999999999998</v>
      </c>
      <c r="O682" s="15">
        <f>'[1]TCE - ANEXO III - Preencher'!P691</f>
        <v>0</v>
      </c>
      <c r="P682" s="16">
        <f t="shared" si="62"/>
        <v>2.0099999999999998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249.79588055069999</v>
      </c>
    </row>
    <row r="683" spans="1:28" x14ac:dyDescent="0.2">
      <c r="A683" s="8">
        <f>IFERROR(VLOOKUP(B683,'[1]DADOS (OCULTAR)'!$P$3:$R$56,3,0),"")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JOAO NEVES DE ALMEIDA NETO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515110</v>
      </c>
      <c r="G683" s="13">
        <f>IF('[1]TCE - ANEXO III - Preencher'!H692="","",'[1]TCE - ANEXO III - Preencher'!H692)</f>
        <v>44228</v>
      </c>
      <c r="H683" s="14">
        <f>'[1]TCE - ANEXO III - Preencher'!I692</f>
        <v>0</v>
      </c>
      <c r="I683" s="14">
        <f>'[1]TCE - ANEXO III - Preencher'!J692</f>
        <v>138.82560000000001</v>
      </c>
      <c r="J683" s="14">
        <f>'[1]TCE - ANEXO III - Preencher'!K692</f>
        <v>0</v>
      </c>
      <c r="K683" s="15">
        <f>'[1]TCE - ANEXO III - Preencher'!L692</f>
        <v>91.312280550699995</v>
      </c>
      <c r="L683" s="15">
        <f>'[1]TCE - ANEXO III - Preencher'!M692</f>
        <v>1.46</v>
      </c>
      <c r="M683" s="15">
        <f t="shared" si="61"/>
        <v>89.852280550700002</v>
      </c>
      <c r="N683" s="15">
        <f>'[1]TCE - ANEXO III - Preencher'!O692</f>
        <v>2.0099999999999998</v>
      </c>
      <c r="O683" s="15">
        <f>'[1]TCE - ANEXO III - Preencher'!P692</f>
        <v>0</v>
      </c>
      <c r="P683" s="16">
        <f t="shared" si="62"/>
        <v>2.0099999999999998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230.68788055070002</v>
      </c>
    </row>
    <row r="684" spans="1:28" x14ac:dyDescent="0.2">
      <c r="A684" s="8">
        <f>IFERROR(VLOOKUP(B684,'[1]DADOS (OCULTAR)'!$P$3:$R$56,3,0),"")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JOAO PAULO DE LIMA ALMEIDA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322205</v>
      </c>
      <c r="G684" s="13">
        <f>IF('[1]TCE - ANEXO III - Preencher'!H693="","",'[1]TCE - ANEXO III - Preencher'!H693)</f>
        <v>44228</v>
      </c>
      <c r="H684" s="14">
        <f>'[1]TCE - ANEXO III - Preencher'!I693</f>
        <v>0</v>
      </c>
      <c r="I684" s="14">
        <f>'[1]TCE - ANEXO III - Preencher'!J693</f>
        <v>151.93600000000001</v>
      </c>
      <c r="J684" s="14">
        <f>'[1]TCE - ANEXO III - Preencher'!K693</f>
        <v>0</v>
      </c>
      <c r="K684" s="15">
        <f>'[1]TCE - ANEXO III - Preencher'!L693</f>
        <v>91.312280550699995</v>
      </c>
      <c r="L684" s="15">
        <f>'[1]TCE - ANEXO III - Preencher'!M693</f>
        <v>25.05</v>
      </c>
      <c r="M684" s="15">
        <f t="shared" si="61"/>
        <v>66.262280550699998</v>
      </c>
      <c r="N684" s="15">
        <f>'[1]TCE - ANEXO III - Preencher'!O693</f>
        <v>2.0099999999999998</v>
      </c>
      <c r="O684" s="15">
        <f>'[1]TCE - ANEXO III - Preencher'!P693</f>
        <v>0</v>
      </c>
      <c r="P684" s="16">
        <f t="shared" si="62"/>
        <v>2.0099999999999998</v>
      </c>
      <c r="Q684" s="15">
        <f>'[1]TCE - ANEXO III - Preencher'!R693</f>
        <v>264</v>
      </c>
      <c r="R684" s="15">
        <f>'[1]TCE - ANEXO III - Preencher'!S693</f>
        <v>75.150000000000006</v>
      </c>
      <c r="S684" s="16">
        <f t="shared" si="63"/>
        <v>188.85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409.05828055070003</v>
      </c>
    </row>
    <row r="685" spans="1:28" x14ac:dyDescent="0.2">
      <c r="A685" s="8">
        <f>IFERROR(VLOOKUP(B685,'[1]DADOS (OCULTAR)'!$P$3:$R$56,3,0),"")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JOAO PAULO SILVA DO NASCIMENTO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514320</v>
      </c>
      <c r="G685" s="13">
        <f>IF('[1]TCE - ANEXO III - Preencher'!H694="","",'[1]TCE - ANEXO III - Preencher'!H694)</f>
        <v>44228</v>
      </c>
      <c r="H685" s="14">
        <f>'[1]TCE - ANEXO III - Preencher'!I694</f>
        <v>0</v>
      </c>
      <c r="I685" s="14">
        <f>'[1]TCE - ANEXO III - Preencher'!J694</f>
        <v>112.3064</v>
      </c>
      <c r="J685" s="14">
        <f>'[1]TCE - ANEXO III - Preencher'!K694</f>
        <v>0</v>
      </c>
      <c r="K685" s="15">
        <f>'[1]TCE - ANEXO III - Preencher'!L694</f>
        <v>91.312280550699995</v>
      </c>
      <c r="L685" s="15">
        <f>'[1]TCE - ANEXO III - Preencher'!M694</f>
        <v>22</v>
      </c>
      <c r="M685" s="15">
        <f t="shared" si="61"/>
        <v>69.312280550699995</v>
      </c>
      <c r="N685" s="15">
        <f>'[1]TCE - ANEXO III - Preencher'!O694</f>
        <v>2.0099999999999998</v>
      </c>
      <c r="O685" s="15">
        <f>'[1]TCE - ANEXO III - Preencher'!P694</f>
        <v>0</v>
      </c>
      <c r="P685" s="16">
        <f t="shared" si="62"/>
        <v>2.0099999999999998</v>
      </c>
      <c r="Q685" s="15">
        <f>'[1]TCE - ANEXO III - Preencher'!R694</f>
        <v>92.4</v>
      </c>
      <c r="R685" s="15">
        <f>'[1]TCE - ANEXO III - Preencher'!S694</f>
        <v>66</v>
      </c>
      <c r="S685" s="16">
        <f t="shared" si="63"/>
        <v>26.400000000000006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210.02868055069999</v>
      </c>
    </row>
    <row r="686" spans="1:28" x14ac:dyDescent="0.2">
      <c r="A686" s="8">
        <f>IFERROR(VLOOKUP(B686,'[1]DADOS (OCULTAR)'!$P$3:$R$56,3,0),"")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JOAO SEVERINO DA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322205</v>
      </c>
      <c r="G686" s="13">
        <f>IF('[1]TCE - ANEXO III - Preencher'!H695="","",'[1]TCE - ANEXO III - Preencher'!H695)</f>
        <v>44228</v>
      </c>
      <c r="H686" s="14">
        <f>'[1]TCE - ANEXO III - Preencher'!I695</f>
        <v>0</v>
      </c>
      <c r="I686" s="14">
        <f>'[1]TCE - ANEXO III - Preencher'!J695</f>
        <v>139.0248</v>
      </c>
      <c r="J686" s="14">
        <f>'[1]TCE - ANEXO III - Preencher'!K695</f>
        <v>0</v>
      </c>
      <c r="K686" s="15">
        <f>'[1]TCE - ANEXO III - Preencher'!L695</f>
        <v>91.312280550699995</v>
      </c>
      <c r="L686" s="15">
        <f>'[1]TCE - ANEXO III - Preencher'!M695</f>
        <v>25.05</v>
      </c>
      <c r="M686" s="15">
        <f t="shared" si="61"/>
        <v>66.262280550699998</v>
      </c>
      <c r="N686" s="15">
        <f>'[1]TCE - ANEXO III - Preencher'!O695</f>
        <v>2.0099999999999998</v>
      </c>
      <c r="O686" s="15">
        <f>'[1]TCE - ANEXO III - Preencher'!P695</f>
        <v>0</v>
      </c>
      <c r="P686" s="16">
        <f t="shared" si="62"/>
        <v>2.0099999999999998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207.2970805507</v>
      </c>
    </row>
    <row r="687" spans="1:28" x14ac:dyDescent="0.2">
      <c r="A687" s="8">
        <f>IFERROR(VLOOKUP(B687,'[1]DADOS (OCULTAR)'!$P$3:$R$56,3,0),"")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JOAO VEIGA LEITAO DE ALBUQUERQUE FILHO</v>
      </c>
      <c r="E687" s="9" t="str">
        <f>IF('[1]TCE - ANEXO III - Preencher'!F696="4 - Assistência Odontológica","2 - Outros Profissionais da Saúde",'[1]TCE - ANEXO III - Preencher'!F696)</f>
        <v>1 - Médico</v>
      </c>
      <c r="F687" s="12" t="str">
        <f>'[1]TCE - ANEXO III - Preencher'!G696</f>
        <v>225225</v>
      </c>
      <c r="G687" s="13">
        <f>IF('[1]TCE - ANEXO III - Preencher'!H696="","",'[1]TCE - ANEXO III - Preencher'!H696)</f>
        <v>44228</v>
      </c>
      <c r="H687" s="14">
        <f>'[1]TCE - ANEXO III - Preencher'!I696</f>
        <v>0</v>
      </c>
      <c r="I687" s="14">
        <f>'[1]TCE - ANEXO III - Preencher'!J696</f>
        <v>871.27359999999999</v>
      </c>
      <c r="J687" s="14">
        <f>'[1]TCE - ANEXO III - Preencher'!K696</f>
        <v>0</v>
      </c>
      <c r="K687" s="15">
        <f>'[1]TCE - ANEXO III - Preencher'!L696</f>
        <v>91.312280550699995</v>
      </c>
      <c r="L687" s="15">
        <f>'[1]TCE - ANEXO III - Preencher'!M696</f>
        <v>2.75</v>
      </c>
      <c r="M687" s="15">
        <f t="shared" si="61"/>
        <v>88.562280550699995</v>
      </c>
      <c r="N687" s="15">
        <f>'[1]TCE - ANEXO III - Preencher'!O696</f>
        <v>6.13</v>
      </c>
      <c r="O687" s="15">
        <f>'[1]TCE - ANEXO III - Preencher'!P696</f>
        <v>1.23</v>
      </c>
      <c r="P687" s="16">
        <f t="shared" si="62"/>
        <v>4.9000000000000004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964.73588055070002</v>
      </c>
    </row>
    <row r="688" spans="1:28" x14ac:dyDescent="0.2">
      <c r="A688" s="8">
        <f>IFERROR(VLOOKUP(B688,'[1]DADOS (OCULTAR)'!$P$3:$R$56,3,0),"")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JOAO VICTOR PINTO DE AZEVEDO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411005</v>
      </c>
      <c r="G688" s="13">
        <f>IF('[1]TCE - ANEXO III - Preencher'!H697="","",'[1]TCE - ANEXO III - Preencher'!H697)</f>
        <v>44228</v>
      </c>
      <c r="H688" s="14">
        <f>'[1]TCE - ANEXO III - Preencher'!I697</f>
        <v>0</v>
      </c>
      <c r="I688" s="14">
        <f>'[1]TCE - ANEXO III - Preencher'!J697</f>
        <v>10.333399999999999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2.0099999999999998</v>
      </c>
      <c r="O688" s="15">
        <f>'[1]TCE - ANEXO III - Preencher'!P697</f>
        <v>0</v>
      </c>
      <c r="P688" s="16">
        <f t="shared" si="62"/>
        <v>2.0099999999999998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12.343399999999999</v>
      </c>
    </row>
    <row r="689" spans="1:28" x14ac:dyDescent="0.2">
      <c r="A689" s="8">
        <f>IFERROR(VLOOKUP(B689,'[1]DADOS (OCULTAR)'!$P$3:$R$56,3,0),"")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JOAQUIM JULIO DOS SANTOS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763305</v>
      </c>
      <c r="G689" s="13">
        <f>IF('[1]TCE - ANEXO III - Preencher'!H698="","",'[1]TCE - ANEXO III - Preencher'!H698)</f>
        <v>44228</v>
      </c>
      <c r="H689" s="14">
        <f>'[1]TCE - ANEXO III - Preencher'!I698</f>
        <v>0</v>
      </c>
      <c r="I689" s="14">
        <f>'[1]TCE - ANEXO III - Preencher'!J698</f>
        <v>127.6</v>
      </c>
      <c r="J689" s="14">
        <f>'[1]TCE - ANEXO III - Preencher'!K698</f>
        <v>0</v>
      </c>
      <c r="K689" s="15">
        <f>'[1]TCE - ANEXO III - Preencher'!L698</f>
        <v>91.312280550699995</v>
      </c>
      <c r="L689" s="15">
        <f>'[1]TCE - ANEXO III - Preencher'!M698</f>
        <v>22</v>
      </c>
      <c r="M689" s="15">
        <f t="shared" si="61"/>
        <v>69.312280550699995</v>
      </c>
      <c r="N689" s="15">
        <f>'[1]TCE - ANEXO III - Preencher'!O698</f>
        <v>2.0099999999999998</v>
      </c>
      <c r="O689" s="15">
        <f>'[1]TCE - ANEXO III - Preencher'!P698</f>
        <v>0</v>
      </c>
      <c r="P689" s="16">
        <f t="shared" si="62"/>
        <v>2.0099999999999998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198.92228055069998</v>
      </c>
    </row>
    <row r="690" spans="1:28" x14ac:dyDescent="0.2">
      <c r="A690" s="8">
        <f>IFERROR(VLOOKUP(B690,'[1]DADOS (OCULTAR)'!$P$3:$R$56,3,0),"")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JOEL MARIANO DE SOUZA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411010</v>
      </c>
      <c r="G690" s="13">
        <f>IF('[1]TCE - ANEXO III - Preencher'!H699="","",'[1]TCE - ANEXO III - Preencher'!H699)</f>
        <v>44228</v>
      </c>
      <c r="H690" s="14">
        <f>'[1]TCE - ANEXO III - Preencher'!I699</f>
        <v>0</v>
      </c>
      <c r="I690" s="14">
        <f>'[1]TCE - ANEXO III - Preencher'!J699</f>
        <v>92.734399999999994</v>
      </c>
      <c r="J690" s="14">
        <f>'[1]TCE - ANEXO III - Preencher'!K699</f>
        <v>0</v>
      </c>
      <c r="K690" s="15">
        <f>'[1]TCE - ANEXO III - Preencher'!L699</f>
        <v>91.312280550699995</v>
      </c>
      <c r="L690" s="15">
        <f>'[1]TCE - ANEXO III - Preencher'!M699</f>
        <v>23.18</v>
      </c>
      <c r="M690" s="15">
        <f t="shared" si="61"/>
        <v>68.132280550699988</v>
      </c>
      <c r="N690" s="15">
        <f>'[1]TCE - ANEXO III - Preencher'!O699</f>
        <v>2.0099999999999998</v>
      </c>
      <c r="O690" s="15">
        <f>'[1]TCE - ANEXO III - Preencher'!P699</f>
        <v>0</v>
      </c>
      <c r="P690" s="16">
        <f t="shared" si="62"/>
        <v>2.0099999999999998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162.87668055069997</v>
      </c>
    </row>
    <row r="691" spans="1:28" x14ac:dyDescent="0.2">
      <c r="A691" s="8">
        <f>IFERROR(VLOOKUP(B691,'[1]DADOS (OCULTAR)'!$P$3:$R$56,3,0),"")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JOELMA DA SILVA LEITE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514320</v>
      </c>
      <c r="G691" s="13">
        <f>IF('[1]TCE - ANEXO III - Preencher'!H700="","",'[1]TCE - ANEXO III - Preencher'!H700)</f>
        <v>44228</v>
      </c>
      <c r="H691" s="14">
        <f>'[1]TCE - ANEXO III - Preencher'!I700</f>
        <v>0</v>
      </c>
      <c r="I691" s="14">
        <f>'[1]TCE - ANEXO III - Preencher'!J700</f>
        <v>138.5864</v>
      </c>
      <c r="J691" s="14">
        <f>'[1]TCE - ANEXO III - Preencher'!K700</f>
        <v>0</v>
      </c>
      <c r="K691" s="15">
        <f>'[1]TCE - ANEXO III - Preencher'!L700</f>
        <v>91.312280550699995</v>
      </c>
      <c r="L691" s="15">
        <f>'[1]TCE - ANEXO III - Preencher'!M700</f>
        <v>22</v>
      </c>
      <c r="M691" s="15">
        <f t="shared" si="61"/>
        <v>69.312280550699995</v>
      </c>
      <c r="N691" s="15">
        <f>'[1]TCE - ANEXO III - Preencher'!O700</f>
        <v>2.0099999999999998</v>
      </c>
      <c r="O691" s="15">
        <f>'[1]TCE - ANEXO III - Preencher'!P700</f>
        <v>0</v>
      </c>
      <c r="P691" s="16">
        <f t="shared" si="62"/>
        <v>2.0099999999999998</v>
      </c>
      <c r="Q691" s="15">
        <f>'[1]TCE - ANEXO III - Preencher'!R700</f>
        <v>184.8</v>
      </c>
      <c r="R691" s="15">
        <f>'[1]TCE - ANEXO III - Preencher'!S700</f>
        <v>66</v>
      </c>
      <c r="S691" s="16">
        <f t="shared" si="63"/>
        <v>118.80000000000001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328.70868055070002</v>
      </c>
    </row>
    <row r="692" spans="1:28" x14ac:dyDescent="0.2">
      <c r="A692" s="8">
        <f>IFERROR(VLOOKUP(B692,'[1]DADOS (OCULTAR)'!$P$3:$R$56,3,0),"")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JOELMA OLIVEIRA DA SILVA MORAIS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322205</v>
      </c>
      <c r="G692" s="13">
        <f>IF('[1]TCE - ANEXO III - Preencher'!H701="","",'[1]TCE - ANEXO III - Preencher'!H701)</f>
        <v>44228</v>
      </c>
      <c r="H692" s="14">
        <f>'[1]TCE - ANEXO III - Preencher'!I701</f>
        <v>0</v>
      </c>
      <c r="I692" s="14">
        <f>'[1]TCE - ANEXO III - Preencher'!J701</f>
        <v>154.7424</v>
      </c>
      <c r="J692" s="14">
        <f>'[1]TCE - ANEXO III - Preencher'!K701</f>
        <v>0</v>
      </c>
      <c r="K692" s="15">
        <f>'[1]TCE - ANEXO III - Preencher'!L701</f>
        <v>91.312280550699995</v>
      </c>
      <c r="L692" s="15">
        <f>'[1]TCE - ANEXO III - Preencher'!M701</f>
        <v>25.05</v>
      </c>
      <c r="M692" s="15">
        <f t="shared" si="61"/>
        <v>66.262280550699998</v>
      </c>
      <c r="N692" s="15">
        <f>'[1]TCE - ANEXO III - Preencher'!O701</f>
        <v>2.0099999999999998</v>
      </c>
      <c r="O692" s="15">
        <f>'[1]TCE - ANEXO III - Preencher'!P701</f>
        <v>0</v>
      </c>
      <c r="P692" s="16">
        <f t="shared" si="62"/>
        <v>2.0099999999999998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223.01468055070001</v>
      </c>
    </row>
    <row r="693" spans="1:28" x14ac:dyDescent="0.2">
      <c r="A693" s="8">
        <f>IFERROR(VLOOKUP(B693,'[1]DADOS (OCULTAR)'!$P$3:$R$56,3,0),"")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JOHNATAN VILELA SOUZA</v>
      </c>
      <c r="E693" s="9" t="str">
        <f>IF('[1]TCE - ANEXO III - Preencher'!F702="4 - Assistência Odontológica","2 - Outros Profissionais da Saúde",'[1]TCE - ANEXO III - Preencher'!F702)</f>
        <v>1 - Médico</v>
      </c>
      <c r="F693" s="12" t="str">
        <f>'[1]TCE - ANEXO III - Preencher'!G702</f>
        <v>225125</v>
      </c>
      <c r="G693" s="13">
        <f>IF('[1]TCE - ANEXO III - Preencher'!H702="","",'[1]TCE - ANEXO III - Preencher'!H702)</f>
        <v>44228</v>
      </c>
      <c r="H693" s="14">
        <f>'[1]TCE - ANEXO III - Preencher'!I702</f>
        <v>0</v>
      </c>
      <c r="I693" s="14">
        <f>'[1]TCE - ANEXO III - Preencher'!J702</f>
        <v>931.52800000000002</v>
      </c>
      <c r="J693" s="14">
        <f>'[1]TCE - ANEXO III - Preencher'!K702</f>
        <v>0</v>
      </c>
      <c r="K693" s="15">
        <f>'[1]TCE - ANEXO III - Preencher'!L702</f>
        <v>91.312280550699995</v>
      </c>
      <c r="L693" s="15">
        <f>'[1]TCE - ANEXO III - Preencher'!M702</f>
        <v>2.75</v>
      </c>
      <c r="M693" s="15">
        <f t="shared" si="61"/>
        <v>88.562280550699995</v>
      </c>
      <c r="N693" s="15">
        <f>'[1]TCE - ANEXO III - Preencher'!O702</f>
        <v>6.13</v>
      </c>
      <c r="O693" s="15">
        <f>'[1]TCE - ANEXO III - Preencher'!P702</f>
        <v>1.23</v>
      </c>
      <c r="P693" s="16">
        <f t="shared" si="62"/>
        <v>4.9000000000000004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1024.9902805507002</v>
      </c>
    </row>
    <row r="694" spans="1:28" x14ac:dyDescent="0.2">
      <c r="A694" s="8">
        <f>IFERROR(VLOOKUP(B694,'[1]DADOS (OCULTAR)'!$P$3:$R$56,3,0),"")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JOHNNY OLIVEIRA SANTOS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763305</v>
      </c>
      <c r="G694" s="13">
        <f>IF('[1]TCE - ANEXO III - Preencher'!H703="","",'[1]TCE - ANEXO III - Preencher'!H703)</f>
        <v>44228</v>
      </c>
      <c r="H694" s="14">
        <f>'[1]TCE - ANEXO III - Preencher'!I703</f>
        <v>0</v>
      </c>
      <c r="I694" s="14">
        <f>'[1]TCE - ANEXO III - Preencher'!J703</f>
        <v>117.88800000000001</v>
      </c>
      <c r="J694" s="14">
        <f>'[1]TCE - ANEXO III - Preencher'!K703</f>
        <v>0</v>
      </c>
      <c r="K694" s="15">
        <f>'[1]TCE - ANEXO III - Preencher'!L703</f>
        <v>91.312280550699995</v>
      </c>
      <c r="L694" s="15">
        <f>'[1]TCE - ANEXO III - Preencher'!M703</f>
        <v>22</v>
      </c>
      <c r="M694" s="15">
        <f t="shared" si="61"/>
        <v>69.312280550699995</v>
      </c>
      <c r="N694" s="15">
        <f>'[1]TCE - ANEXO III - Preencher'!O703</f>
        <v>2.0099999999999998</v>
      </c>
      <c r="O694" s="15">
        <f>'[1]TCE - ANEXO III - Preencher'!P703</f>
        <v>0</v>
      </c>
      <c r="P694" s="16">
        <f t="shared" si="62"/>
        <v>2.0099999999999998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189.21028055069999</v>
      </c>
    </row>
    <row r="695" spans="1:28" x14ac:dyDescent="0.2">
      <c r="A695" s="8">
        <f>IFERROR(VLOOKUP(B695,'[1]DADOS (OCULTAR)'!$P$3:$R$56,3,0),"")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JOICE MAELY SOUZA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223810</v>
      </c>
      <c r="G695" s="13">
        <f>IF('[1]TCE - ANEXO III - Preencher'!H704="","",'[1]TCE - ANEXO III - Preencher'!H704)</f>
        <v>44228</v>
      </c>
      <c r="H695" s="14">
        <f>'[1]TCE - ANEXO III - Preencher'!I704</f>
        <v>0</v>
      </c>
      <c r="I695" s="14">
        <f>'[1]TCE - ANEXO III - Preencher'!J704</f>
        <v>168.89680000000001</v>
      </c>
      <c r="J695" s="14">
        <f>'[1]TCE - ANEXO III - Preencher'!K704</f>
        <v>0</v>
      </c>
      <c r="K695" s="15">
        <f>'[1]TCE - ANEXO III - Preencher'!L704</f>
        <v>91.312280550699995</v>
      </c>
      <c r="L695" s="15">
        <f>'[1]TCE - ANEXO III - Preencher'!M704</f>
        <v>37.82</v>
      </c>
      <c r="M695" s="15">
        <f t="shared" si="61"/>
        <v>53.492280550699995</v>
      </c>
      <c r="N695" s="15">
        <f>'[1]TCE - ANEXO III - Preencher'!O704</f>
        <v>2.0099999999999998</v>
      </c>
      <c r="O695" s="15">
        <f>'[1]TCE - ANEXO III - Preencher'!P704</f>
        <v>0</v>
      </c>
      <c r="P695" s="16">
        <f t="shared" si="62"/>
        <v>2.0099999999999998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224.39908055070001</v>
      </c>
    </row>
    <row r="696" spans="1:28" x14ac:dyDescent="0.2">
      <c r="A696" s="8">
        <f>IFERROR(VLOOKUP(B696,'[1]DADOS (OCULTAR)'!$P$3:$R$56,3,0),"")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JONATAS CASSIANO DA SILVA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763305</v>
      </c>
      <c r="G696" s="13">
        <f>IF('[1]TCE - ANEXO III - Preencher'!H705="","",'[1]TCE - ANEXO III - Preencher'!H705)</f>
        <v>44228</v>
      </c>
      <c r="H696" s="14">
        <f>'[1]TCE - ANEXO III - Preencher'!I705</f>
        <v>0</v>
      </c>
      <c r="I696" s="14">
        <f>'[1]TCE - ANEXO III - Preencher'!J705</f>
        <v>153.58160000000001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2.0099999999999998</v>
      </c>
      <c r="O696" s="15">
        <f>'[1]TCE - ANEXO III - Preencher'!P705</f>
        <v>0</v>
      </c>
      <c r="P696" s="16">
        <f t="shared" si="62"/>
        <v>2.0099999999999998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155.5916</v>
      </c>
    </row>
    <row r="697" spans="1:28" x14ac:dyDescent="0.2">
      <c r="A697" s="8">
        <f>IFERROR(VLOOKUP(B697,'[1]DADOS (OCULTAR)'!$P$3:$R$56,3,0),"")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JONATAS FERREIRA DE SOUZA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324205</v>
      </c>
      <c r="G697" s="13">
        <f>IF('[1]TCE - ANEXO III - Preencher'!H706="","",'[1]TCE - ANEXO III - Preencher'!H706)</f>
        <v>44228</v>
      </c>
      <c r="H697" s="14">
        <f>'[1]TCE - ANEXO III - Preencher'!I706</f>
        <v>0</v>
      </c>
      <c r="I697" s="14">
        <f>'[1]TCE - ANEXO III - Preencher'!J706</f>
        <v>159.32239999999999</v>
      </c>
      <c r="J697" s="14">
        <f>'[1]TCE - ANEXO III - Preencher'!K706</f>
        <v>0</v>
      </c>
      <c r="K697" s="15">
        <f>'[1]TCE - ANEXO III - Preencher'!L706</f>
        <v>91.312280550699995</v>
      </c>
      <c r="L697" s="15">
        <f>'[1]TCE - ANEXO III - Preencher'!M706</f>
        <v>29.65</v>
      </c>
      <c r="M697" s="15">
        <f t="shared" si="61"/>
        <v>61.662280550699997</v>
      </c>
      <c r="N697" s="15">
        <f>'[1]TCE - ANEXO III - Preencher'!O706</f>
        <v>2.0099999999999998</v>
      </c>
      <c r="O697" s="15">
        <f>'[1]TCE - ANEXO III - Preencher'!P706</f>
        <v>0</v>
      </c>
      <c r="P697" s="16">
        <f t="shared" si="62"/>
        <v>2.0099999999999998</v>
      </c>
      <c r="Q697" s="15">
        <f>'[1]TCE - ANEXO III - Preencher'!R706</f>
        <v>264</v>
      </c>
      <c r="R697" s="15">
        <f>'[1]TCE - ANEXO III - Preencher'!S706</f>
        <v>95.3</v>
      </c>
      <c r="S697" s="16">
        <f t="shared" si="63"/>
        <v>168.7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391.69468055069996</v>
      </c>
    </row>
    <row r="698" spans="1:28" x14ac:dyDescent="0.2">
      <c r="A698" s="8">
        <f>IFERROR(VLOOKUP(B698,'[1]DADOS (OCULTAR)'!$P$3:$R$56,3,0),"")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JONATHAN DANILO SANTOS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223605</v>
      </c>
      <c r="G698" s="13">
        <f>IF('[1]TCE - ANEXO III - Preencher'!H707="","",'[1]TCE - ANEXO III - Preencher'!H707)</f>
        <v>44228</v>
      </c>
      <c r="H698" s="14">
        <f>'[1]TCE - ANEXO III - Preencher'!I707</f>
        <v>0</v>
      </c>
      <c r="I698" s="14">
        <f>'[1]TCE - ANEXO III - Preencher'!J707</f>
        <v>213.11519999999999</v>
      </c>
      <c r="J698" s="14">
        <f>'[1]TCE - ANEXO III - Preencher'!K707</f>
        <v>0</v>
      </c>
      <c r="K698" s="15">
        <f>'[1]TCE - ANEXO III - Preencher'!L707</f>
        <v>91.312280550699995</v>
      </c>
      <c r="L698" s="15">
        <f>'[1]TCE - ANEXO III - Preencher'!M707</f>
        <v>2.75</v>
      </c>
      <c r="M698" s="15">
        <f t="shared" si="61"/>
        <v>88.562280550699995</v>
      </c>
      <c r="N698" s="15">
        <f>'[1]TCE - ANEXO III - Preencher'!O707</f>
        <v>1.68</v>
      </c>
      <c r="O698" s="15">
        <f>'[1]TCE - ANEXO III - Preencher'!P707</f>
        <v>0</v>
      </c>
      <c r="P698" s="16">
        <f t="shared" si="62"/>
        <v>1.68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303.35748055070002</v>
      </c>
    </row>
    <row r="699" spans="1:28" x14ac:dyDescent="0.2">
      <c r="A699" s="8">
        <f>IFERROR(VLOOKUP(B699,'[1]DADOS (OCULTAR)'!$P$3:$R$56,3,0),"")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JONNY VITOR DINIZ</v>
      </c>
      <c r="E699" s="9" t="str">
        <f>IF('[1]TCE - ANEXO III - Preencher'!F708="4 - Assistência Odontológica","2 - Outros Profissionais da Saúde",'[1]TCE - ANEXO III - Preencher'!F708)</f>
        <v>1 - Médico</v>
      </c>
      <c r="F699" s="12" t="str">
        <f>'[1]TCE - ANEXO III - Preencher'!G708</f>
        <v>225120</v>
      </c>
      <c r="G699" s="13">
        <f>IF('[1]TCE - ANEXO III - Preencher'!H708="","",'[1]TCE - ANEXO III - Preencher'!H708)</f>
        <v>44228</v>
      </c>
      <c r="H699" s="14">
        <f>'[1]TCE - ANEXO III - Preencher'!I708</f>
        <v>0</v>
      </c>
      <c r="I699" s="14">
        <f>'[1]TCE - ANEXO III - Preencher'!J708</f>
        <v>1089.4392</v>
      </c>
      <c r="J699" s="14">
        <f>'[1]TCE - ANEXO III - Preencher'!K708</f>
        <v>0</v>
      </c>
      <c r="K699" s="15">
        <f>'[1]TCE - ANEXO III - Preencher'!L708</f>
        <v>91.312280550699995</v>
      </c>
      <c r="L699" s="15">
        <f>'[1]TCE - ANEXO III - Preencher'!M708</f>
        <v>2.75</v>
      </c>
      <c r="M699" s="15">
        <f t="shared" si="61"/>
        <v>88.562280550699995</v>
      </c>
      <c r="N699" s="15">
        <f>'[1]TCE - ANEXO III - Preencher'!O708</f>
        <v>6.13</v>
      </c>
      <c r="O699" s="15">
        <f>'[1]TCE - ANEXO III - Preencher'!P708</f>
        <v>1.23</v>
      </c>
      <c r="P699" s="16">
        <f t="shared" si="62"/>
        <v>4.9000000000000004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1182.9014805507002</v>
      </c>
    </row>
    <row r="700" spans="1:28" x14ac:dyDescent="0.2">
      <c r="A700" s="8">
        <f>IFERROR(VLOOKUP(B700,'[1]DADOS (OCULTAR)'!$P$3:$R$56,3,0),"")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JONY SILVA DE OLIVEIRA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223505</v>
      </c>
      <c r="G700" s="13">
        <f>IF('[1]TCE - ANEXO III - Preencher'!H709="","",'[1]TCE - ANEXO III - Preencher'!H709)</f>
        <v>44228</v>
      </c>
      <c r="H700" s="14">
        <f>'[1]TCE - ANEXO III - Preencher'!I709</f>
        <v>0</v>
      </c>
      <c r="I700" s="14">
        <f>'[1]TCE - ANEXO III - Preencher'!J709</f>
        <v>311.53359999999998</v>
      </c>
      <c r="J700" s="14">
        <f>'[1]TCE - ANEXO III - Preencher'!K709</f>
        <v>0</v>
      </c>
      <c r="K700" s="15">
        <f>'[1]TCE - ANEXO III - Preencher'!L709</f>
        <v>91.312280550699995</v>
      </c>
      <c r="L700" s="15">
        <f>'[1]TCE - ANEXO III - Preencher'!M709</f>
        <v>3.53</v>
      </c>
      <c r="M700" s="15">
        <f t="shared" si="61"/>
        <v>87.782280550699994</v>
      </c>
      <c r="N700" s="15">
        <f>'[1]TCE - ANEXO III - Preencher'!O709</f>
        <v>1.68</v>
      </c>
      <c r="O700" s="15">
        <f>'[1]TCE - ANEXO III - Preencher'!P709</f>
        <v>0</v>
      </c>
      <c r="P700" s="16">
        <f t="shared" si="62"/>
        <v>1.68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400.99588055069995</v>
      </c>
    </row>
    <row r="701" spans="1:28" x14ac:dyDescent="0.2">
      <c r="A701" s="8">
        <f>IFERROR(VLOOKUP(B701,'[1]DADOS (OCULTAR)'!$P$3:$R$56,3,0),"")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JORDANNA ABDALLA BATISTA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223505</v>
      </c>
      <c r="G701" s="13">
        <f>IF('[1]TCE - ANEXO III - Preencher'!H710="","",'[1]TCE - ANEXO III - Preencher'!H710)</f>
        <v>44228</v>
      </c>
      <c r="H701" s="14">
        <f>'[1]TCE - ANEXO III - Preencher'!I710</f>
        <v>0</v>
      </c>
      <c r="I701" s="14">
        <f>'[1]TCE - ANEXO III - Preencher'!J710</f>
        <v>305.44880000000001</v>
      </c>
      <c r="J701" s="14">
        <f>'[1]TCE - ANEXO III - Preencher'!K710</f>
        <v>0</v>
      </c>
      <c r="K701" s="15">
        <f>'[1]TCE - ANEXO III - Preencher'!L710</f>
        <v>91.312280550699995</v>
      </c>
      <c r="L701" s="15">
        <f>'[1]TCE - ANEXO III - Preencher'!M710</f>
        <v>3.53</v>
      </c>
      <c r="M701" s="15">
        <f t="shared" si="61"/>
        <v>87.782280550699994</v>
      </c>
      <c r="N701" s="15">
        <f>'[1]TCE - ANEXO III - Preencher'!O710</f>
        <v>1.68</v>
      </c>
      <c r="O701" s="15">
        <f>'[1]TCE - ANEXO III - Preencher'!P710</f>
        <v>0</v>
      </c>
      <c r="P701" s="16">
        <f t="shared" si="62"/>
        <v>1.68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394.91108055069998</v>
      </c>
    </row>
    <row r="702" spans="1:28" x14ac:dyDescent="0.2">
      <c r="A702" s="8">
        <f>IFERROR(VLOOKUP(B702,'[1]DADOS (OCULTAR)'!$P$3:$R$56,3,0),"")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JOSE ADRIANO ANTONIO DA SILVA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513505</v>
      </c>
      <c r="G702" s="13">
        <f>IF('[1]TCE - ANEXO III - Preencher'!H711="","",'[1]TCE - ANEXO III - Preencher'!H711)</f>
        <v>44228</v>
      </c>
      <c r="H702" s="14">
        <f>'[1]TCE - ANEXO III - Preencher'!I711</f>
        <v>0</v>
      </c>
      <c r="I702" s="14">
        <f>'[1]TCE - ANEXO III - Preencher'!J711</f>
        <v>111.2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2.0099999999999998</v>
      </c>
      <c r="O702" s="15">
        <f>'[1]TCE - ANEXO III - Preencher'!P711</f>
        <v>0</v>
      </c>
      <c r="P702" s="16">
        <f t="shared" si="62"/>
        <v>2.0099999999999998</v>
      </c>
      <c r="Q702" s="15">
        <f>'[1]TCE - ANEXO III - Preencher'!R711</f>
        <v>184.8</v>
      </c>
      <c r="R702" s="15">
        <f>'[1]TCE - ANEXO III - Preencher'!S711</f>
        <v>66</v>
      </c>
      <c r="S702" s="16">
        <f t="shared" si="63"/>
        <v>118.80000000000001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232.01000000000002</v>
      </c>
    </row>
    <row r="703" spans="1:28" x14ac:dyDescent="0.2">
      <c r="A703" s="8">
        <f>IFERROR(VLOOKUP(B703,'[1]DADOS (OCULTAR)'!$P$3:$R$56,3,0),"")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JOSE ALEXANDRE DA COSTA SILVA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514320</v>
      </c>
      <c r="G703" s="13">
        <f>IF('[1]TCE - ANEXO III - Preencher'!H712="","",'[1]TCE - ANEXO III - Preencher'!H712)</f>
        <v>44228</v>
      </c>
      <c r="H703" s="14">
        <f>'[1]TCE - ANEXO III - Preencher'!I712</f>
        <v>0</v>
      </c>
      <c r="I703" s="14">
        <f>'[1]TCE - ANEXO III - Preencher'!J712</f>
        <v>111.2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2.0099999999999998</v>
      </c>
      <c r="O703" s="15">
        <f>'[1]TCE - ANEXO III - Preencher'!P712</f>
        <v>0</v>
      </c>
      <c r="P703" s="16">
        <f t="shared" si="62"/>
        <v>2.0099999999999998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113.21000000000001</v>
      </c>
    </row>
    <row r="704" spans="1:28" x14ac:dyDescent="0.2">
      <c r="A704" s="8">
        <f>IFERROR(VLOOKUP(B704,'[1]DADOS (OCULTAR)'!$P$3:$R$56,3,0),"")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JOSE ALEXANDRE DE TORRES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322205</v>
      </c>
      <c r="G704" s="13">
        <f>IF('[1]TCE - ANEXO III - Preencher'!H713="","",'[1]TCE - ANEXO III - Preencher'!H713)</f>
        <v>44228</v>
      </c>
      <c r="H704" s="14">
        <f>'[1]TCE - ANEXO III - Preencher'!I713</f>
        <v>0</v>
      </c>
      <c r="I704" s="14">
        <f>'[1]TCE - ANEXO III - Preencher'!J713</f>
        <v>103.86239999999999</v>
      </c>
      <c r="J704" s="14">
        <f>'[1]TCE - ANEXO III - Preencher'!K713</f>
        <v>0</v>
      </c>
      <c r="K704" s="15">
        <f>'[1]TCE - ANEXO III - Preencher'!L713</f>
        <v>91.312280550699995</v>
      </c>
      <c r="L704" s="15">
        <f>'[1]TCE - ANEXO III - Preencher'!M713</f>
        <v>17.53</v>
      </c>
      <c r="M704" s="15">
        <f t="shared" si="61"/>
        <v>73.782280550699994</v>
      </c>
      <c r="N704" s="15">
        <f>'[1]TCE - ANEXO III - Preencher'!O713</f>
        <v>2.0099999999999998</v>
      </c>
      <c r="O704" s="15">
        <f>'[1]TCE - ANEXO III - Preencher'!P713</f>
        <v>0</v>
      </c>
      <c r="P704" s="16">
        <f t="shared" si="62"/>
        <v>2.0099999999999998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179.65468055069999</v>
      </c>
    </row>
    <row r="705" spans="1:28" x14ac:dyDescent="0.2">
      <c r="A705" s="8">
        <f>IFERROR(VLOOKUP(B705,'[1]DADOS (OCULTAR)'!$P$3:$R$56,3,0),"")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JOSE APARECIDO DA SILVA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513505</v>
      </c>
      <c r="G705" s="13">
        <f>IF('[1]TCE - ANEXO III - Preencher'!H714="","",'[1]TCE - ANEXO III - Preencher'!H714)</f>
        <v>44228</v>
      </c>
      <c r="H705" s="14">
        <f>'[1]TCE - ANEXO III - Preencher'!I714</f>
        <v>0</v>
      </c>
      <c r="I705" s="14">
        <f>'[1]TCE - ANEXO III - Preencher'!J714</f>
        <v>111.2</v>
      </c>
      <c r="J705" s="14">
        <f>'[1]TCE - ANEXO III - Preencher'!K714</f>
        <v>0</v>
      </c>
      <c r="K705" s="15">
        <f>'[1]TCE - ANEXO III - Preencher'!L714</f>
        <v>91.312280550699995</v>
      </c>
      <c r="L705" s="15">
        <f>'[1]TCE - ANEXO III - Preencher'!M714</f>
        <v>22</v>
      </c>
      <c r="M705" s="15">
        <f t="shared" si="61"/>
        <v>69.312280550699995</v>
      </c>
      <c r="N705" s="15">
        <f>'[1]TCE - ANEXO III - Preencher'!O714</f>
        <v>2.0099999999999998</v>
      </c>
      <c r="O705" s="15">
        <f>'[1]TCE - ANEXO III - Preencher'!P714</f>
        <v>0</v>
      </c>
      <c r="P705" s="16">
        <f t="shared" si="62"/>
        <v>2.0099999999999998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182.52228055069997</v>
      </c>
    </row>
    <row r="706" spans="1:28" x14ac:dyDescent="0.2">
      <c r="A706" s="8">
        <f>IFERROR(VLOOKUP(B706,'[1]DADOS (OCULTAR)'!$P$3:$R$56,3,0),"")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JOSE AURELIO FERREIRA DE SOUZA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517410</v>
      </c>
      <c r="G706" s="13">
        <f>IF('[1]TCE - ANEXO III - Preencher'!H715="","",'[1]TCE - ANEXO III - Preencher'!H715)</f>
        <v>44228</v>
      </c>
      <c r="H706" s="14">
        <f>'[1]TCE - ANEXO III - Preencher'!I715</f>
        <v>0</v>
      </c>
      <c r="I706" s="14">
        <f>'[1]TCE - ANEXO III - Preencher'!J715</f>
        <v>106.7336</v>
      </c>
      <c r="J706" s="14">
        <f>'[1]TCE - ANEXO III - Preencher'!K715</f>
        <v>0</v>
      </c>
      <c r="K706" s="15">
        <f>'[1]TCE - ANEXO III - Preencher'!L715</f>
        <v>91.312280550699995</v>
      </c>
      <c r="L706" s="15">
        <f>'[1]TCE - ANEXO III - Preencher'!M715</f>
        <v>22</v>
      </c>
      <c r="M706" s="15">
        <f t="shared" si="61"/>
        <v>69.312280550699995</v>
      </c>
      <c r="N706" s="15">
        <f>'[1]TCE - ANEXO III - Preencher'!O715</f>
        <v>2.0099999999999998</v>
      </c>
      <c r="O706" s="15">
        <f>'[1]TCE - ANEXO III - Preencher'!P715</f>
        <v>0</v>
      </c>
      <c r="P706" s="16">
        <f t="shared" si="62"/>
        <v>2.0099999999999998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178.05588055069998</v>
      </c>
    </row>
    <row r="707" spans="1:28" x14ac:dyDescent="0.2">
      <c r="A707" s="8">
        <f>IFERROR(VLOOKUP(B707,'[1]DADOS (OCULTAR)'!$P$3:$R$56,3,0),"")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JOSE CANDIDO FILHO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515110</v>
      </c>
      <c r="G707" s="13">
        <f>IF('[1]TCE - ANEXO III - Preencher'!H716="","",'[1]TCE - ANEXO III - Preencher'!H716)</f>
        <v>44228</v>
      </c>
      <c r="H707" s="14">
        <f>'[1]TCE - ANEXO III - Preencher'!I716</f>
        <v>0</v>
      </c>
      <c r="I707" s="14">
        <f>'[1]TCE - ANEXO III - Preencher'!J716</f>
        <v>115.584</v>
      </c>
      <c r="J707" s="14">
        <f>'[1]TCE - ANEXO III - Preencher'!K716</f>
        <v>0</v>
      </c>
      <c r="K707" s="15">
        <f>'[1]TCE - ANEXO III - Preencher'!L716</f>
        <v>91.312280550699995</v>
      </c>
      <c r="L707" s="15">
        <f>'[1]TCE - ANEXO III - Preencher'!M716</f>
        <v>22</v>
      </c>
      <c r="M707" s="15">
        <f t="shared" si="61"/>
        <v>69.312280550699995</v>
      </c>
      <c r="N707" s="15">
        <f>'[1]TCE - ANEXO III - Preencher'!O716</f>
        <v>2.0099999999999998</v>
      </c>
      <c r="O707" s="15">
        <f>'[1]TCE - ANEXO III - Preencher'!P716</f>
        <v>0</v>
      </c>
      <c r="P707" s="16">
        <f t="shared" si="62"/>
        <v>2.0099999999999998</v>
      </c>
      <c r="Q707" s="15">
        <f>'[1]TCE - ANEXO III - Preencher'!R716</f>
        <v>184.8</v>
      </c>
      <c r="R707" s="15">
        <f>'[1]TCE - ANEXO III - Preencher'!S716</f>
        <v>66</v>
      </c>
      <c r="S707" s="16">
        <f t="shared" si="63"/>
        <v>118.80000000000001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305.7062805507</v>
      </c>
    </row>
    <row r="708" spans="1:28" x14ac:dyDescent="0.2">
      <c r="A708" s="8">
        <f>IFERROR(VLOOKUP(B708,'[1]DADOS (OCULTAR)'!$P$3:$R$56,3,0),"")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JOSE CARLOS ALVES DA SILVA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517410</v>
      </c>
      <c r="G708" s="13">
        <f>IF('[1]TCE - ANEXO III - Preencher'!H717="","",'[1]TCE - ANEXO III - Preencher'!H717)</f>
        <v>44228</v>
      </c>
      <c r="H708" s="14">
        <f>'[1]TCE - ANEXO III - Preencher'!I717</f>
        <v>0</v>
      </c>
      <c r="I708" s="14">
        <f>'[1]TCE - ANEXO III - Preencher'!J717</f>
        <v>102.2256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2.0099999999999998</v>
      </c>
      <c r="O708" s="15">
        <f>'[1]TCE - ANEXO III - Preencher'!P717</f>
        <v>0</v>
      </c>
      <c r="P708" s="16">
        <f t="shared" ref="P708:P771" si="68">N708-O708</f>
        <v>2.0099999999999998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104.23560000000001</v>
      </c>
    </row>
    <row r="709" spans="1:28" x14ac:dyDescent="0.2">
      <c r="A709" s="8">
        <f>IFERROR(VLOOKUP(B709,'[1]DADOS (OCULTAR)'!$P$3:$R$56,3,0),"")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JOSE CARLOS DA SILVA JUNIOR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517410</v>
      </c>
      <c r="G709" s="13">
        <f>IF('[1]TCE - ANEXO III - Preencher'!H718="","",'[1]TCE - ANEXO III - Preencher'!H718)</f>
        <v>44228</v>
      </c>
      <c r="H709" s="14">
        <f>'[1]TCE - ANEXO III - Preencher'!I718</f>
        <v>0</v>
      </c>
      <c r="I709" s="14">
        <f>'[1]TCE - ANEXO III - Preencher'!J718</f>
        <v>105.6</v>
      </c>
      <c r="J709" s="14">
        <f>'[1]TCE - ANEXO III - Preencher'!K718</f>
        <v>0</v>
      </c>
      <c r="K709" s="15">
        <f>'[1]TCE - ANEXO III - Preencher'!L718</f>
        <v>91.312280550699995</v>
      </c>
      <c r="L709" s="15">
        <f>'[1]TCE - ANEXO III - Preencher'!M718</f>
        <v>22</v>
      </c>
      <c r="M709" s="15">
        <f t="shared" si="67"/>
        <v>69.312280550699995</v>
      </c>
      <c r="N709" s="15">
        <f>'[1]TCE - ANEXO III - Preencher'!O718</f>
        <v>2.0099999999999998</v>
      </c>
      <c r="O709" s="15">
        <f>'[1]TCE - ANEXO III - Preencher'!P718</f>
        <v>0</v>
      </c>
      <c r="P709" s="16">
        <f t="shared" si="68"/>
        <v>2.0099999999999998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176.92228055069998</v>
      </c>
    </row>
    <row r="710" spans="1:28" x14ac:dyDescent="0.2">
      <c r="A710" s="8">
        <f>IFERROR(VLOOKUP(B710,'[1]DADOS (OCULTAR)'!$P$3:$R$56,3,0),"")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JOSE CLOVIS DE MENEZES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515110</v>
      </c>
      <c r="G710" s="13">
        <f>IF('[1]TCE - ANEXO III - Preencher'!H719="","",'[1]TCE - ANEXO III - Preencher'!H719)</f>
        <v>44228</v>
      </c>
      <c r="H710" s="14">
        <f>'[1]TCE - ANEXO III - Preencher'!I719</f>
        <v>0</v>
      </c>
      <c r="I710" s="14">
        <f>'[1]TCE - ANEXO III - Preencher'!J719</f>
        <v>105.6</v>
      </c>
      <c r="J710" s="14">
        <f>'[1]TCE - ANEXO III - Preencher'!K719</f>
        <v>0</v>
      </c>
      <c r="K710" s="15">
        <f>'[1]TCE - ANEXO III - Preencher'!L719</f>
        <v>91.312280550699995</v>
      </c>
      <c r="L710" s="15">
        <f>'[1]TCE - ANEXO III - Preencher'!M719</f>
        <v>22</v>
      </c>
      <c r="M710" s="15">
        <f t="shared" si="67"/>
        <v>69.312280550699995</v>
      </c>
      <c r="N710" s="15">
        <f>'[1]TCE - ANEXO III - Preencher'!O719</f>
        <v>2.0099999999999998</v>
      </c>
      <c r="O710" s="15">
        <f>'[1]TCE - ANEXO III - Preencher'!P719</f>
        <v>0</v>
      </c>
      <c r="P710" s="16">
        <f t="shared" si="68"/>
        <v>2.0099999999999998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176.92228055069998</v>
      </c>
    </row>
    <row r="711" spans="1:28" x14ac:dyDescent="0.2">
      <c r="A711" s="8">
        <f>IFERROR(VLOOKUP(B711,'[1]DADOS (OCULTAR)'!$P$3:$R$56,3,0),"")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JOSE DA SILVA PEREIRA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322205</v>
      </c>
      <c r="G711" s="13">
        <f>IF('[1]TCE - ANEXO III - Preencher'!H720="","",'[1]TCE - ANEXO III - Preencher'!H720)</f>
        <v>44228</v>
      </c>
      <c r="H711" s="14">
        <f>'[1]TCE - ANEXO III - Preencher'!I720</f>
        <v>0</v>
      </c>
      <c r="I711" s="14">
        <f>'[1]TCE - ANEXO III - Preencher'!J720</f>
        <v>176.2688</v>
      </c>
      <c r="J711" s="14">
        <f>'[1]TCE - ANEXO III - Preencher'!K720</f>
        <v>0</v>
      </c>
      <c r="K711" s="15">
        <f>'[1]TCE - ANEXO III - Preencher'!L720</f>
        <v>91.312280550699995</v>
      </c>
      <c r="L711" s="15">
        <f>'[1]TCE - ANEXO III - Preencher'!M720</f>
        <v>25.05</v>
      </c>
      <c r="M711" s="15">
        <f t="shared" si="67"/>
        <v>66.262280550699998</v>
      </c>
      <c r="N711" s="15">
        <f>'[1]TCE - ANEXO III - Preencher'!O720</f>
        <v>2.0099999999999998</v>
      </c>
      <c r="O711" s="15">
        <f>'[1]TCE - ANEXO III - Preencher'!P720</f>
        <v>0</v>
      </c>
      <c r="P711" s="16">
        <f t="shared" si="68"/>
        <v>2.0099999999999998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244.54108055069997</v>
      </c>
    </row>
    <row r="712" spans="1:28" x14ac:dyDescent="0.2">
      <c r="A712" s="8">
        <f>IFERROR(VLOOKUP(B712,'[1]DADOS (OCULTAR)'!$P$3:$R$56,3,0),"")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JOSE DANIEL FRANCISCO DA SILVA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517410</v>
      </c>
      <c r="G712" s="13">
        <f>IF('[1]TCE - ANEXO III - Preencher'!H721="","",'[1]TCE - ANEXO III - Preencher'!H721)</f>
        <v>44228</v>
      </c>
      <c r="H712" s="14">
        <f>'[1]TCE - ANEXO III - Preencher'!I721</f>
        <v>0</v>
      </c>
      <c r="I712" s="14">
        <f>'[1]TCE - ANEXO III - Preencher'!J721</f>
        <v>105.6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2.0099999999999998</v>
      </c>
      <c r="O712" s="15">
        <f>'[1]TCE - ANEXO III - Preencher'!P721</f>
        <v>0</v>
      </c>
      <c r="P712" s="16">
        <f t="shared" si="68"/>
        <v>2.0099999999999998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107.61</v>
      </c>
    </row>
    <row r="713" spans="1:28" x14ac:dyDescent="0.2">
      <c r="A713" s="8">
        <f>IFERROR(VLOOKUP(B713,'[1]DADOS (OCULTAR)'!$P$3:$R$56,3,0),"")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JOSE DAVI FERREIRA LOPES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223605</v>
      </c>
      <c r="G713" s="13">
        <f>IF('[1]TCE - ANEXO III - Preencher'!H722="","",'[1]TCE - ANEXO III - Preencher'!H722)</f>
        <v>44228</v>
      </c>
      <c r="H713" s="14">
        <f>'[1]TCE - ANEXO III - Preencher'!I722</f>
        <v>0</v>
      </c>
      <c r="I713" s="14">
        <f>'[1]TCE - ANEXO III - Preencher'!J722</f>
        <v>283.45280000000002</v>
      </c>
      <c r="J713" s="14">
        <f>'[1]TCE - ANEXO III - Preencher'!K722</f>
        <v>0</v>
      </c>
      <c r="K713" s="15">
        <f>'[1]TCE - ANEXO III - Preencher'!L722</f>
        <v>91.312280550699995</v>
      </c>
      <c r="L713" s="15">
        <f>'[1]TCE - ANEXO III - Preencher'!M722</f>
        <v>0.2</v>
      </c>
      <c r="M713" s="15">
        <f t="shared" si="67"/>
        <v>91.112280550699992</v>
      </c>
      <c r="N713" s="15">
        <f>'[1]TCE - ANEXO III - Preencher'!O722</f>
        <v>1.68</v>
      </c>
      <c r="O713" s="15">
        <f>'[1]TCE - ANEXO III - Preencher'!P722</f>
        <v>0</v>
      </c>
      <c r="P713" s="16">
        <f t="shared" si="68"/>
        <v>1.68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376.24508055070004</v>
      </c>
    </row>
    <row r="714" spans="1:28" x14ac:dyDescent="0.2">
      <c r="A714" s="8">
        <f>IFERROR(VLOOKUP(B714,'[1]DADOS (OCULTAR)'!$P$3:$R$56,3,0),"")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JOSE EDBERTO DE CARVALHO SOUZA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413105</v>
      </c>
      <c r="G714" s="13">
        <f>IF('[1]TCE - ANEXO III - Preencher'!H723="","",'[1]TCE - ANEXO III - Preencher'!H723)</f>
        <v>44228</v>
      </c>
      <c r="H714" s="14">
        <f>'[1]TCE - ANEXO III - Preencher'!I723</f>
        <v>0</v>
      </c>
      <c r="I714" s="14">
        <f>'[1]TCE - ANEXO III - Preencher'!J723</f>
        <v>154.10319999999999</v>
      </c>
      <c r="J714" s="14">
        <f>'[1]TCE - ANEXO III - Preencher'!K723</f>
        <v>0</v>
      </c>
      <c r="K714" s="15">
        <f>'[1]TCE - ANEXO III - Preencher'!L723</f>
        <v>91.312280550699995</v>
      </c>
      <c r="L714" s="15">
        <f>'[1]TCE - ANEXO III - Preencher'!M723</f>
        <v>23.18</v>
      </c>
      <c r="M714" s="15">
        <f t="shared" si="67"/>
        <v>68.132280550699988</v>
      </c>
      <c r="N714" s="15">
        <f>'[1]TCE - ANEXO III - Preencher'!O723</f>
        <v>2.0099999999999998</v>
      </c>
      <c r="O714" s="15">
        <f>'[1]TCE - ANEXO III - Preencher'!P723</f>
        <v>0</v>
      </c>
      <c r="P714" s="16">
        <f t="shared" si="68"/>
        <v>2.0099999999999998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224.24548055069997</v>
      </c>
    </row>
    <row r="715" spans="1:28" x14ac:dyDescent="0.2">
      <c r="A715" s="8">
        <f>IFERROR(VLOOKUP(B715,'[1]DADOS (OCULTAR)'!$P$3:$R$56,3,0),"")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JOSE EDBERTO TAVARES DE QUENTAL</v>
      </c>
      <c r="E715" s="9" t="str">
        <f>IF('[1]TCE - ANEXO III - Preencher'!F724="4 - Assistência Odontológica","2 - Outros Profissionais da Saúde",'[1]TCE - ANEXO III - Preencher'!F724)</f>
        <v>1 - Médico</v>
      </c>
      <c r="F715" s="12" t="str">
        <f>'[1]TCE - ANEXO III - Preencher'!G724</f>
        <v>225125</v>
      </c>
      <c r="G715" s="13">
        <f>IF('[1]TCE - ANEXO III - Preencher'!H724="","",'[1]TCE - ANEXO III - Preencher'!H724)</f>
        <v>44228</v>
      </c>
      <c r="H715" s="14">
        <f>'[1]TCE - ANEXO III - Preencher'!I724</f>
        <v>0</v>
      </c>
      <c r="I715" s="14">
        <f>'[1]TCE - ANEXO III - Preencher'!J724</f>
        <v>1252.652</v>
      </c>
      <c r="J715" s="14">
        <f>'[1]TCE - ANEXO III - Preencher'!K724</f>
        <v>0</v>
      </c>
      <c r="K715" s="15">
        <f>'[1]TCE - ANEXO III - Preencher'!L724</f>
        <v>91.312280550699995</v>
      </c>
      <c r="L715" s="15">
        <f>'[1]TCE - ANEXO III - Preencher'!M724</f>
        <v>2.75</v>
      </c>
      <c r="M715" s="15">
        <f t="shared" si="67"/>
        <v>88.562280550699995</v>
      </c>
      <c r="N715" s="15">
        <f>'[1]TCE - ANEXO III - Preencher'!O724</f>
        <v>6.13</v>
      </c>
      <c r="O715" s="15">
        <f>'[1]TCE - ANEXO III - Preencher'!P724</f>
        <v>1.23</v>
      </c>
      <c r="P715" s="16">
        <f t="shared" si="68"/>
        <v>4.9000000000000004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1346.1142805507002</v>
      </c>
    </row>
    <row r="716" spans="1:28" x14ac:dyDescent="0.2">
      <c r="A716" s="8">
        <f>IFERROR(VLOOKUP(B716,'[1]DADOS (OCULTAR)'!$P$3:$R$56,3,0),"")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JOSE EDENILSON DANTAS JUNIOR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515110</v>
      </c>
      <c r="G716" s="13">
        <f>IF('[1]TCE - ANEXO III - Preencher'!H725="","",'[1]TCE - ANEXO III - Preencher'!H725)</f>
        <v>44228</v>
      </c>
      <c r="H716" s="14">
        <f>'[1]TCE - ANEXO III - Preencher'!I725</f>
        <v>0</v>
      </c>
      <c r="I716" s="14">
        <f>'[1]TCE - ANEXO III - Preencher'!J725</f>
        <v>105.536</v>
      </c>
      <c r="J716" s="14">
        <f>'[1]TCE - ANEXO III - Preencher'!K725</f>
        <v>0</v>
      </c>
      <c r="K716" s="15">
        <f>'[1]TCE - ANEXO III - Preencher'!L725</f>
        <v>91.312280550699995</v>
      </c>
      <c r="L716" s="15">
        <f>'[1]TCE - ANEXO III - Preencher'!M725</f>
        <v>22</v>
      </c>
      <c r="M716" s="15">
        <f t="shared" si="67"/>
        <v>69.312280550699995</v>
      </c>
      <c r="N716" s="15">
        <f>'[1]TCE - ANEXO III - Preencher'!O725</f>
        <v>2.0099999999999998</v>
      </c>
      <c r="O716" s="15">
        <f>'[1]TCE - ANEXO III - Preencher'!P725</f>
        <v>0</v>
      </c>
      <c r="P716" s="16">
        <f t="shared" si="68"/>
        <v>2.0099999999999998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176.85828055069999</v>
      </c>
    </row>
    <row r="717" spans="1:28" x14ac:dyDescent="0.2">
      <c r="A717" s="8">
        <f>IFERROR(VLOOKUP(B717,'[1]DADOS (OCULTAR)'!$P$3:$R$56,3,0),"")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JOSE EDINIVENSON MARINHO DE LIMA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782320</v>
      </c>
      <c r="G717" s="13">
        <f>IF('[1]TCE - ANEXO III - Preencher'!H726="","",'[1]TCE - ANEXO III - Preencher'!H726)</f>
        <v>44228</v>
      </c>
      <c r="H717" s="14">
        <f>'[1]TCE - ANEXO III - Preencher'!I726</f>
        <v>0</v>
      </c>
      <c r="I717" s="14">
        <f>'[1]TCE - ANEXO III - Preencher'!J726</f>
        <v>173.3904</v>
      </c>
      <c r="J717" s="14">
        <f>'[1]TCE - ANEXO III - Preencher'!K726</f>
        <v>0</v>
      </c>
      <c r="K717" s="15">
        <f>'[1]TCE - ANEXO III - Preencher'!L726</f>
        <v>91.312280550699995</v>
      </c>
      <c r="L717" s="15">
        <f>'[1]TCE - ANEXO III - Preencher'!M726</f>
        <v>38.049999999999997</v>
      </c>
      <c r="M717" s="15">
        <f t="shared" si="67"/>
        <v>53.262280550699998</v>
      </c>
      <c r="N717" s="15">
        <f>'[1]TCE - ANEXO III - Preencher'!O726</f>
        <v>3.71</v>
      </c>
      <c r="O717" s="15">
        <f>'[1]TCE - ANEXO III - Preencher'!P726</f>
        <v>0</v>
      </c>
      <c r="P717" s="16">
        <f t="shared" si="68"/>
        <v>3.71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230.36268055069999</v>
      </c>
    </row>
    <row r="718" spans="1:28" x14ac:dyDescent="0.2">
      <c r="A718" s="8">
        <f>IFERROR(VLOOKUP(B718,'[1]DADOS (OCULTAR)'!$P$3:$R$56,3,0),"")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JOSE ELIONALDO DE ALMEDIA SANTOS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514320</v>
      </c>
      <c r="G718" s="13">
        <f>IF('[1]TCE - ANEXO III - Preencher'!H727="","",'[1]TCE - ANEXO III - Preencher'!H727)</f>
        <v>44228</v>
      </c>
      <c r="H718" s="14">
        <f>'[1]TCE - ANEXO III - Preencher'!I727</f>
        <v>0</v>
      </c>
      <c r="I718" s="14">
        <f>'[1]TCE - ANEXO III - Preencher'!J727</f>
        <v>111.2</v>
      </c>
      <c r="J718" s="14">
        <f>'[1]TCE - ANEXO III - Preencher'!K727</f>
        <v>0</v>
      </c>
      <c r="K718" s="15">
        <f>'[1]TCE - ANEXO III - Preencher'!L727</f>
        <v>91.312280550699995</v>
      </c>
      <c r="L718" s="15">
        <f>'[1]TCE - ANEXO III - Preencher'!M727</f>
        <v>22</v>
      </c>
      <c r="M718" s="15">
        <f t="shared" si="67"/>
        <v>69.312280550699995</v>
      </c>
      <c r="N718" s="15">
        <f>'[1]TCE - ANEXO III - Preencher'!O727</f>
        <v>2.0099999999999998</v>
      </c>
      <c r="O718" s="15">
        <f>'[1]TCE - ANEXO III - Preencher'!P727</f>
        <v>0</v>
      </c>
      <c r="P718" s="16">
        <f t="shared" si="68"/>
        <v>2.0099999999999998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182.52228055069997</v>
      </c>
    </row>
    <row r="719" spans="1:28" x14ac:dyDescent="0.2">
      <c r="A719" s="8">
        <f>IFERROR(VLOOKUP(B719,'[1]DADOS (OCULTAR)'!$P$3:$R$56,3,0),"")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JOSE ELIVELTON BEZERRA DE BARROS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411010</v>
      </c>
      <c r="G719" s="13">
        <f>IF('[1]TCE - ANEXO III - Preencher'!H728="","",'[1]TCE - ANEXO III - Preencher'!H728)</f>
        <v>44228</v>
      </c>
      <c r="H719" s="14">
        <f>'[1]TCE - ANEXO III - Preencher'!I728</f>
        <v>0</v>
      </c>
      <c r="I719" s="14">
        <f>'[1]TCE - ANEXO III - Preencher'!J728</f>
        <v>144.65440000000001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2.0099999999999998</v>
      </c>
      <c r="O719" s="15">
        <f>'[1]TCE - ANEXO III - Preencher'!P728</f>
        <v>0</v>
      </c>
      <c r="P719" s="16">
        <f t="shared" si="68"/>
        <v>2.0099999999999998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146.6644</v>
      </c>
    </row>
    <row r="720" spans="1:28" x14ac:dyDescent="0.2">
      <c r="A720" s="8">
        <f>IFERROR(VLOOKUP(B720,'[1]DADOS (OCULTAR)'!$P$3:$R$56,3,0),"")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JOSE EMANOEL DA SILVA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514320</v>
      </c>
      <c r="G720" s="13">
        <f>IF('[1]TCE - ANEXO III - Preencher'!H729="","",'[1]TCE - ANEXO III - Preencher'!H729)</f>
        <v>44228</v>
      </c>
      <c r="H720" s="14">
        <f>'[1]TCE - ANEXO III - Preencher'!I729</f>
        <v>0</v>
      </c>
      <c r="I720" s="14">
        <f>'[1]TCE - ANEXO III - Preencher'!J729</f>
        <v>111.2</v>
      </c>
      <c r="J720" s="14">
        <f>'[1]TCE - ANEXO III - Preencher'!K729</f>
        <v>0</v>
      </c>
      <c r="K720" s="15">
        <f>'[1]TCE - ANEXO III - Preencher'!L729</f>
        <v>91.312280550699995</v>
      </c>
      <c r="L720" s="15">
        <f>'[1]TCE - ANEXO III - Preencher'!M729</f>
        <v>22</v>
      </c>
      <c r="M720" s="15">
        <f t="shared" si="67"/>
        <v>69.312280550699995</v>
      </c>
      <c r="N720" s="15">
        <f>'[1]TCE - ANEXO III - Preencher'!O729</f>
        <v>2.0099999999999998</v>
      </c>
      <c r="O720" s="15">
        <f>'[1]TCE - ANEXO III - Preencher'!P729</f>
        <v>0</v>
      </c>
      <c r="P720" s="16">
        <f t="shared" si="68"/>
        <v>2.0099999999999998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182.52228055069997</v>
      </c>
    </row>
    <row r="721" spans="1:28" x14ac:dyDescent="0.2">
      <c r="A721" s="8">
        <f>IFERROR(VLOOKUP(B721,'[1]DADOS (OCULTAR)'!$P$3:$R$56,3,0),"")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JOSE EMANUEL RODRIGUES DA SILVA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515110</v>
      </c>
      <c r="G721" s="13">
        <f>IF('[1]TCE - ANEXO III - Preencher'!H730="","",'[1]TCE - ANEXO III - Preencher'!H730)</f>
        <v>44228</v>
      </c>
      <c r="H721" s="14">
        <f>'[1]TCE - ANEXO III - Preencher'!I730</f>
        <v>0</v>
      </c>
      <c r="I721" s="14">
        <f>'[1]TCE - ANEXO III - Preencher'!J730</f>
        <v>107.904</v>
      </c>
      <c r="J721" s="14">
        <f>'[1]TCE - ANEXO III - Preencher'!K730</f>
        <v>0</v>
      </c>
      <c r="K721" s="15">
        <f>'[1]TCE - ANEXO III - Preencher'!L730</f>
        <v>91.312280550699995</v>
      </c>
      <c r="L721" s="15">
        <f>'[1]TCE - ANEXO III - Preencher'!M730</f>
        <v>22</v>
      </c>
      <c r="M721" s="15">
        <f t="shared" si="67"/>
        <v>69.312280550699995</v>
      </c>
      <c r="N721" s="15">
        <f>'[1]TCE - ANEXO III - Preencher'!O730</f>
        <v>2.0099999999999998</v>
      </c>
      <c r="O721" s="15">
        <f>'[1]TCE - ANEXO III - Preencher'!P730</f>
        <v>0</v>
      </c>
      <c r="P721" s="16">
        <f t="shared" si="68"/>
        <v>2.0099999999999998</v>
      </c>
      <c r="Q721" s="15">
        <f>'[1]TCE - ANEXO III - Preencher'!R730</f>
        <v>184.8</v>
      </c>
      <c r="R721" s="15">
        <f>'[1]TCE - ANEXO III - Preencher'!S730</f>
        <v>66</v>
      </c>
      <c r="S721" s="16">
        <f t="shared" si="69"/>
        <v>118.80000000000001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298.02628055069999</v>
      </c>
    </row>
    <row r="722" spans="1:28" x14ac:dyDescent="0.2">
      <c r="A722" s="8">
        <f>IFERROR(VLOOKUP(B722,'[1]DADOS (OCULTAR)'!$P$3:$R$56,3,0),"")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JOSE EMERSON DA SILVA BARROS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514320</v>
      </c>
      <c r="G722" s="13">
        <f>IF('[1]TCE - ANEXO III - Preencher'!H731="","",'[1]TCE - ANEXO III - Preencher'!H731)</f>
        <v>44228</v>
      </c>
      <c r="H722" s="14">
        <f>'[1]TCE - ANEXO III - Preencher'!I731</f>
        <v>0</v>
      </c>
      <c r="I722" s="14">
        <f>'[1]TCE - ANEXO III - Preencher'!J731</f>
        <v>143.136</v>
      </c>
      <c r="J722" s="14">
        <f>'[1]TCE - ANEXO III - Preencher'!K731</f>
        <v>0</v>
      </c>
      <c r="K722" s="15">
        <f>'[1]TCE - ANEXO III - Preencher'!L731</f>
        <v>91.312280550699995</v>
      </c>
      <c r="L722" s="15">
        <f>'[1]TCE - ANEXO III - Preencher'!M731</f>
        <v>22</v>
      </c>
      <c r="M722" s="15">
        <f t="shared" si="67"/>
        <v>69.312280550699995</v>
      </c>
      <c r="N722" s="15">
        <f>'[1]TCE - ANEXO III - Preencher'!O731</f>
        <v>2.0099999999999998</v>
      </c>
      <c r="O722" s="15">
        <f>'[1]TCE - ANEXO III - Preencher'!P731</f>
        <v>0</v>
      </c>
      <c r="P722" s="16">
        <f t="shared" si="68"/>
        <v>2.0099999999999998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214.45828055069998</v>
      </c>
    </row>
    <row r="723" spans="1:28" x14ac:dyDescent="0.2">
      <c r="A723" s="8">
        <f>IFERROR(VLOOKUP(B723,'[1]DADOS (OCULTAR)'!$P$3:$R$56,3,0),"")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JOSE ENDRYO ELLYSTON DE SOUZA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521130</v>
      </c>
      <c r="G723" s="13">
        <f>IF('[1]TCE - ANEXO III - Preencher'!H732="","",'[1]TCE - ANEXO III - Preencher'!H732)</f>
        <v>44228</v>
      </c>
      <c r="H723" s="14">
        <f>'[1]TCE - ANEXO III - Preencher'!I732</f>
        <v>0</v>
      </c>
      <c r="I723" s="14">
        <f>'[1]TCE - ANEXO III - Preencher'!J732</f>
        <v>116.5368</v>
      </c>
      <c r="J723" s="14">
        <f>'[1]TCE - ANEXO III - Preencher'!K732</f>
        <v>0</v>
      </c>
      <c r="K723" s="15">
        <f>'[1]TCE - ANEXO III - Preencher'!L732</f>
        <v>91.312280550699995</v>
      </c>
      <c r="L723" s="15">
        <f>'[1]TCE - ANEXO III - Preencher'!M732</f>
        <v>22</v>
      </c>
      <c r="M723" s="15">
        <f t="shared" si="67"/>
        <v>69.312280550699995</v>
      </c>
      <c r="N723" s="15">
        <f>'[1]TCE - ANEXO III - Preencher'!O732</f>
        <v>2.0099999999999998</v>
      </c>
      <c r="O723" s="15">
        <f>'[1]TCE - ANEXO III - Preencher'!P732</f>
        <v>0</v>
      </c>
      <c r="P723" s="16">
        <f t="shared" si="68"/>
        <v>2.0099999999999998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187.85908055069999</v>
      </c>
    </row>
    <row r="724" spans="1:28" x14ac:dyDescent="0.2">
      <c r="A724" s="8">
        <f>IFERROR(VLOOKUP(B724,'[1]DADOS (OCULTAR)'!$P$3:$R$56,3,0),"")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JOSE EVERTON DA SILVA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763305</v>
      </c>
      <c r="G724" s="13">
        <f>IF('[1]TCE - ANEXO III - Preencher'!H733="","",'[1]TCE - ANEXO III - Preencher'!H733)</f>
        <v>44228</v>
      </c>
      <c r="H724" s="14">
        <f>'[1]TCE - ANEXO III - Preencher'!I733</f>
        <v>0</v>
      </c>
      <c r="I724" s="14">
        <f>'[1]TCE - ANEXO III - Preencher'!J733</f>
        <v>116.352</v>
      </c>
      <c r="J724" s="14">
        <f>'[1]TCE - ANEXO III - Preencher'!K733</f>
        <v>0</v>
      </c>
      <c r="K724" s="15">
        <f>'[1]TCE - ANEXO III - Preencher'!L733</f>
        <v>91.312280550699995</v>
      </c>
      <c r="L724" s="15">
        <f>'[1]TCE - ANEXO III - Preencher'!M733</f>
        <v>22</v>
      </c>
      <c r="M724" s="15">
        <f t="shared" si="67"/>
        <v>69.312280550699995</v>
      </c>
      <c r="N724" s="15">
        <f>'[1]TCE - ANEXO III - Preencher'!O733</f>
        <v>2.0099999999999998</v>
      </c>
      <c r="O724" s="15">
        <f>'[1]TCE - ANEXO III - Preencher'!P733</f>
        <v>0</v>
      </c>
      <c r="P724" s="16">
        <f t="shared" si="68"/>
        <v>2.0099999999999998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187.67428055069999</v>
      </c>
    </row>
    <row r="725" spans="1:28" x14ac:dyDescent="0.2">
      <c r="A725" s="8">
        <f>IFERROR(VLOOKUP(B725,'[1]DADOS (OCULTAR)'!$P$3:$R$56,3,0),"")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JOSE FARIAS DA COSTA NETO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763305</v>
      </c>
      <c r="G725" s="13">
        <f>IF('[1]TCE - ANEXO III - Preencher'!H734="","",'[1]TCE - ANEXO III - Preencher'!H734)</f>
        <v>44228</v>
      </c>
      <c r="H725" s="14">
        <f>'[1]TCE - ANEXO III - Preencher'!I734</f>
        <v>0</v>
      </c>
      <c r="I725" s="14">
        <f>'[1]TCE - ANEXO III - Preencher'!J734</f>
        <v>105.43600000000001</v>
      </c>
      <c r="J725" s="14">
        <f>'[1]TCE - ANEXO III - Preencher'!K734</f>
        <v>0</v>
      </c>
      <c r="K725" s="15">
        <f>'[1]TCE - ANEXO III - Preencher'!L734</f>
        <v>91.312280550699995</v>
      </c>
      <c r="L725" s="15">
        <f>'[1]TCE - ANEXO III - Preencher'!M734</f>
        <v>22</v>
      </c>
      <c r="M725" s="15">
        <f t="shared" si="67"/>
        <v>69.312280550699995</v>
      </c>
      <c r="N725" s="15">
        <f>'[1]TCE - ANEXO III - Preencher'!O734</f>
        <v>2.0099999999999998</v>
      </c>
      <c r="O725" s="15">
        <f>'[1]TCE - ANEXO III - Preencher'!P734</f>
        <v>0</v>
      </c>
      <c r="P725" s="16">
        <f t="shared" si="68"/>
        <v>2.0099999999999998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176.75828055069999</v>
      </c>
    </row>
    <row r="726" spans="1:28" x14ac:dyDescent="0.2">
      <c r="A726" s="8">
        <f>IFERROR(VLOOKUP(B726,'[1]DADOS (OCULTAR)'!$P$3:$R$56,3,0),"")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JOSE FELIPE DA SILVA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322205</v>
      </c>
      <c r="G726" s="13">
        <f>IF('[1]TCE - ANEXO III - Preencher'!H735="","",'[1]TCE - ANEXO III - Preencher'!H735)</f>
        <v>44228</v>
      </c>
      <c r="H726" s="14">
        <f>'[1]TCE - ANEXO III - Preencher'!I735</f>
        <v>0</v>
      </c>
      <c r="I726" s="14">
        <f>'[1]TCE - ANEXO III - Preencher'!J735</f>
        <v>147.50559999999999</v>
      </c>
      <c r="J726" s="14">
        <f>'[1]TCE - ANEXO III - Preencher'!K735</f>
        <v>0</v>
      </c>
      <c r="K726" s="15">
        <f>'[1]TCE - ANEXO III - Preencher'!L735</f>
        <v>91.312280550699995</v>
      </c>
      <c r="L726" s="15">
        <f>'[1]TCE - ANEXO III - Preencher'!M735</f>
        <v>25.05</v>
      </c>
      <c r="M726" s="15">
        <f t="shared" si="67"/>
        <v>66.262280550699998</v>
      </c>
      <c r="N726" s="15">
        <f>'[1]TCE - ANEXO III - Preencher'!O735</f>
        <v>2.0099999999999998</v>
      </c>
      <c r="O726" s="15">
        <f>'[1]TCE - ANEXO III - Preencher'!P735</f>
        <v>0</v>
      </c>
      <c r="P726" s="16">
        <f t="shared" si="68"/>
        <v>2.0099999999999998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215.77788055069999</v>
      </c>
    </row>
    <row r="727" spans="1:28" x14ac:dyDescent="0.2">
      <c r="A727" s="8">
        <f>IFERROR(VLOOKUP(B727,'[1]DADOS (OCULTAR)'!$P$3:$R$56,3,0),"")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JOSE FELIPE DE SOUZA CAROLINO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322205</v>
      </c>
      <c r="G727" s="13">
        <f>IF('[1]TCE - ANEXO III - Preencher'!H736="","",'[1]TCE - ANEXO III - Preencher'!H736)</f>
        <v>44228</v>
      </c>
      <c r="H727" s="14">
        <f>'[1]TCE - ANEXO III - Preencher'!I736</f>
        <v>0</v>
      </c>
      <c r="I727" s="14">
        <f>'[1]TCE - ANEXO III - Preencher'!J736</f>
        <v>139.01840000000001</v>
      </c>
      <c r="J727" s="14">
        <f>'[1]TCE - ANEXO III - Preencher'!K736</f>
        <v>0</v>
      </c>
      <c r="K727" s="15">
        <f>'[1]TCE - ANEXO III - Preencher'!L736</f>
        <v>91.312280550699995</v>
      </c>
      <c r="L727" s="15">
        <f>'[1]TCE - ANEXO III - Preencher'!M736</f>
        <v>25.05</v>
      </c>
      <c r="M727" s="15">
        <f t="shared" si="67"/>
        <v>66.262280550699998</v>
      </c>
      <c r="N727" s="15">
        <f>'[1]TCE - ANEXO III - Preencher'!O736</f>
        <v>2.0099999999999998</v>
      </c>
      <c r="O727" s="15">
        <f>'[1]TCE - ANEXO III - Preencher'!P736</f>
        <v>0</v>
      </c>
      <c r="P727" s="16">
        <f t="shared" si="68"/>
        <v>2.0099999999999998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207.29068055070002</v>
      </c>
    </row>
    <row r="728" spans="1:28" x14ac:dyDescent="0.2">
      <c r="A728" s="8">
        <f>IFERROR(VLOOKUP(B728,'[1]DADOS (OCULTAR)'!$P$3:$R$56,3,0),"")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JOSE FELIPE LOPES DA SILVA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521130</v>
      </c>
      <c r="G728" s="13">
        <f>IF('[1]TCE - ANEXO III - Preencher'!H737="","",'[1]TCE - ANEXO III - Preencher'!H737)</f>
        <v>44228</v>
      </c>
      <c r="H728" s="14">
        <f>'[1]TCE - ANEXO III - Preencher'!I737</f>
        <v>0</v>
      </c>
      <c r="I728" s="14">
        <f>'[1]TCE - ANEXO III - Preencher'!J737</f>
        <v>105.6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2.0099999999999998</v>
      </c>
      <c r="O728" s="15">
        <f>'[1]TCE - ANEXO III - Preencher'!P737</f>
        <v>0</v>
      </c>
      <c r="P728" s="16">
        <f t="shared" si="68"/>
        <v>2.0099999999999998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107.61</v>
      </c>
    </row>
    <row r="729" spans="1:28" x14ac:dyDescent="0.2">
      <c r="A729" s="8">
        <f>IFERROR(VLOOKUP(B729,'[1]DADOS (OCULTAR)'!$P$3:$R$56,3,0),"")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JOSE FERNANDES DE PAULA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517410</v>
      </c>
      <c r="G729" s="13">
        <f>IF('[1]TCE - ANEXO III - Preencher'!H738="","",'[1]TCE - ANEXO III - Preencher'!H738)</f>
        <v>44228</v>
      </c>
      <c r="H729" s="14">
        <f>'[1]TCE - ANEXO III - Preencher'!I738</f>
        <v>0</v>
      </c>
      <c r="I729" s="14">
        <f>'[1]TCE - ANEXO III - Preencher'!J738</f>
        <v>105.6</v>
      </c>
      <c r="J729" s="14">
        <f>'[1]TCE - ANEXO III - Preencher'!K738</f>
        <v>0</v>
      </c>
      <c r="K729" s="15">
        <f>'[1]TCE - ANEXO III - Preencher'!L738</f>
        <v>91.312280550699995</v>
      </c>
      <c r="L729" s="15">
        <f>'[1]TCE - ANEXO III - Preencher'!M738</f>
        <v>22</v>
      </c>
      <c r="M729" s="15">
        <f t="shared" si="67"/>
        <v>69.312280550699995</v>
      </c>
      <c r="N729" s="15">
        <f>'[1]TCE - ANEXO III - Preencher'!O738</f>
        <v>2.0099999999999998</v>
      </c>
      <c r="O729" s="15">
        <f>'[1]TCE - ANEXO III - Preencher'!P738</f>
        <v>0</v>
      </c>
      <c r="P729" s="16">
        <f t="shared" si="68"/>
        <v>2.0099999999999998</v>
      </c>
      <c r="Q729" s="15">
        <f>'[1]TCE - ANEXO III - Preencher'!R738</f>
        <v>184.8</v>
      </c>
      <c r="R729" s="15">
        <f>'[1]TCE - ANEXO III - Preencher'!S738</f>
        <v>66</v>
      </c>
      <c r="S729" s="16">
        <f t="shared" si="69"/>
        <v>118.80000000000001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295.72228055070002</v>
      </c>
    </row>
    <row r="730" spans="1:28" x14ac:dyDescent="0.2">
      <c r="A730" s="8">
        <f>IFERROR(VLOOKUP(B730,'[1]DADOS (OCULTAR)'!$P$3:$R$56,3,0),"")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JOSE FERNANDO BEZERRA DA SILVA SANTOS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763305</v>
      </c>
      <c r="G730" s="13">
        <f>IF('[1]TCE - ANEXO III - Preencher'!H739="","",'[1]TCE - ANEXO III - Preencher'!H739)</f>
        <v>44228</v>
      </c>
      <c r="H730" s="14">
        <f>'[1]TCE - ANEXO III - Preencher'!I739</f>
        <v>0</v>
      </c>
      <c r="I730" s="14">
        <f>'[1]TCE - ANEXO III - Preencher'!J739</f>
        <v>137.536</v>
      </c>
      <c r="J730" s="14">
        <f>'[1]TCE - ANEXO III - Preencher'!K739</f>
        <v>0</v>
      </c>
      <c r="K730" s="15">
        <f>'[1]TCE - ANEXO III - Preencher'!L739</f>
        <v>91.312280550699995</v>
      </c>
      <c r="L730" s="15">
        <f>'[1]TCE - ANEXO III - Preencher'!M739</f>
        <v>22</v>
      </c>
      <c r="M730" s="15">
        <f t="shared" si="67"/>
        <v>69.312280550699995</v>
      </c>
      <c r="N730" s="15">
        <f>'[1]TCE - ANEXO III - Preencher'!O739</f>
        <v>2.0099999999999998</v>
      </c>
      <c r="O730" s="15">
        <f>'[1]TCE - ANEXO III - Preencher'!P739</f>
        <v>0</v>
      </c>
      <c r="P730" s="16">
        <f t="shared" si="68"/>
        <v>2.0099999999999998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208.85828055069999</v>
      </c>
    </row>
    <row r="731" spans="1:28" x14ac:dyDescent="0.2">
      <c r="A731" s="8">
        <f>IFERROR(VLOOKUP(B731,'[1]DADOS (OCULTAR)'!$P$3:$R$56,3,0),"")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JOSE GENTILI DE FRANCA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322205</v>
      </c>
      <c r="G731" s="13">
        <f>IF('[1]TCE - ANEXO III - Preencher'!H740="","",'[1]TCE - ANEXO III - Preencher'!H740)</f>
        <v>44228</v>
      </c>
      <c r="H731" s="14">
        <f>'[1]TCE - ANEXO III - Preencher'!I740</f>
        <v>0</v>
      </c>
      <c r="I731" s="14">
        <f>'[1]TCE - ANEXO III - Preencher'!J740</f>
        <v>156.2328</v>
      </c>
      <c r="J731" s="14">
        <f>'[1]TCE - ANEXO III - Preencher'!K740</f>
        <v>0</v>
      </c>
      <c r="K731" s="15">
        <f>'[1]TCE - ANEXO III - Preencher'!L740</f>
        <v>91.312280550699995</v>
      </c>
      <c r="L731" s="15">
        <f>'[1]TCE - ANEXO III - Preencher'!M740</f>
        <v>25.05</v>
      </c>
      <c r="M731" s="15">
        <f t="shared" si="67"/>
        <v>66.262280550699998</v>
      </c>
      <c r="N731" s="15">
        <f>'[1]TCE - ANEXO III - Preencher'!O740</f>
        <v>2.0099999999999998</v>
      </c>
      <c r="O731" s="15">
        <f>'[1]TCE - ANEXO III - Preencher'!P740</f>
        <v>0</v>
      </c>
      <c r="P731" s="16">
        <f t="shared" si="68"/>
        <v>2.0099999999999998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224.50508055069997</v>
      </c>
    </row>
    <row r="732" spans="1:28" x14ac:dyDescent="0.2">
      <c r="A732" s="8">
        <f>IFERROR(VLOOKUP(B732,'[1]DADOS (OCULTAR)'!$P$3:$R$56,3,0),"")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JOSE GILSON DA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322205</v>
      </c>
      <c r="G732" s="13">
        <f>IF('[1]TCE - ANEXO III - Preencher'!H741="","",'[1]TCE - ANEXO III - Preencher'!H741)</f>
        <v>44228</v>
      </c>
      <c r="H732" s="14">
        <f>'[1]TCE - ANEXO III - Preencher'!I741</f>
        <v>0</v>
      </c>
      <c r="I732" s="14">
        <f>'[1]TCE - ANEXO III - Preencher'!J741</f>
        <v>166.85759999999999</v>
      </c>
      <c r="J732" s="14">
        <f>'[1]TCE - ANEXO III - Preencher'!K741</f>
        <v>0</v>
      </c>
      <c r="K732" s="15">
        <f>'[1]TCE - ANEXO III - Preencher'!L741</f>
        <v>91.312280550699995</v>
      </c>
      <c r="L732" s="15">
        <f>'[1]TCE - ANEXO III - Preencher'!M741</f>
        <v>25.05</v>
      </c>
      <c r="M732" s="15">
        <f t="shared" si="67"/>
        <v>66.262280550699998</v>
      </c>
      <c r="N732" s="15">
        <f>'[1]TCE - ANEXO III - Preencher'!O741</f>
        <v>2.0099999999999998</v>
      </c>
      <c r="O732" s="15">
        <f>'[1]TCE - ANEXO III - Preencher'!P741</f>
        <v>0</v>
      </c>
      <c r="P732" s="16">
        <f t="shared" si="68"/>
        <v>2.0099999999999998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235.12988055069997</v>
      </c>
    </row>
    <row r="733" spans="1:28" x14ac:dyDescent="0.2">
      <c r="A733" s="8">
        <f>IFERROR(VLOOKUP(B733,'[1]DADOS (OCULTAR)'!$P$3:$R$56,3,0),"")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JOSE GOMES VILAR</v>
      </c>
      <c r="E733" s="9" t="str">
        <f>IF('[1]TCE - ANEXO III - Preencher'!F742="4 - Assistência Odontológica","2 - Outros Profissionais da Saúde",'[1]TCE - ANEXO III - Preencher'!F742)</f>
        <v>1 - Médico</v>
      </c>
      <c r="F733" s="12" t="str">
        <f>'[1]TCE - ANEXO III - Preencher'!G742</f>
        <v>225150</v>
      </c>
      <c r="G733" s="13">
        <f>IF('[1]TCE - ANEXO III - Preencher'!H742="","",'[1]TCE - ANEXO III - Preencher'!H742)</f>
        <v>44228</v>
      </c>
      <c r="H733" s="14">
        <f>'[1]TCE - ANEXO III - Preencher'!I742</f>
        <v>0</v>
      </c>
      <c r="I733" s="14">
        <f>'[1]TCE - ANEXO III - Preencher'!J742</f>
        <v>846.84400000000005</v>
      </c>
      <c r="J733" s="14">
        <f>'[1]TCE - ANEXO III - Preencher'!K742</f>
        <v>0</v>
      </c>
      <c r="K733" s="15">
        <f>'[1]TCE - ANEXO III - Preencher'!L742</f>
        <v>91.312280550699995</v>
      </c>
      <c r="L733" s="15">
        <f>'[1]TCE - ANEXO III - Preencher'!M742</f>
        <v>2.75</v>
      </c>
      <c r="M733" s="15">
        <f t="shared" si="67"/>
        <v>88.562280550699995</v>
      </c>
      <c r="N733" s="15">
        <f>'[1]TCE - ANEXO III - Preencher'!O742</f>
        <v>6.13</v>
      </c>
      <c r="O733" s="15">
        <f>'[1]TCE - ANEXO III - Preencher'!P742</f>
        <v>1.23</v>
      </c>
      <c r="P733" s="16">
        <f t="shared" si="68"/>
        <v>4.9000000000000004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940.30628055070008</v>
      </c>
    </row>
    <row r="734" spans="1:28" x14ac:dyDescent="0.2">
      <c r="A734" s="8">
        <f>IFERROR(VLOOKUP(B734,'[1]DADOS (OCULTAR)'!$P$3:$R$56,3,0),"")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JOSE GUSTAVO CARVALHO DE ALEXANDRE SILVA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411010</v>
      </c>
      <c r="G734" s="13">
        <f>IF('[1]TCE - ANEXO III - Preencher'!H743="","",'[1]TCE - ANEXO III - Preencher'!H743)</f>
        <v>44228</v>
      </c>
      <c r="H734" s="14">
        <f>'[1]TCE - ANEXO III - Preencher'!I743</f>
        <v>0</v>
      </c>
      <c r="I734" s="14">
        <f>'[1]TCE - ANEXO III - Preencher'!J743</f>
        <v>92.734399999999994</v>
      </c>
      <c r="J734" s="14">
        <f>'[1]TCE - ANEXO III - Preencher'!K743</f>
        <v>0</v>
      </c>
      <c r="K734" s="15">
        <f>'[1]TCE - ANEXO III - Preencher'!L743</f>
        <v>91.312280550699995</v>
      </c>
      <c r="L734" s="15">
        <f>'[1]TCE - ANEXO III - Preencher'!M743</f>
        <v>23.18</v>
      </c>
      <c r="M734" s="15">
        <f t="shared" si="67"/>
        <v>68.132280550699988</v>
      </c>
      <c r="N734" s="15">
        <f>'[1]TCE - ANEXO III - Preencher'!O743</f>
        <v>2.0099999999999998</v>
      </c>
      <c r="O734" s="15">
        <f>'[1]TCE - ANEXO III - Preencher'!P743</f>
        <v>0</v>
      </c>
      <c r="P734" s="16">
        <f t="shared" si="68"/>
        <v>2.0099999999999998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162.87668055069997</v>
      </c>
    </row>
    <row r="735" spans="1:28" x14ac:dyDescent="0.2">
      <c r="A735" s="8">
        <f>IFERROR(VLOOKUP(B735,'[1]DADOS (OCULTAR)'!$P$3:$R$56,3,0),"")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JOSE JAILSON DA SILVA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763305</v>
      </c>
      <c r="G735" s="13">
        <f>IF('[1]TCE - ANEXO III - Preencher'!H744="","",'[1]TCE - ANEXO III - Preencher'!H744)</f>
        <v>44228</v>
      </c>
      <c r="H735" s="14">
        <f>'[1]TCE - ANEXO III - Preencher'!I744</f>
        <v>0</v>
      </c>
      <c r="I735" s="14">
        <f>'[1]TCE - ANEXO III - Preencher'!J744</f>
        <v>123.2</v>
      </c>
      <c r="J735" s="14">
        <f>'[1]TCE - ANEXO III - Preencher'!K744</f>
        <v>0</v>
      </c>
      <c r="K735" s="15">
        <f>'[1]TCE - ANEXO III - Preencher'!L744</f>
        <v>91.312280550699995</v>
      </c>
      <c r="L735" s="15">
        <f>'[1]TCE - ANEXO III - Preencher'!M744</f>
        <v>22</v>
      </c>
      <c r="M735" s="15">
        <f t="shared" si="67"/>
        <v>69.312280550699995</v>
      </c>
      <c r="N735" s="15">
        <f>'[1]TCE - ANEXO III - Preencher'!O744</f>
        <v>2.0099999999999998</v>
      </c>
      <c r="O735" s="15">
        <f>'[1]TCE - ANEXO III - Preencher'!P744</f>
        <v>0</v>
      </c>
      <c r="P735" s="16">
        <f t="shared" si="68"/>
        <v>2.0099999999999998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194.52228055069997</v>
      </c>
    </row>
    <row r="736" spans="1:28" x14ac:dyDescent="0.2">
      <c r="A736" s="8">
        <f>IFERROR(VLOOKUP(B736,'[1]DADOS (OCULTAR)'!$P$3:$R$56,3,0),"")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JOSE JAILTON DA SILVA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515110</v>
      </c>
      <c r="G736" s="13">
        <f>IF('[1]TCE - ANEXO III - Preencher'!H745="","",'[1]TCE - ANEXO III - Preencher'!H745)</f>
        <v>44228</v>
      </c>
      <c r="H736" s="14">
        <f>'[1]TCE - ANEXO III - Preencher'!I745</f>
        <v>0</v>
      </c>
      <c r="I736" s="14">
        <f>'[1]TCE - ANEXO III - Preencher'!J745</f>
        <v>105.6</v>
      </c>
      <c r="J736" s="14">
        <f>'[1]TCE - ANEXO III - Preencher'!K745</f>
        <v>0</v>
      </c>
      <c r="K736" s="15">
        <f>'[1]TCE - ANEXO III - Preencher'!L745</f>
        <v>91.312280550699995</v>
      </c>
      <c r="L736" s="15">
        <f>'[1]TCE - ANEXO III - Preencher'!M745</f>
        <v>22</v>
      </c>
      <c r="M736" s="15">
        <f t="shared" si="67"/>
        <v>69.312280550699995</v>
      </c>
      <c r="N736" s="15">
        <f>'[1]TCE - ANEXO III - Preencher'!O745</f>
        <v>2.0099999999999998</v>
      </c>
      <c r="O736" s="15">
        <f>'[1]TCE - ANEXO III - Preencher'!P745</f>
        <v>0</v>
      </c>
      <c r="P736" s="16">
        <f t="shared" si="68"/>
        <v>2.0099999999999998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176.92228055069998</v>
      </c>
    </row>
    <row r="737" spans="1:28" x14ac:dyDescent="0.2">
      <c r="A737" s="8">
        <f>IFERROR(VLOOKUP(B737,'[1]DADOS (OCULTAR)'!$P$3:$R$56,3,0),"")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JOSE JARDEL DA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322205</v>
      </c>
      <c r="G737" s="13">
        <f>IF('[1]TCE - ANEXO III - Preencher'!H746="","",'[1]TCE - ANEXO III - Preencher'!H746)</f>
        <v>44228</v>
      </c>
      <c r="H737" s="14">
        <f>'[1]TCE - ANEXO III - Preencher'!I746</f>
        <v>0</v>
      </c>
      <c r="I737" s="14">
        <f>'[1]TCE - ANEXO III - Preencher'!J746</f>
        <v>126.4504</v>
      </c>
      <c r="J737" s="14">
        <f>'[1]TCE - ANEXO III - Preencher'!K746</f>
        <v>0</v>
      </c>
      <c r="K737" s="15">
        <f>'[1]TCE - ANEXO III - Preencher'!L746</f>
        <v>91.312280550699995</v>
      </c>
      <c r="L737" s="15">
        <f>'[1]TCE - ANEXO III - Preencher'!M746</f>
        <v>25.05</v>
      </c>
      <c r="M737" s="15">
        <f t="shared" si="67"/>
        <v>66.262280550699998</v>
      </c>
      <c r="N737" s="15">
        <f>'[1]TCE - ANEXO III - Preencher'!O746</f>
        <v>2.0099999999999998</v>
      </c>
      <c r="O737" s="15">
        <f>'[1]TCE - ANEXO III - Preencher'!P746</f>
        <v>0</v>
      </c>
      <c r="P737" s="16">
        <f t="shared" si="68"/>
        <v>2.0099999999999998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194.72268055069998</v>
      </c>
    </row>
    <row r="738" spans="1:28" x14ac:dyDescent="0.2">
      <c r="A738" s="8">
        <f>IFERROR(VLOOKUP(B738,'[1]DADOS (OCULTAR)'!$P$3:$R$56,3,0),"")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JOSE MANOEL DE ALBUQUERQUE NETO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521130</v>
      </c>
      <c r="G738" s="13">
        <f>IF('[1]TCE - ANEXO III - Preencher'!H747="","",'[1]TCE - ANEXO III - Preencher'!H747)</f>
        <v>44228</v>
      </c>
      <c r="H738" s="14">
        <f>'[1]TCE - ANEXO III - Preencher'!I747</f>
        <v>0</v>
      </c>
      <c r="I738" s="14">
        <f>'[1]TCE - ANEXO III - Preencher'!J747</f>
        <v>149.6088</v>
      </c>
      <c r="J738" s="14">
        <f>'[1]TCE - ANEXO III - Preencher'!K747</f>
        <v>0</v>
      </c>
      <c r="K738" s="15">
        <f>'[1]TCE - ANEXO III - Preencher'!L747</f>
        <v>91.312280550699995</v>
      </c>
      <c r="L738" s="15">
        <f>'[1]TCE - ANEXO III - Preencher'!M747</f>
        <v>1.47</v>
      </c>
      <c r="M738" s="15">
        <f t="shared" si="67"/>
        <v>89.842280550699996</v>
      </c>
      <c r="N738" s="15">
        <f>'[1]TCE - ANEXO III - Preencher'!O747</f>
        <v>2.0099999999999998</v>
      </c>
      <c r="O738" s="15">
        <f>'[1]TCE - ANEXO III - Preencher'!P747</f>
        <v>0</v>
      </c>
      <c r="P738" s="16">
        <f t="shared" si="68"/>
        <v>2.0099999999999998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241.46108055069999</v>
      </c>
    </row>
    <row r="739" spans="1:28" x14ac:dyDescent="0.2">
      <c r="A739" s="8">
        <f>IFERROR(VLOOKUP(B739,'[1]DADOS (OCULTAR)'!$P$3:$R$56,3,0),"")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JOSE MARCELO BARROS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324115</v>
      </c>
      <c r="G739" s="13">
        <f>IF('[1]TCE - ANEXO III - Preencher'!H748="","",'[1]TCE - ANEXO III - Preencher'!H748)</f>
        <v>44228</v>
      </c>
      <c r="H739" s="14">
        <f>'[1]TCE - ANEXO III - Preencher'!I748</f>
        <v>0</v>
      </c>
      <c r="I739" s="14">
        <f>'[1]TCE - ANEXO III - Preencher'!J748</f>
        <v>268.7072</v>
      </c>
      <c r="J739" s="14">
        <f>'[1]TCE - ANEXO III - Preencher'!K748</f>
        <v>0</v>
      </c>
      <c r="K739" s="15">
        <f>'[1]TCE - ANEXO III - Preencher'!L748</f>
        <v>91.312280550699995</v>
      </c>
      <c r="L739" s="15">
        <f>'[1]TCE - ANEXO III - Preencher'!M748</f>
        <v>2.09</v>
      </c>
      <c r="M739" s="15">
        <f t="shared" si="67"/>
        <v>89.222280550699992</v>
      </c>
      <c r="N739" s="15">
        <f>'[1]TCE - ANEXO III - Preencher'!O748</f>
        <v>10.039999999999999</v>
      </c>
      <c r="O739" s="15">
        <f>'[1]TCE - ANEXO III - Preencher'!P748</f>
        <v>0</v>
      </c>
      <c r="P739" s="16">
        <f t="shared" si="68"/>
        <v>10.039999999999999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367.96948055069998</v>
      </c>
    </row>
    <row r="740" spans="1:28" x14ac:dyDescent="0.2">
      <c r="A740" s="8">
        <f>IFERROR(VLOOKUP(B740,'[1]DADOS (OCULTAR)'!$P$3:$R$56,3,0),"")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JOSE MARCONE DA SILVA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517410</v>
      </c>
      <c r="G740" s="13">
        <f>IF('[1]TCE - ANEXO III - Preencher'!H749="","",'[1]TCE - ANEXO III - Preencher'!H749)</f>
        <v>44228</v>
      </c>
      <c r="H740" s="14">
        <f>'[1]TCE - ANEXO III - Preencher'!I749</f>
        <v>0</v>
      </c>
      <c r="I740" s="14">
        <f>'[1]TCE - ANEXO III - Preencher'!J749</f>
        <v>111.2</v>
      </c>
      <c r="J740" s="14">
        <f>'[1]TCE - ANEXO III - Preencher'!K749</f>
        <v>0</v>
      </c>
      <c r="K740" s="15">
        <f>'[1]TCE - ANEXO III - Preencher'!L749</f>
        <v>91.312280550699995</v>
      </c>
      <c r="L740" s="15">
        <f>'[1]TCE - ANEXO III - Preencher'!M749</f>
        <v>22</v>
      </c>
      <c r="M740" s="15">
        <f t="shared" si="67"/>
        <v>69.312280550699995</v>
      </c>
      <c r="N740" s="15">
        <f>'[1]TCE - ANEXO III - Preencher'!O749</f>
        <v>2.0099999999999998</v>
      </c>
      <c r="O740" s="15">
        <f>'[1]TCE - ANEXO III - Preencher'!P749</f>
        <v>0</v>
      </c>
      <c r="P740" s="16">
        <f t="shared" si="68"/>
        <v>2.0099999999999998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182.52228055069997</v>
      </c>
    </row>
    <row r="741" spans="1:28" x14ac:dyDescent="0.2">
      <c r="A741" s="8">
        <f>IFERROR(VLOOKUP(B741,'[1]DADOS (OCULTAR)'!$P$3:$R$56,3,0),"")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JOSE MARCONE DA SILVA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513505</v>
      </c>
      <c r="G741" s="13">
        <f>IF('[1]TCE - ANEXO III - Preencher'!H750="","",'[1]TCE - ANEXO III - Preencher'!H750)</f>
        <v>44228</v>
      </c>
      <c r="H741" s="14">
        <f>'[1]TCE - ANEXO III - Preencher'!I750</f>
        <v>0</v>
      </c>
      <c r="I741" s="14">
        <f>'[1]TCE - ANEXO III - Preencher'!J750</f>
        <v>105.6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2.0099999999999998</v>
      </c>
      <c r="O741" s="15">
        <f>'[1]TCE - ANEXO III - Preencher'!P750</f>
        <v>0</v>
      </c>
      <c r="P741" s="16">
        <f t="shared" si="68"/>
        <v>2.0099999999999998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107.61</v>
      </c>
    </row>
    <row r="742" spans="1:28" x14ac:dyDescent="0.2">
      <c r="A742" s="8">
        <f>IFERROR(VLOOKUP(B742,'[1]DADOS (OCULTAR)'!$P$3:$R$56,3,0),"")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JOSE NICOLAU DA SILVA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517410</v>
      </c>
      <c r="G742" s="13">
        <f>IF('[1]TCE - ANEXO III - Preencher'!H751="","",'[1]TCE - ANEXO III - Preencher'!H751)</f>
        <v>44228</v>
      </c>
      <c r="H742" s="14">
        <f>'[1]TCE - ANEXO III - Preencher'!I751</f>
        <v>0</v>
      </c>
      <c r="I742" s="14">
        <f>'[1]TCE - ANEXO III - Preencher'!J751</f>
        <v>106.24</v>
      </c>
      <c r="J742" s="14">
        <f>'[1]TCE - ANEXO III - Preencher'!K751</f>
        <v>0</v>
      </c>
      <c r="K742" s="15">
        <f>'[1]TCE - ANEXO III - Preencher'!L751</f>
        <v>91.312280550699995</v>
      </c>
      <c r="L742" s="15">
        <f>'[1]TCE - ANEXO III - Preencher'!M751</f>
        <v>22</v>
      </c>
      <c r="M742" s="15">
        <f t="shared" si="67"/>
        <v>69.312280550699995</v>
      </c>
      <c r="N742" s="15">
        <f>'[1]TCE - ANEXO III - Preencher'!O751</f>
        <v>2.0099999999999998</v>
      </c>
      <c r="O742" s="15">
        <f>'[1]TCE - ANEXO III - Preencher'!P751</f>
        <v>0</v>
      </c>
      <c r="P742" s="16">
        <f t="shared" si="68"/>
        <v>2.0099999999999998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177.5622805507</v>
      </c>
    </row>
    <row r="743" spans="1:28" x14ac:dyDescent="0.2">
      <c r="A743" s="8">
        <f>IFERROR(VLOOKUP(B743,'[1]DADOS (OCULTAR)'!$P$3:$R$56,3,0),"")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JOSE RENATO MACIEL GOMES FILHO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223405</v>
      </c>
      <c r="G743" s="13">
        <f>IF('[1]TCE - ANEXO III - Preencher'!H752="","",'[1]TCE - ANEXO III - Preencher'!H752)</f>
        <v>44228</v>
      </c>
      <c r="H743" s="14">
        <f>'[1]TCE - ANEXO III - Preencher'!I752</f>
        <v>0</v>
      </c>
      <c r="I743" s="14">
        <f>'[1]TCE - ANEXO III - Preencher'!J752</f>
        <v>289.85039999999998</v>
      </c>
      <c r="J743" s="14">
        <f>'[1]TCE - ANEXO III - Preencher'!K752</f>
        <v>0</v>
      </c>
      <c r="K743" s="15">
        <f>'[1]TCE - ANEXO III - Preencher'!L752</f>
        <v>91.312280550699995</v>
      </c>
      <c r="L743" s="15">
        <f>'[1]TCE - ANEXO III - Preencher'!M752</f>
        <v>16.05</v>
      </c>
      <c r="M743" s="15">
        <f t="shared" si="67"/>
        <v>75.262280550699998</v>
      </c>
      <c r="N743" s="15">
        <f>'[1]TCE - ANEXO III - Preencher'!O752</f>
        <v>2.0099999999999998</v>
      </c>
      <c r="O743" s="15">
        <f>'[1]TCE - ANEXO III - Preencher'!P752</f>
        <v>0</v>
      </c>
      <c r="P743" s="16">
        <f t="shared" si="68"/>
        <v>2.0099999999999998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367.12268055069995</v>
      </c>
    </row>
    <row r="744" spans="1:28" x14ac:dyDescent="0.2">
      <c r="A744" s="8">
        <f>IFERROR(VLOOKUP(B744,'[1]DADOS (OCULTAR)'!$P$3:$R$56,3,0),"")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JOSE ROBERTO BARROS DE OLIVEIRA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515110</v>
      </c>
      <c r="G744" s="13">
        <f>IF('[1]TCE - ANEXO III - Preencher'!H753="","",'[1]TCE - ANEXO III - Preencher'!H753)</f>
        <v>44228</v>
      </c>
      <c r="H744" s="14">
        <f>'[1]TCE - ANEXO III - Preencher'!I753</f>
        <v>0</v>
      </c>
      <c r="I744" s="14">
        <f>'[1]TCE - ANEXO III - Preencher'!J753</f>
        <v>105.6</v>
      </c>
      <c r="J744" s="14">
        <f>'[1]TCE - ANEXO III - Preencher'!K753</f>
        <v>0</v>
      </c>
      <c r="K744" s="15">
        <f>'[1]TCE - ANEXO III - Preencher'!L753</f>
        <v>91.312280550699995</v>
      </c>
      <c r="L744" s="15">
        <f>'[1]TCE - ANEXO III - Preencher'!M753</f>
        <v>22</v>
      </c>
      <c r="M744" s="15">
        <f t="shared" si="67"/>
        <v>69.312280550699995</v>
      </c>
      <c r="N744" s="15">
        <f>'[1]TCE - ANEXO III - Preencher'!O753</f>
        <v>2.0099999999999998</v>
      </c>
      <c r="O744" s="15">
        <f>'[1]TCE - ANEXO III - Preencher'!P753</f>
        <v>0</v>
      </c>
      <c r="P744" s="16">
        <f t="shared" si="68"/>
        <v>2.0099999999999998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176.92228055069998</v>
      </c>
    </row>
    <row r="745" spans="1:28" x14ac:dyDescent="0.2">
      <c r="A745" s="8">
        <f>IFERROR(VLOOKUP(B745,'[1]DADOS (OCULTAR)'!$P$3:$R$56,3,0),"")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JOSE ROMERO SILVA DE BARROS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411010</v>
      </c>
      <c r="G745" s="13">
        <f>IF('[1]TCE - ANEXO III - Preencher'!H754="","",'[1]TCE - ANEXO III - Preencher'!H754)</f>
        <v>44228</v>
      </c>
      <c r="H745" s="14">
        <f>'[1]TCE - ANEXO III - Preencher'!I754</f>
        <v>0</v>
      </c>
      <c r="I745" s="14">
        <f>'[1]TCE - ANEXO III - Preencher'!J754</f>
        <v>92.734399999999994</v>
      </c>
      <c r="J745" s="14">
        <f>'[1]TCE - ANEXO III - Preencher'!K754</f>
        <v>0</v>
      </c>
      <c r="K745" s="15">
        <f>'[1]TCE - ANEXO III - Preencher'!L754</f>
        <v>91.312280550699995</v>
      </c>
      <c r="L745" s="15">
        <f>'[1]TCE - ANEXO III - Preencher'!M754</f>
        <v>23.18</v>
      </c>
      <c r="M745" s="15">
        <f t="shared" si="67"/>
        <v>68.132280550699988</v>
      </c>
      <c r="N745" s="15">
        <f>'[1]TCE - ANEXO III - Preencher'!O754</f>
        <v>2.0099999999999998</v>
      </c>
      <c r="O745" s="15">
        <f>'[1]TCE - ANEXO III - Preencher'!P754</f>
        <v>0</v>
      </c>
      <c r="P745" s="16">
        <f t="shared" si="68"/>
        <v>2.0099999999999998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162.87668055069997</v>
      </c>
    </row>
    <row r="746" spans="1:28" x14ac:dyDescent="0.2">
      <c r="A746" s="8">
        <f>IFERROR(VLOOKUP(B746,'[1]DADOS (OCULTAR)'!$P$3:$R$56,3,0),"")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JOSE SAMUEL FREIRE SILVA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517410</v>
      </c>
      <c r="G746" s="13">
        <f>IF('[1]TCE - ANEXO III - Preencher'!H755="","",'[1]TCE - ANEXO III - Preencher'!H755)</f>
        <v>44228</v>
      </c>
      <c r="H746" s="14">
        <f>'[1]TCE - ANEXO III - Preencher'!I755</f>
        <v>0</v>
      </c>
      <c r="I746" s="14">
        <f>'[1]TCE - ANEXO III - Preencher'!J755</f>
        <v>96</v>
      </c>
      <c r="J746" s="14">
        <f>'[1]TCE - ANEXO III - Preencher'!K755</f>
        <v>0</v>
      </c>
      <c r="K746" s="15">
        <f>'[1]TCE - ANEXO III - Preencher'!L755</f>
        <v>91.312280550699995</v>
      </c>
      <c r="L746" s="15">
        <f>'[1]TCE - ANEXO III - Preencher'!M755</f>
        <v>22</v>
      </c>
      <c r="M746" s="15">
        <f t="shared" si="67"/>
        <v>69.312280550699995</v>
      </c>
      <c r="N746" s="15">
        <f>'[1]TCE - ANEXO III - Preencher'!O755</f>
        <v>2.0099999999999998</v>
      </c>
      <c r="O746" s="15">
        <f>'[1]TCE - ANEXO III - Preencher'!P755</f>
        <v>0</v>
      </c>
      <c r="P746" s="16">
        <f t="shared" si="68"/>
        <v>2.0099999999999998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167.32228055069999</v>
      </c>
    </row>
    <row r="747" spans="1:28" x14ac:dyDescent="0.2">
      <c r="A747" s="8">
        <f>IFERROR(VLOOKUP(B747,'[1]DADOS (OCULTAR)'!$P$3:$R$56,3,0),"")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JOSE VALDIR SOARES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312105</v>
      </c>
      <c r="G747" s="13">
        <f>IF('[1]TCE - ANEXO III - Preencher'!H756="","",'[1]TCE - ANEXO III - Preencher'!H756)</f>
        <v>44228</v>
      </c>
      <c r="H747" s="14">
        <f>'[1]TCE - ANEXO III - Preencher'!I756</f>
        <v>0</v>
      </c>
      <c r="I747" s="14">
        <f>'[1]TCE - ANEXO III - Preencher'!J756</f>
        <v>165.208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2.0099999999999998</v>
      </c>
      <c r="O747" s="15">
        <f>'[1]TCE - ANEXO III - Preencher'!P756</f>
        <v>0</v>
      </c>
      <c r="P747" s="16">
        <f t="shared" si="68"/>
        <v>2.0099999999999998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39.340000000000003</v>
      </c>
      <c r="U747" s="15">
        <f>'[1]TCE - ANEXO III - Preencher'!V756</f>
        <v>0</v>
      </c>
      <c r="V747" s="16">
        <f t="shared" si="70"/>
        <v>39.340000000000003</v>
      </c>
      <c r="W747" s="17" t="str">
        <f>IF('[1]TCE - ANEXO III - Preencher'!X756="","",'[1]TCE - ANEXO III - Preencher'!X756)</f>
        <v>AUX DE FERRAMENTA</v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206.55799999999999</v>
      </c>
    </row>
    <row r="748" spans="1:28" x14ac:dyDescent="0.2">
      <c r="A748" s="8">
        <f>IFERROR(VLOOKUP(B748,'[1]DADOS (OCULTAR)'!$P$3:$R$56,3,0),"")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JOSE VICENTE SOUZA DA SILVA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517410</v>
      </c>
      <c r="G748" s="13">
        <f>IF('[1]TCE - ANEXO III - Preencher'!H757="","",'[1]TCE - ANEXO III - Preencher'!H757)</f>
        <v>44228</v>
      </c>
      <c r="H748" s="14">
        <f>'[1]TCE - ANEXO III - Preencher'!I757</f>
        <v>0</v>
      </c>
      <c r="I748" s="14">
        <f>'[1]TCE - ANEXO III - Preencher'!J757</f>
        <v>106.892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2.0099999999999998</v>
      </c>
      <c r="O748" s="15">
        <f>'[1]TCE - ANEXO III - Preencher'!P757</f>
        <v>0</v>
      </c>
      <c r="P748" s="16">
        <f t="shared" si="68"/>
        <v>2.0099999999999998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108.902</v>
      </c>
    </row>
    <row r="749" spans="1:28" x14ac:dyDescent="0.2">
      <c r="A749" s="8">
        <f>IFERROR(VLOOKUP(B749,'[1]DADOS (OCULTAR)'!$P$3:$R$56,3,0),"")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JOSE VINICIUS DA SILVA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517410</v>
      </c>
      <c r="G749" s="13">
        <f>IF('[1]TCE - ANEXO III - Preencher'!H758="","",'[1]TCE - ANEXO III - Preencher'!H758)</f>
        <v>44228</v>
      </c>
      <c r="H749" s="14">
        <f>'[1]TCE - ANEXO III - Preencher'!I758</f>
        <v>0</v>
      </c>
      <c r="I749" s="14">
        <f>'[1]TCE - ANEXO III - Preencher'!J758</f>
        <v>128.44159999999999</v>
      </c>
      <c r="J749" s="14">
        <f>'[1]TCE - ANEXO III - Preencher'!K758</f>
        <v>0</v>
      </c>
      <c r="K749" s="15">
        <f>'[1]TCE - ANEXO III - Preencher'!L758</f>
        <v>91.312280550699995</v>
      </c>
      <c r="L749" s="15">
        <f>'[1]TCE - ANEXO III - Preencher'!M758</f>
        <v>1.46</v>
      </c>
      <c r="M749" s="15">
        <f t="shared" si="67"/>
        <v>89.852280550700002</v>
      </c>
      <c r="N749" s="15">
        <f>'[1]TCE - ANEXO III - Preencher'!O758</f>
        <v>2.0099999999999998</v>
      </c>
      <c r="O749" s="15">
        <f>'[1]TCE - ANEXO III - Preencher'!P758</f>
        <v>0</v>
      </c>
      <c r="P749" s="16">
        <f t="shared" si="68"/>
        <v>2.0099999999999998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220.3038805507</v>
      </c>
    </row>
    <row r="750" spans="1:28" x14ac:dyDescent="0.2">
      <c r="A750" s="8">
        <f>IFERROR(VLOOKUP(B750,'[1]DADOS (OCULTAR)'!$P$3:$R$56,3,0),"")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JOSE WARLY BEZERRA DA SILVA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515110</v>
      </c>
      <c r="G750" s="13">
        <f>IF('[1]TCE - ANEXO III - Preencher'!H759="","",'[1]TCE - ANEXO III - Preencher'!H759)</f>
        <v>44228</v>
      </c>
      <c r="H750" s="14">
        <f>'[1]TCE - ANEXO III - Preencher'!I759</f>
        <v>0</v>
      </c>
      <c r="I750" s="14">
        <f>'[1]TCE - ANEXO III - Preencher'!J759</f>
        <v>131.7432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2.0099999999999998</v>
      </c>
      <c r="O750" s="15">
        <f>'[1]TCE - ANEXO III - Preencher'!P759</f>
        <v>0</v>
      </c>
      <c r="P750" s="16">
        <f t="shared" si="68"/>
        <v>2.0099999999999998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133.75319999999999</v>
      </c>
    </row>
    <row r="751" spans="1:28" x14ac:dyDescent="0.2">
      <c r="A751" s="8">
        <f>IFERROR(VLOOKUP(B751,'[1]DADOS (OCULTAR)'!$P$3:$R$56,3,0),"")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JOSE WELLINGTON F DA SILVA HIRAKAWA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413115</v>
      </c>
      <c r="G751" s="13">
        <f>IF('[1]TCE - ANEXO III - Preencher'!H760="","",'[1]TCE - ANEXO III - Preencher'!H760)</f>
        <v>44228</v>
      </c>
      <c r="H751" s="14">
        <f>'[1]TCE - ANEXO III - Preencher'!I760</f>
        <v>0</v>
      </c>
      <c r="I751" s="14">
        <f>'[1]TCE - ANEXO III - Preencher'!J760</f>
        <v>145.9</v>
      </c>
      <c r="J751" s="14">
        <f>'[1]TCE - ANEXO III - Preencher'!K760</f>
        <v>0</v>
      </c>
      <c r="K751" s="15">
        <f>'[1]TCE - ANEXO III - Preencher'!L760</f>
        <v>91.312280550699995</v>
      </c>
      <c r="L751" s="15">
        <f>'[1]TCE - ANEXO III - Preencher'!M760</f>
        <v>26.35</v>
      </c>
      <c r="M751" s="15">
        <f t="shared" si="67"/>
        <v>64.962280550700001</v>
      </c>
      <c r="N751" s="15">
        <f>'[1]TCE - ANEXO III - Preencher'!O760</f>
        <v>2.0099999999999998</v>
      </c>
      <c r="O751" s="15">
        <f>'[1]TCE - ANEXO III - Preencher'!P760</f>
        <v>0</v>
      </c>
      <c r="P751" s="16">
        <f t="shared" si="68"/>
        <v>2.0099999999999998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212.8722805507</v>
      </c>
    </row>
    <row r="752" spans="1:28" x14ac:dyDescent="0.2">
      <c r="A752" s="8">
        <f>IFERROR(VLOOKUP(B752,'[1]DADOS (OCULTAR)'!$P$3:$R$56,3,0),"")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JOSE XAVIER DA FONSECA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514320</v>
      </c>
      <c r="G752" s="13">
        <f>IF('[1]TCE - ANEXO III - Preencher'!H761="","",'[1]TCE - ANEXO III - Preencher'!H761)</f>
        <v>44228</v>
      </c>
      <c r="H752" s="14">
        <f>'[1]TCE - ANEXO III - Preencher'!I761</f>
        <v>0</v>
      </c>
      <c r="I752" s="14">
        <f>'[1]TCE - ANEXO III - Preencher'!J761</f>
        <v>111.2</v>
      </c>
      <c r="J752" s="14">
        <f>'[1]TCE - ANEXO III - Preencher'!K761</f>
        <v>0</v>
      </c>
      <c r="K752" s="15">
        <f>'[1]TCE - ANEXO III - Preencher'!L761</f>
        <v>91.312280550699995</v>
      </c>
      <c r="L752" s="15">
        <f>'[1]TCE - ANEXO III - Preencher'!M761</f>
        <v>22</v>
      </c>
      <c r="M752" s="15">
        <f t="shared" si="67"/>
        <v>69.312280550699995</v>
      </c>
      <c r="N752" s="15">
        <f>'[1]TCE - ANEXO III - Preencher'!O761</f>
        <v>2.0099999999999998</v>
      </c>
      <c r="O752" s="15">
        <f>'[1]TCE - ANEXO III - Preencher'!P761</f>
        <v>0</v>
      </c>
      <c r="P752" s="16">
        <f t="shared" si="68"/>
        <v>2.0099999999999998</v>
      </c>
      <c r="Q752" s="15">
        <f>'[1]TCE - ANEXO III - Preencher'!R761</f>
        <v>92.4</v>
      </c>
      <c r="R752" s="15">
        <f>'[1]TCE - ANEXO III - Preencher'!S761</f>
        <v>66</v>
      </c>
      <c r="S752" s="16">
        <f t="shared" si="69"/>
        <v>26.400000000000006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208.92228055069998</v>
      </c>
    </row>
    <row r="753" spans="1:28" x14ac:dyDescent="0.2">
      <c r="A753" s="8">
        <f>IFERROR(VLOOKUP(B753,'[1]DADOS (OCULTAR)'!$P$3:$R$56,3,0),"")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JOSEANE COSMO TENORIO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322205</v>
      </c>
      <c r="G753" s="13">
        <f>IF('[1]TCE - ANEXO III - Preencher'!H762="","",'[1]TCE - ANEXO III - Preencher'!H762)</f>
        <v>44228</v>
      </c>
      <c r="H753" s="14">
        <f>'[1]TCE - ANEXO III - Preencher'!I762</f>
        <v>0</v>
      </c>
      <c r="I753" s="14">
        <f>'[1]TCE - ANEXO III - Preencher'!J762</f>
        <v>40.877600000000001</v>
      </c>
      <c r="J753" s="14">
        <f>'[1]TCE - ANEXO III - Preencher'!K762</f>
        <v>0</v>
      </c>
      <c r="K753" s="15">
        <f>'[1]TCE - ANEXO III - Preencher'!L762</f>
        <v>91.312280550699995</v>
      </c>
      <c r="L753" s="15">
        <f>'[1]TCE - ANEXO III - Preencher'!M762</f>
        <v>7.51</v>
      </c>
      <c r="M753" s="15">
        <f t="shared" si="67"/>
        <v>83.80228055069999</v>
      </c>
      <c r="N753" s="15">
        <f>'[1]TCE - ANEXO III - Preencher'!O762</f>
        <v>2.0099999999999998</v>
      </c>
      <c r="O753" s="15">
        <f>'[1]TCE - ANEXO III - Preencher'!P762</f>
        <v>0</v>
      </c>
      <c r="P753" s="16">
        <f t="shared" si="68"/>
        <v>2.0099999999999998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126.6898805507</v>
      </c>
    </row>
    <row r="754" spans="1:28" x14ac:dyDescent="0.2">
      <c r="A754" s="8">
        <f>IFERROR(VLOOKUP(B754,'[1]DADOS (OCULTAR)'!$P$3:$R$56,3,0),"")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JOSEANE MARIA OLIVEIRA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411010</v>
      </c>
      <c r="G754" s="13">
        <f>IF('[1]TCE - ANEXO III - Preencher'!H763="","",'[1]TCE - ANEXO III - Preencher'!H763)</f>
        <v>44228</v>
      </c>
      <c r="H754" s="14">
        <f>'[1]TCE - ANEXO III - Preencher'!I763</f>
        <v>0</v>
      </c>
      <c r="I754" s="14">
        <f>'[1]TCE - ANEXO III - Preencher'!J763</f>
        <v>92.734399999999994</v>
      </c>
      <c r="J754" s="14">
        <f>'[1]TCE - ANEXO III - Preencher'!K763</f>
        <v>0</v>
      </c>
      <c r="K754" s="15">
        <f>'[1]TCE - ANEXO III - Preencher'!L763</f>
        <v>91.312280550699995</v>
      </c>
      <c r="L754" s="15">
        <f>'[1]TCE - ANEXO III - Preencher'!M763</f>
        <v>23.18</v>
      </c>
      <c r="M754" s="15">
        <f t="shared" si="67"/>
        <v>68.132280550699988</v>
      </c>
      <c r="N754" s="15">
        <f>'[1]TCE - ANEXO III - Preencher'!O763</f>
        <v>2.0099999999999998</v>
      </c>
      <c r="O754" s="15">
        <f>'[1]TCE - ANEXO III - Preencher'!P763</f>
        <v>0</v>
      </c>
      <c r="P754" s="16">
        <f t="shared" si="68"/>
        <v>2.0099999999999998</v>
      </c>
      <c r="Q754" s="15">
        <f>'[1]TCE - ANEXO III - Preencher'!R763</f>
        <v>184.8</v>
      </c>
      <c r="R754" s="15">
        <f>'[1]TCE - ANEXO III - Preencher'!S763</f>
        <v>69.55</v>
      </c>
      <c r="S754" s="16">
        <f t="shared" si="69"/>
        <v>115.25000000000001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278.12668055069997</v>
      </c>
    </row>
    <row r="755" spans="1:28" x14ac:dyDescent="0.2">
      <c r="A755" s="8">
        <f>IFERROR(VLOOKUP(B755,'[1]DADOS (OCULTAR)'!$P$3:$R$56,3,0),"")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JOSEANE SILVA DE OLIVEIRA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513430</v>
      </c>
      <c r="G755" s="13">
        <f>IF('[1]TCE - ANEXO III - Preencher'!H764="","",'[1]TCE - ANEXO III - Preencher'!H764)</f>
        <v>44228</v>
      </c>
      <c r="H755" s="14">
        <f>'[1]TCE - ANEXO III - Preencher'!I764</f>
        <v>0</v>
      </c>
      <c r="I755" s="14">
        <f>'[1]TCE - ANEXO III - Preencher'!J764</f>
        <v>180.5232</v>
      </c>
      <c r="J755" s="14">
        <f>'[1]TCE - ANEXO III - Preencher'!K764</f>
        <v>0</v>
      </c>
      <c r="K755" s="15">
        <f>'[1]TCE - ANEXO III - Preencher'!L764</f>
        <v>91.312280550699995</v>
      </c>
      <c r="L755" s="15">
        <f>'[1]TCE - ANEXO III - Preencher'!M764</f>
        <v>2.2000000000000002</v>
      </c>
      <c r="M755" s="15">
        <f t="shared" si="67"/>
        <v>89.112280550699992</v>
      </c>
      <c r="N755" s="15">
        <f>'[1]TCE - ANEXO III - Preencher'!O764</f>
        <v>2.0099999999999998</v>
      </c>
      <c r="O755" s="15">
        <f>'[1]TCE - ANEXO III - Preencher'!P764</f>
        <v>0</v>
      </c>
      <c r="P755" s="16">
        <f t="shared" si="68"/>
        <v>2.0099999999999998</v>
      </c>
      <c r="Q755" s="15">
        <f>'[1]TCE - ANEXO III - Preencher'!R764</f>
        <v>92.4</v>
      </c>
      <c r="R755" s="15">
        <f>'[1]TCE - ANEXO III - Preencher'!S764</f>
        <v>66</v>
      </c>
      <c r="S755" s="16">
        <f t="shared" si="69"/>
        <v>26.400000000000006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298.04548055069995</v>
      </c>
    </row>
    <row r="756" spans="1:28" x14ac:dyDescent="0.2">
      <c r="A756" s="8">
        <f>IFERROR(VLOOKUP(B756,'[1]DADOS (OCULTAR)'!$P$3:$R$56,3,0),"")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JOSEFA ANTONIA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322205</v>
      </c>
      <c r="G756" s="13">
        <f>IF('[1]TCE - ANEXO III - Preencher'!H765="","",'[1]TCE - ANEXO III - Preencher'!H765)</f>
        <v>44228</v>
      </c>
      <c r="H756" s="14">
        <f>'[1]TCE - ANEXO III - Preencher'!I765</f>
        <v>0</v>
      </c>
      <c r="I756" s="14">
        <f>'[1]TCE - ANEXO III - Preencher'!J765</f>
        <v>143.75839999999999</v>
      </c>
      <c r="J756" s="14">
        <f>'[1]TCE - ANEXO III - Preencher'!K765</f>
        <v>0</v>
      </c>
      <c r="K756" s="15">
        <f>'[1]TCE - ANEXO III - Preencher'!L765</f>
        <v>91.312280550699995</v>
      </c>
      <c r="L756" s="15">
        <f>'[1]TCE - ANEXO III - Preencher'!M765</f>
        <v>25.05</v>
      </c>
      <c r="M756" s="15">
        <f t="shared" si="67"/>
        <v>66.262280550699998</v>
      </c>
      <c r="N756" s="15">
        <f>'[1]TCE - ANEXO III - Preencher'!O765</f>
        <v>2.0099999999999998</v>
      </c>
      <c r="O756" s="15">
        <f>'[1]TCE - ANEXO III - Preencher'!P765</f>
        <v>0</v>
      </c>
      <c r="P756" s="16">
        <f t="shared" si="68"/>
        <v>2.0099999999999998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212.03068055069997</v>
      </c>
    </row>
    <row r="757" spans="1:28" x14ac:dyDescent="0.2">
      <c r="A757" s="8">
        <f>IFERROR(VLOOKUP(B757,'[1]DADOS (OCULTAR)'!$P$3:$R$56,3,0),"")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JOSEFA JOYCE BARBOSA DE ARRUDA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322205</v>
      </c>
      <c r="G757" s="13">
        <f>IF('[1]TCE - ANEXO III - Preencher'!H766="","",'[1]TCE - ANEXO III - Preencher'!H766)</f>
        <v>44228</v>
      </c>
      <c r="H757" s="14">
        <f>'[1]TCE - ANEXO III - Preencher'!I766</f>
        <v>0</v>
      </c>
      <c r="I757" s="14">
        <f>'[1]TCE - ANEXO III - Preencher'!J766</f>
        <v>146.548</v>
      </c>
      <c r="J757" s="14">
        <f>'[1]TCE - ANEXO III - Preencher'!K766</f>
        <v>0</v>
      </c>
      <c r="K757" s="15">
        <f>'[1]TCE - ANEXO III - Preencher'!L766</f>
        <v>91.312280550699995</v>
      </c>
      <c r="L757" s="15">
        <f>'[1]TCE - ANEXO III - Preencher'!M766</f>
        <v>25.05</v>
      </c>
      <c r="M757" s="15">
        <f t="shared" si="67"/>
        <v>66.262280550699998</v>
      </c>
      <c r="N757" s="15">
        <f>'[1]TCE - ANEXO III - Preencher'!O766</f>
        <v>2.0099999999999998</v>
      </c>
      <c r="O757" s="15">
        <f>'[1]TCE - ANEXO III - Preencher'!P766</f>
        <v>0</v>
      </c>
      <c r="P757" s="16">
        <f t="shared" si="68"/>
        <v>2.0099999999999998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66.11</v>
      </c>
      <c r="U757" s="15">
        <f>'[1]TCE - ANEXO III - Preencher'!V766</f>
        <v>0</v>
      </c>
      <c r="V757" s="16">
        <f t="shared" si="70"/>
        <v>66.11</v>
      </c>
      <c r="W757" s="17" t="str">
        <f>IF('[1]TCE - ANEXO III - Preencher'!X766="","",'[1]TCE - ANEXO III - Preencher'!X766)</f>
        <v>AUX. CRECHE I</v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280.93028055069999</v>
      </c>
    </row>
    <row r="758" spans="1:28" x14ac:dyDescent="0.2">
      <c r="A758" s="8">
        <f>IFERROR(VLOOKUP(B758,'[1]DADOS (OCULTAR)'!$P$3:$R$56,3,0),"")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JOSEILDO FIDELE DE MACEDO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322205</v>
      </c>
      <c r="G758" s="13">
        <f>IF('[1]TCE - ANEXO III - Preencher'!H767="","",'[1]TCE - ANEXO III - Preencher'!H767)</f>
        <v>44228</v>
      </c>
      <c r="H758" s="14">
        <f>'[1]TCE - ANEXO III - Preencher'!I767</f>
        <v>0</v>
      </c>
      <c r="I758" s="14">
        <f>'[1]TCE - ANEXO III - Preencher'!J767</f>
        <v>111.2088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2.0099999999999998</v>
      </c>
      <c r="O758" s="15">
        <f>'[1]TCE - ANEXO III - Preencher'!P767</f>
        <v>0</v>
      </c>
      <c r="P758" s="16">
        <f t="shared" si="68"/>
        <v>2.0099999999999998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113.2188</v>
      </c>
    </row>
    <row r="759" spans="1:28" x14ac:dyDescent="0.2">
      <c r="A759" s="8">
        <f>IFERROR(VLOOKUP(B759,'[1]DADOS (OCULTAR)'!$P$3:$R$56,3,0),"")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JOSEILTON DOS SANTOS COSTA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312105</v>
      </c>
      <c r="G759" s="13">
        <f>IF('[1]TCE - ANEXO III - Preencher'!H768="","",'[1]TCE - ANEXO III - Preencher'!H768)</f>
        <v>44228</v>
      </c>
      <c r="H759" s="14">
        <f>'[1]TCE - ANEXO III - Preencher'!I768</f>
        <v>0</v>
      </c>
      <c r="I759" s="14">
        <f>'[1]TCE - ANEXO III - Preencher'!J768</f>
        <v>147.1944</v>
      </c>
      <c r="J759" s="14">
        <f>'[1]TCE - ANEXO III - Preencher'!K768</f>
        <v>0</v>
      </c>
      <c r="K759" s="15">
        <f>'[1]TCE - ANEXO III - Preencher'!L768</f>
        <v>91.312280550699995</v>
      </c>
      <c r="L759" s="15">
        <f>'[1]TCE - ANEXO III - Preencher'!M768</f>
        <v>28.31</v>
      </c>
      <c r="M759" s="15">
        <f t="shared" si="67"/>
        <v>63.002280550699993</v>
      </c>
      <c r="N759" s="15">
        <f>'[1]TCE - ANEXO III - Preencher'!O768</f>
        <v>2.0099999999999998</v>
      </c>
      <c r="O759" s="15">
        <f>'[1]TCE - ANEXO III - Preencher'!P768</f>
        <v>0</v>
      </c>
      <c r="P759" s="16">
        <f t="shared" si="68"/>
        <v>2.0099999999999998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39.340000000000003</v>
      </c>
      <c r="U759" s="15">
        <f>'[1]TCE - ANEXO III - Preencher'!V768</f>
        <v>0</v>
      </c>
      <c r="V759" s="16">
        <f t="shared" si="70"/>
        <v>39.340000000000003</v>
      </c>
      <c r="W759" s="17" t="str">
        <f>IF('[1]TCE - ANEXO III - Preencher'!X768="","",'[1]TCE - ANEXO III - Preencher'!X768)</f>
        <v>AUX DE FERRAMENTA</v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251.54668055069999</v>
      </c>
    </row>
    <row r="760" spans="1:28" x14ac:dyDescent="0.2">
      <c r="A760" s="8">
        <f>IFERROR(VLOOKUP(B760,'[1]DADOS (OCULTAR)'!$P$3:$R$56,3,0),"")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JOSELINA BEZERRA BRITO DE CARVALHO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521130</v>
      </c>
      <c r="G760" s="13">
        <f>IF('[1]TCE - ANEXO III - Preencher'!H769="","",'[1]TCE - ANEXO III - Preencher'!H769)</f>
        <v>44228</v>
      </c>
      <c r="H760" s="14">
        <f>'[1]TCE - ANEXO III - Preencher'!I769</f>
        <v>0</v>
      </c>
      <c r="I760" s="14">
        <f>'[1]TCE - ANEXO III - Preencher'!J769</f>
        <v>122.288</v>
      </c>
      <c r="J760" s="14">
        <f>'[1]TCE - ANEXO III - Preencher'!K769</f>
        <v>0</v>
      </c>
      <c r="K760" s="15">
        <f>'[1]TCE - ANEXO III - Preencher'!L769</f>
        <v>91.312280550699995</v>
      </c>
      <c r="L760" s="15">
        <f>'[1]TCE - ANEXO III - Preencher'!M769</f>
        <v>22</v>
      </c>
      <c r="M760" s="15">
        <f t="shared" si="67"/>
        <v>69.312280550699995</v>
      </c>
      <c r="N760" s="15">
        <f>'[1]TCE - ANEXO III - Preencher'!O769</f>
        <v>2.0099999999999998</v>
      </c>
      <c r="O760" s="15">
        <f>'[1]TCE - ANEXO III - Preencher'!P769</f>
        <v>0</v>
      </c>
      <c r="P760" s="16">
        <f t="shared" si="68"/>
        <v>2.0099999999999998</v>
      </c>
      <c r="Q760" s="15">
        <f>'[1]TCE - ANEXO III - Preencher'!R769</f>
        <v>184.8</v>
      </c>
      <c r="R760" s="15">
        <f>'[1]TCE - ANEXO III - Preencher'!S769</f>
        <v>66</v>
      </c>
      <c r="S760" s="16">
        <f t="shared" si="69"/>
        <v>118.80000000000001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312.41028055070001</v>
      </c>
    </row>
    <row r="761" spans="1:28" x14ac:dyDescent="0.2">
      <c r="A761" s="8">
        <f>IFERROR(VLOOKUP(B761,'[1]DADOS (OCULTAR)'!$P$3:$R$56,3,0),"")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JOSEMAR DOS SANTOS COSTA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514320</v>
      </c>
      <c r="G761" s="13">
        <f>IF('[1]TCE - ANEXO III - Preencher'!H770="","",'[1]TCE - ANEXO III - Preencher'!H770)</f>
        <v>44228</v>
      </c>
      <c r="H761" s="14">
        <f>'[1]TCE - ANEXO III - Preencher'!I770</f>
        <v>0</v>
      </c>
      <c r="I761" s="14">
        <f>'[1]TCE - ANEXO III - Preencher'!J770</f>
        <v>97.258399999999995</v>
      </c>
      <c r="J761" s="14">
        <f>'[1]TCE - ANEXO III - Preencher'!K770</f>
        <v>0</v>
      </c>
      <c r="K761" s="15">
        <f>'[1]TCE - ANEXO III - Preencher'!L770</f>
        <v>91.312280550699995</v>
      </c>
      <c r="L761" s="15">
        <f>'[1]TCE - ANEXO III - Preencher'!M770</f>
        <v>22</v>
      </c>
      <c r="M761" s="15">
        <f t="shared" si="67"/>
        <v>69.312280550699995</v>
      </c>
      <c r="N761" s="15">
        <f>'[1]TCE - ANEXO III - Preencher'!O770</f>
        <v>2.0099999999999998</v>
      </c>
      <c r="O761" s="15">
        <f>'[1]TCE - ANEXO III - Preencher'!P770</f>
        <v>0</v>
      </c>
      <c r="P761" s="16">
        <f t="shared" si="68"/>
        <v>2.0099999999999998</v>
      </c>
      <c r="Q761" s="15">
        <f>'[1]TCE - ANEXO III - Preencher'!R770</f>
        <v>184.8</v>
      </c>
      <c r="R761" s="15">
        <f>'[1]TCE - ANEXO III - Preencher'!S770</f>
        <v>66</v>
      </c>
      <c r="S761" s="16">
        <f t="shared" si="69"/>
        <v>118.80000000000001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287.38068055069999</v>
      </c>
    </row>
    <row r="762" spans="1:28" x14ac:dyDescent="0.2">
      <c r="A762" s="8">
        <f>IFERROR(VLOOKUP(B762,'[1]DADOS (OCULTAR)'!$P$3:$R$56,3,0),"")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JOSENILDO CORREIA DE LIMA</v>
      </c>
      <c r="E762" s="9" t="str">
        <f>IF('[1]TCE - ANEXO III - Preencher'!F771="4 - Assistência Odontológica","2 - Outros Profissionais da Saúde",'[1]TCE - ANEXO III - Preencher'!F771)</f>
        <v>1 - Médico</v>
      </c>
      <c r="F762" s="12" t="str">
        <f>'[1]TCE - ANEXO III - Preencher'!G771</f>
        <v>225125</v>
      </c>
      <c r="G762" s="13">
        <f>IF('[1]TCE - ANEXO III - Preencher'!H771="","",'[1]TCE - ANEXO III - Preencher'!H771)</f>
        <v>44228</v>
      </c>
      <c r="H762" s="14">
        <f>'[1]TCE - ANEXO III - Preencher'!I771</f>
        <v>0</v>
      </c>
      <c r="I762" s="14">
        <f>'[1]TCE - ANEXO III - Preencher'!J771</f>
        <v>966.13120000000004</v>
      </c>
      <c r="J762" s="14">
        <f>'[1]TCE - ANEXO III - Preencher'!K771</f>
        <v>0</v>
      </c>
      <c r="K762" s="15">
        <f>'[1]TCE - ANEXO III - Preencher'!L771</f>
        <v>91.312280550699995</v>
      </c>
      <c r="L762" s="15">
        <f>'[1]TCE - ANEXO III - Preencher'!M771</f>
        <v>2.75</v>
      </c>
      <c r="M762" s="15">
        <f t="shared" si="67"/>
        <v>88.562280550699995</v>
      </c>
      <c r="N762" s="15">
        <f>'[1]TCE - ANEXO III - Preencher'!O771</f>
        <v>6.13</v>
      </c>
      <c r="O762" s="15">
        <f>'[1]TCE - ANEXO III - Preencher'!P771</f>
        <v>1.23</v>
      </c>
      <c r="P762" s="16">
        <f t="shared" si="68"/>
        <v>4.9000000000000004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1059.5934805507002</v>
      </c>
    </row>
    <row r="763" spans="1:28" x14ac:dyDescent="0.2">
      <c r="A763" s="8">
        <f>IFERROR(VLOOKUP(B763,'[1]DADOS (OCULTAR)'!$P$3:$R$56,3,0),"")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JOSENILDO DE OLIVEIRA MACIEL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763305</v>
      </c>
      <c r="G763" s="13">
        <f>IF('[1]TCE - ANEXO III - Preencher'!H772="","",'[1]TCE - ANEXO III - Preencher'!H772)</f>
        <v>44228</v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2.0099999999999998</v>
      </c>
      <c r="O763" s="15">
        <f>'[1]TCE - ANEXO III - Preencher'!P772</f>
        <v>0</v>
      </c>
      <c r="P763" s="16">
        <f t="shared" si="68"/>
        <v>2.0099999999999998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2.0099999999999998</v>
      </c>
    </row>
    <row r="764" spans="1:28" x14ac:dyDescent="0.2">
      <c r="A764" s="8">
        <f>IFERROR(VLOOKUP(B764,'[1]DADOS (OCULTAR)'!$P$3:$R$56,3,0),"")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JOSENILDO MACEDO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322205</v>
      </c>
      <c r="G764" s="13">
        <f>IF('[1]TCE - ANEXO III - Preencher'!H773="","",'[1]TCE - ANEXO III - Preencher'!H773)</f>
        <v>44228</v>
      </c>
      <c r="H764" s="14">
        <f>'[1]TCE - ANEXO III - Preencher'!I773</f>
        <v>0</v>
      </c>
      <c r="I764" s="14">
        <f>'[1]TCE - ANEXO III - Preencher'!J773</f>
        <v>132.6224</v>
      </c>
      <c r="J764" s="14">
        <f>'[1]TCE - ANEXO III - Preencher'!K773</f>
        <v>0</v>
      </c>
      <c r="K764" s="15">
        <f>'[1]TCE - ANEXO III - Preencher'!L773</f>
        <v>91.312280550699995</v>
      </c>
      <c r="L764" s="15">
        <f>'[1]TCE - ANEXO III - Preencher'!M773</f>
        <v>25.05</v>
      </c>
      <c r="M764" s="15">
        <f t="shared" si="67"/>
        <v>66.262280550699998</v>
      </c>
      <c r="N764" s="15">
        <f>'[1]TCE - ANEXO III - Preencher'!O773</f>
        <v>2.0099999999999998</v>
      </c>
      <c r="O764" s="15">
        <f>'[1]TCE - ANEXO III - Preencher'!P773</f>
        <v>0</v>
      </c>
      <c r="P764" s="16">
        <f t="shared" si="68"/>
        <v>2.0099999999999998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200.8946805507</v>
      </c>
    </row>
    <row r="765" spans="1:28" x14ac:dyDescent="0.2">
      <c r="A765" s="8">
        <f>IFERROR(VLOOKUP(B765,'[1]DADOS (OCULTAR)'!$P$3:$R$56,3,0),"")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JOSENILDO RIBEIRO SOUSA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521130</v>
      </c>
      <c r="G765" s="13">
        <f>IF('[1]TCE - ANEXO III - Preencher'!H774="","",'[1]TCE - ANEXO III - Preencher'!H774)</f>
        <v>44228</v>
      </c>
      <c r="H765" s="14">
        <f>'[1]TCE - ANEXO III - Preencher'!I774</f>
        <v>0</v>
      </c>
      <c r="I765" s="14">
        <f>'[1]TCE - ANEXO III - Preencher'!J774</f>
        <v>117.288</v>
      </c>
      <c r="J765" s="14">
        <f>'[1]TCE - ANEXO III - Preencher'!K774</f>
        <v>0</v>
      </c>
      <c r="K765" s="15">
        <f>'[1]TCE - ANEXO III - Preencher'!L774</f>
        <v>91.312280550699995</v>
      </c>
      <c r="L765" s="15">
        <f>'[1]TCE - ANEXO III - Preencher'!M774</f>
        <v>22</v>
      </c>
      <c r="M765" s="15">
        <f t="shared" si="67"/>
        <v>69.312280550699995</v>
      </c>
      <c r="N765" s="15">
        <f>'[1]TCE - ANEXO III - Preencher'!O774</f>
        <v>2.0099999999999998</v>
      </c>
      <c r="O765" s="15">
        <f>'[1]TCE - ANEXO III - Preencher'!P774</f>
        <v>0</v>
      </c>
      <c r="P765" s="16">
        <f t="shared" si="68"/>
        <v>2.0099999999999998</v>
      </c>
      <c r="Q765" s="15">
        <f>'[1]TCE - ANEXO III - Preencher'!R774</f>
        <v>184.8</v>
      </c>
      <c r="R765" s="15">
        <f>'[1]TCE - ANEXO III - Preencher'!S774</f>
        <v>66</v>
      </c>
      <c r="S765" s="16">
        <f t="shared" si="69"/>
        <v>118.80000000000001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307.41028055070001</v>
      </c>
    </row>
    <row r="766" spans="1:28" x14ac:dyDescent="0.2">
      <c r="A766" s="8">
        <f>IFERROR(VLOOKUP(B766,'[1]DADOS (OCULTAR)'!$P$3:$R$56,3,0),"")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JOSIANE ALZIRA DA SILVA SANTOS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322205</v>
      </c>
      <c r="G766" s="13">
        <f>IF('[1]TCE - ANEXO III - Preencher'!H775="","",'[1]TCE - ANEXO III - Preencher'!H775)</f>
        <v>44228</v>
      </c>
      <c r="H766" s="14">
        <f>'[1]TCE - ANEXO III - Preencher'!I775</f>
        <v>0</v>
      </c>
      <c r="I766" s="14">
        <f>'[1]TCE - ANEXO III - Preencher'!J775</f>
        <v>186.2336</v>
      </c>
      <c r="J766" s="14">
        <f>'[1]TCE - ANEXO III - Preencher'!K775</f>
        <v>0</v>
      </c>
      <c r="K766" s="15">
        <f>'[1]TCE - ANEXO III - Preencher'!L775</f>
        <v>91.312280550699995</v>
      </c>
      <c r="L766" s="15">
        <f>'[1]TCE - ANEXO III - Preencher'!M775</f>
        <v>25.05</v>
      </c>
      <c r="M766" s="15">
        <f t="shared" si="67"/>
        <v>66.262280550699998</v>
      </c>
      <c r="N766" s="15">
        <f>'[1]TCE - ANEXO III - Preencher'!O775</f>
        <v>2.0099999999999998</v>
      </c>
      <c r="O766" s="15">
        <f>'[1]TCE - ANEXO III - Preencher'!P775</f>
        <v>0</v>
      </c>
      <c r="P766" s="16">
        <f t="shared" si="68"/>
        <v>2.0099999999999998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254.5058805507</v>
      </c>
    </row>
    <row r="767" spans="1:28" x14ac:dyDescent="0.2">
      <c r="A767" s="8">
        <f>IFERROR(VLOOKUP(B767,'[1]DADOS (OCULTAR)'!$P$3:$R$56,3,0),"")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JOSIANE GOMES DE MELO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322205</v>
      </c>
      <c r="G767" s="13">
        <f>IF('[1]TCE - ANEXO III - Preencher'!H776="","",'[1]TCE - ANEXO III - Preencher'!H776)</f>
        <v>44228</v>
      </c>
      <c r="H767" s="14">
        <f>'[1]TCE - ANEXO III - Preencher'!I776</f>
        <v>0</v>
      </c>
      <c r="I767" s="14">
        <f>'[1]TCE - ANEXO III - Preencher'!J776</f>
        <v>162.20480000000001</v>
      </c>
      <c r="J767" s="14">
        <f>'[1]TCE - ANEXO III - Preencher'!K776</f>
        <v>0</v>
      </c>
      <c r="K767" s="15">
        <f>'[1]TCE - ANEXO III - Preencher'!L776</f>
        <v>91.312280550699995</v>
      </c>
      <c r="L767" s="15">
        <f>'[1]TCE - ANEXO III - Preencher'!M776</f>
        <v>25.05</v>
      </c>
      <c r="M767" s="15">
        <f t="shared" si="67"/>
        <v>66.262280550699998</v>
      </c>
      <c r="N767" s="15">
        <f>'[1]TCE - ANEXO III - Preencher'!O776</f>
        <v>2.0099999999999998</v>
      </c>
      <c r="O767" s="15">
        <f>'[1]TCE - ANEXO III - Preencher'!P776</f>
        <v>0</v>
      </c>
      <c r="P767" s="16">
        <f t="shared" si="68"/>
        <v>2.0099999999999998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230.47708055070001</v>
      </c>
    </row>
    <row r="768" spans="1:28" x14ac:dyDescent="0.2">
      <c r="A768" s="8">
        <f>IFERROR(VLOOKUP(B768,'[1]DADOS (OCULTAR)'!$P$3:$R$56,3,0),"")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JOSIANE VIEIRA DO NASCIMENTO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322205</v>
      </c>
      <c r="G768" s="13">
        <f>IF('[1]TCE - ANEXO III - Preencher'!H777="","",'[1]TCE - ANEXO III - Preencher'!H777)</f>
        <v>44228</v>
      </c>
      <c r="H768" s="14">
        <f>'[1]TCE - ANEXO III - Preencher'!I777</f>
        <v>0</v>
      </c>
      <c r="I768" s="14">
        <f>'[1]TCE - ANEXO III - Preencher'!J777</f>
        <v>203.2208</v>
      </c>
      <c r="J768" s="14">
        <f>'[1]TCE - ANEXO III - Preencher'!K777</f>
        <v>0</v>
      </c>
      <c r="K768" s="15">
        <f>'[1]TCE - ANEXO III - Preencher'!L777</f>
        <v>91.312280550699995</v>
      </c>
      <c r="L768" s="15">
        <f>'[1]TCE - ANEXO III - Preencher'!M777</f>
        <v>1.67</v>
      </c>
      <c r="M768" s="15">
        <f t="shared" si="67"/>
        <v>89.642280550699994</v>
      </c>
      <c r="N768" s="15">
        <f>'[1]TCE - ANEXO III - Preencher'!O777</f>
        <v>2.0099999999999998</v>
      </c>
      <c r="O768" s="15">
        <f>'[1]TCE - ANEXO III - Preencher'!P777</f>
        <v>0</v>
      </c>
      <c r="P768" s="16">
        <f t="shared" si="68"/>
        <v>2.0099999999999998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294.87308055069997</v>
      </c>
    </row>
    <row r="769" spans="1:28" x14ac:dyDescent="0.2">
      <c r="A769" s="8">
        <f>IFERROR(VLOOKUP(B769,'[1]DADOS (OCULTAR)'!$P$3:$R$56,3,0),"")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JOSILENE DA SILVA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514320</v>
      </c>
      <c r="G769" s="13">
        <f>IF('[1]TCE - ANEXO III - Preencher'!H778="","",'[1]TCE - ANEXO III - Preencher'!H778)</f>
        <v>44228</v>
      </c>
      <c r="H769" s="14">
        <f>'[1]TCE - ANEXO III - Preencher'!I778</f>
        <v>0</v>
      </c>
      <c r="I769" s="14">
        <f>'[1]TCE - ANEXO III - Preencher'!J778</f>
        <v>111.2</v>
      </c>
      <c r="J769" s="14">
        <f>'[1]TCE - ANEXO III - Preencher'!K778</f>
        <v>0</v>
      </c>
      <c r="K769" s="15">
        <f>'[1]TCE - ANEXO III - Preencher'!L778</f>
        <v>91.312280550699995</v>
      </c>
      <c r="L769" s="15">
        <f>'[1]TCE - ANEXO III - Preencher'!M778</f>
        <v>22</v>
      </c>
      <c r="M769" s="15">
        <f t="shared" si="67"/>
        <v>69.312280550699995</v>
      </c>
      <c r="N769" s="15">
        <f>'[1]TCE - ANEXO III - Preencher'!O778</f>
        <v>2.0099999999999998</v>
      </c>
      <c r="O769" s="15">
        <f>'[1]TCE - ANEXO III - Preencher'!P778</f>
        <v>0</v>
      </c>
      <c r="P769" s="16">
        <f t="shared" si="68"/>
        <v>2.0099999999999998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182.52228055069997</v>
      </c>
    </row>
    <row r="770" spans="1:28" x14ac:dyDescent="0.2">
      <c r="A770" s="8">
        <f>IFERROR(VLOOKUP(B770,'[1]DADOS (OCULTAR)'!$P$3:$R$56,3,0),"")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JOSILENE EDILEUZA DA SILVA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514320</v>
      </c>
      <c r="G770" s="13">
        <f>IF('[1]TCE - ANEXO III - Preencher'!H779="","",'[1]TCE - ANEXO III - Preencher'!H779)</f>
        <v>44228</v>
      </c>
      <c r="H770" s="14">
        <f>'[1]TCE - ANEXO III - Preencher'!I779</f>
        <v>0</v>
      </c>
      <c r="I770" s="14">
        <f>'[1]TCE - ANEXO III - Preencher'!J779</f>
        <v>111.2</v>
      </c>
      <c r="J770" s="14">
        <f>'[1]TCE - ANEXO III - Preencher'!K779</f>
        <v>0</v>
      </c>
      <c r="K770" s="15">
        <f>'[1]TCE - ANEXO III - Preencher'!L779</f>
        <v>91.312280550699995</v>
      </c>
      <c r="L770" s="15">
        <f>'[1]TCE - ANEXO III - Preencher'!M779</f>
        <v>22</v>
      </c>
      <c r="M770" s="15">
        <f t="shared" si="67"/>
        <v>69.312280550699995</v>
      </c>
      <c r="N770" s="15">
        <f>'[1]TCE - ANEXO III - Preencher'!O779</f>
        <v>2.0099999999999998</v>
      </c>
      <c r="O770" s="15">
        <f>'[1]TCE - ANEXO III - Preencher'!P779</f>
        <v>0</v>
      </c>
      <c r="P770" s="16">
        <f t="shared" si="68"/>
        <v>2.0099999999999998</v>
      </c>
      <c r="Q770" s="15">
        <f>'[1]TCE - ANEXO III - Preencher'!R779</f>
        <v>264</v>
      </c>
      <c r="R770" s="15">
        <f>'[1]TCE - ANEXO III - Preencher'!S779</f>
        <v>66</v>
      </c>
      <c r="S770" s="16">
        <f t="shared" si="69"/>
        <v>198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380.52228055069997</v>
      </c>
    </row>
    <row r="771" spans="1:28" x14ac:dyDescent="0.2">
      <c r="A771" s="8">
        <f>IFERROR(VLOOKUP(B771,'[1]DADOS (OCULTAR)'!$P$3:$R$56,3,0),"")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JOSILENE MARIA DA SILVA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322205</v>
      </c>
      <c r="G771" s="13">
        <f>IF('[1]TCE - ANEXO III - Preencher'!H780="","",'[1]TCE - ANEXO III - Preencher'!H780)</f>
        <v>44228</v>
      </c>
      <c r="H771" s="14">
        <f>'[1]TCE - ANEXO III - Preencher'!I780</f>
        <v>0</v>
      </c>
      <c r="I771" s="14">
        <f>'[1]TCE - ANEXO III - Preencher'!J780</f>
        <v>223.4024</v>
      </c>
      <c r="J771" s="14">
        <f>'[1]TCE - ANEXO III - Preencher'!K780</f>
        <v>0</v>
      </c>
      <c r="K771" s="15">
        <f>'[1]TCE - ANEXO III - Preencher'!L780</f>
        <v>91.312280550699995</v>
      </c>
      <c r="L771" s="15">
        <f>'[1]TCE - ANEXO III - Preencher'!M780</f>
        <v>1.67</v>
      </c>
      <c r="M771" s="15">
        <f t="shared" si="67"/>
        <v>89.642280550699994</v>
      </c>
      <c r="N771" s="15">
        <f>'[1]TCE - ANEXO III - Preencher'!O780</f>
        <v>2.0099999999999998</v>
      </c>
      <c r="O771" s="15">
        <f>'[1]TCE - ANEXO III - Preencher'!P780</f>
        <v>0</v>
      </c>
      <c r="P771" s="16">
        <f t="shared" si="68"/>
        <v>2.0099999999999998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315.05468055069997</v>
      </c>
    </row>
    <row r="772" spans="1:28" x14ac:dyDescent="0.2">
      <c r="A772" s="8">
        <f>IFERROR(VLOOKUP(B772,'[1]DADOS (OCULTAR)'!$P$3:$R$56,3,0),"")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JOSINETE MARIA DE SOUZA SILVA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517410</v>
      </c>
      <c r="G772" s="13">
        <f>IF('[1]TCE - ANEXO III - Preencher'!H781="","",'[1]TCE - ANEXO III - Preencher'!H781)</f>
        <v>44228</v>
      </c>
      <c r="H772" s="14">
        <f>'[1]TCE - ANEXO III - Preencher'!I781</f>
        <v>0</v>
      </c>
      <c r="I772" s="14">
        <f>'[1]TCE - ANEXO III - Preencher'!J781</f>
        <v>96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2.0099999999999998</v>
      </c>
      <c r="O772" s="15">
        <f>'[1]TCE - ANEXO III - Preencher'!P781</f>
        <v>0</v>
      </c>
      <c r="P772" s="16">
        <f t="shared" ref="P772:P835" si="74">N772-O772</f>
        <v>2.0099999999999998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98.01</v>
      </c>
    </row>
    <row r="773" spans="1:28" x14ac:dyDescent="0.2">
      <c r="A773" s="8">
        <f>IFERROR(VLOOKUP(B773,'[1]DADOS (OCULTAR)'!$P$3:$R$56,3,0),"")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JOSIVALDO DA SILVA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513505</v>
      </c>
      <c r="G773" s="13">
        <f>IF('[1]TCE - ANEXO III - Preencher'!H782="","",'[1]TCE - ANEXO III - Preencher'!H782)</f>
        <v>44228</v>
      </c>
      <c r="H773" s="14">
        <f>'[1]TCE - ANEXO III - Preencher'!I782</f>
        <v>0</v>
      </c>
      <c r="I773" s="14">
        <f>'[1]TCE - ANEXO III - Preencher'!J782</f>
        <v>111.2</v>
      </c>
      <c r="J773" s="14">
        <f>'[1]TCE - ANEXO III - Preencher'!K782</f>
        <v>0</v>
      </c>
      <c r="K773" s="15">
        <f>'[1]TCE - ANEXO III - Preencher'!L782</f>
        <v>91.312280550699995</v>
      </c>
      <c r="L773" s="15">
        <f>'[1]TCE - ANEXO III - Preencher'!M782</f>
        <v>22</v>
      </c>
      <c r="M773" s="15">
        <f t="shared" si="73"/>
        <v>69.312280550699995</v>
      </c>
      <c r="N773" s="15">
        <f>'[1]TCE - ANEXO III - Preencher'!O782</f>
        <v>2.0099999999999998</v>
      </c>
      <c r="O773" s="15">
        <f>'[1]TCE - ANEXO III - Preencher'!P782</f>
        <v>0</v>
      </c>
      <c r="P773" s="16">
        <f t="shared" si="74"/>
        <v>2.0099999999999998</v>
      </c>
      <c r="Q773" s="15">
        <f>'[1]TCE - ANEXO III - Preencher'!R782</f>
        <v>184.8</v>
      </c>
      <c r="R773" s="15">
        <f>'[1]TCE - ANEXO III - Preencher'!S782</f>
        <v>66</v>
      </c>
      <c r="S773" s="16">
        <f t="shared" si="75"/>
        <v>118.80000000000001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301.32228055069999</v>
      </c>
    </row>
    <row r="774" spans="1:28" x14ac:dyDescent="0.2">
      <c r="A774" s="8">
        <f>IFERROR(VLOOKUP(B774,'[1]DADOS (OCULTAR)'!$P$3:$R$56,3,0),"")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JOSIVALDO FERREIRA DA SILVA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514320</v>
      </c>
      <c r="G774" s="13">
        <f>IF('[1]TCE - ANEXO III - Preencher'!H783="","",'[1]TCE - ANEXO III - Preencher'!H783)</f>
        <v>44228</v>
      </c>
      <c r="H774" s="14">
        <f>'[1]TCE - ANEXO III - Preencher'!I783</f>
        <v>0</v>
      </c>
      <c r="I774" s="14">
        <f>'[1]TCE - ANEXO III - Preencher'!J783</f>
        <v>122.72</v>
      </c>
      <c r="J774" s="14">
        <f>'[1]TCE - ANEXO III - Preencher'!K783</f>
        <v>0</v>
      </c>
      <c r="K774" s="15">
        <f>'[1]TCE - ANEXO III - Preencher'!L783</f>
        <v>91.312280550699995</v>
      </c>
      <c r="L774" s="15">
        <f>'[1]TCE - ANEXO III - Preencher'!M783</f>
        <v>22</v>
      </c>
      <c r="M774" s="15">
        <f t="shared" si="73"/>
        <v>69.312280550699995</v>
      </c>
      <c r="N774" s="15">
        <f>'[1]TCE - ANEXO III - Preencher'!O783</f>
        <v>2.0099999999999998</v>
      </c>
      <c r="O774" s="15">
        <f>'[1]TCE - ANEXO III - Preencher'!P783</f>
        <v>0</v>
      </c>
      <c r="P774" s="16">
        <f t="shared" si="74"/>
        <v>2.0099999999999998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194.04228055069999</v>
      </c>
    </row>
    <row r="775" spans="1:28" x14ac:dyDescent="0.2">
      <c r="A775" s="8">
        <f>IFERROR(VLOOKUP(B775,'[1]DADOS (OCULTAR)'!$P$3:$R$56,3,0),"")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JOSIVALDO TAVARES DA SILVA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514320</v>
      </c>
      <c r="G775" s="13">
        <f>IF('[1]TCE - ANEXO III - Preencher'!H784="","",'[1]TCE - ANEXO III - Preencher'!H784)</f>
        <v>44228</v>
      </c>
      <c r="H775" s="14">
        <f>'[1]TCE - ANEXO III - Preencher'!I784</f>
        <v>0</v>
      </c>
      <c r="I775" s="14">
        <f>'[1]TCE - ANEXO III - Preencher'!J784</f>
        <v>122.72</v>
      </c>
      <c r="J775" s="14">
        <f>'[1]TCE - ANEXO III - Preencher'!K784</f>
        <v>0</v>
      </c>
      <c r="K775" s="15">
        <f>'[1]TCE - ANEXO III - Preencher'!L784</f>
        <v>91.312280550699995</v>
      </c>
      <c r="L775" s="15">
        <f>'[1]TCE - ANEXO III - Preencher'!M784</f>
        <v>22</v>
      </c>
      <c r="M775" s="15">
        <f t="shared" si="73"/>
        <v>69.312280550699995</v>
      </c>
      <c r="N775" s="15">
        <f>'[1]TCE - ANEXO III - Preencher'!O784</f>
        <v>2.0099999999999998</v>
      </c>
      <c r="O775" s="15">
        <f>'[1]TCE - ANEXO III - Preencher'!P784</f>
        <v>0</v>
      </c>
      <c r="P775" s="16">
        <f t="shared" si="74"/>
        <v>2.0099999999999998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194.04228055069999</v>
      </c>
    </row>
    <row r="776" spans="1:28" x14ac:dyDescent="0.2">
      <c r="A776" s="8">
        <f>IFERROR(VLOOKUP(B776,'[1]DADOS (OCULTAR)'!$P$3:$R$56,3,0),"")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JOSIVAN BEZERRA DOS SANTOS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517410</v>
      </c>
      <c r="G776" s="13">
        <f>IF('[1]TCE - ANEXO III - Preencher'!H785="","",'[1]TCE - ANEXO III - Preencher'!H785)</f>
        <v>44228</v>
      </c>
      <c r="H776" s="14">
        <f>'[1]TCE - ANEXO III - Preencher'!I785</f>
        <v>0</v>
      </c>
      <c r="I776" s="14">
        <f>'[1]TCE - ANEXO III - Preencher'!J785</f>
        <v>106.24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2.0099999999999998</v>
      </c>
      <c r="O776" s="15">
        <f>'[1]TCE - ANEXO III - Preencher'!P785</f>
        <v>0</v>
      </c>
      <c r="P776" s="16">
        <f t="shared" si="74"/>
        <v>2.0099999999999998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108.25</v>
      </c>
    </row>
    <row r="777" spans="1:28" x14ac:dyDescent="0.2">
      <c r="A777" s="8">
        <f>IFERROR(VLOOKUP(B777,'[1]DADOS (OCULTAR)'!$P$3:$R$56,3,0),"")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JOSIVANIA BELARMINO DA SILVA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513430</v>
      </c>
      <c r="G777" s="13">
        <f>IF('[1]TCE - ANEXO III - Preencher'!H786="","",'[1]TCE - ANEXO III - Preencher'!H786)</f>
        <v>44228</v>
      </c>
      <c r="H777" s="14">
        <f>'[1]TCE - ANEXO III - Preencher'!I786</f>
        <v>0</v>
      </c>
      <c r="I777" s="14">
        <f>'[1]TCE - ANEXO III - Preencher'!J786</f>
        <v>111.2</v>
      </c>
      <c r="J777" s="14">
        <f>'[1]TCE - ANEXO III - Preencher'!K786</f>
        <v>0</v>
      </c>
      <c r="K777" s="15">
        <f>'[1]TCE - ANEXO III - Preencher'!L786</f>
        <v>91.312280550699995</v>
      </c>
      <c r="L777" s="15">
        <f>'[1]TCE - ANEXO III - Preencher'!M786</f>
        <v>22</v>
      </c>
      <c r="M777" s="15">
        <f t="shared" si="73"/>
        <v>69.312280550699995</v>
      </c>
      <c r="N777" s="15">
        <f>'[1]TCE - ANEXO III - Preencher'!O786</f>
        <v>2.0099999999999998</v>
      </c>
      <c r="O777" s="15">
        <f>'[1]TCE - ANEXO III - Preencher'!P786</f>
        <v>0</v>
      </c>
      <c r="P777" s="16">
        <f t="shared" si="74"/>
        <v>2.0099999999999998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182.52228055069997</v>
      </c>
    </row>
    <row r="778" spans="1:28" x14ac:dyDescent="0.2">
      <c r="A778" s="8">
        <f>IFERROR(VLOOKUP(B778,'[1]DADOS (OCULTAR)'!$P$3:$R$56,3,0),"")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JOSUELY JENIFFER VENTURA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411005</v>
      </c>
      <c r="G778" s="13">
        <f>IF('[1]TCE - ANEXO III - Preencher'!H787="","",'[1]TCE - ANEXO III - Preencher'!H787)</f>
        <v>44228</v>
      </c>
      <c r="H778" s="14">
        <f>'[1]TCE - ANEXO III - Preencher'!I787</f>
        <v>0</v>
      </c>
      <c r="I778" s="14">
        <f>'[1]TCE - ANEXO III - Preencher'!J787</f>
        <v>10.333399999999999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2.0099999999999998</v>
      </c>
      <c r="O778" s="15">
        <f>'[1]TCE - ANEXO III - Preencher'!P787</f>
        <v>0</v>
      </c>
      <c r="P778" s="16">
        <f t="shared" si="74"/>
        <v>2.0099999999999998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12.343399999999999</v>
      </c>
    </row>
    <row r="779" spans="1:28" x14ac:dyDescent="0.2">
      <c r="A779" s="8">
        <f>IFERROR(VLOOKUP(B779,'[1]DADOS (OCULTAR)'!$P$3:$R$56,3,0),"")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JUAN MATHEUS FERREIRA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521130</v>
      </c>
      <c r="G779" s="13">
        <f>IF('[1]TCE - ANEXO III - Preencher'!H788="","",'[1]TCE - ANEXO III - Preencher'!H788)</f>
        <v>44228</v>
      </c>
      <c r="H779" s="14">
        <f>'[1]TCE - ANEXO III - Preencher'!I788</f>
        <v>0</v>
      </c>
      <c r="I779" s="14">
        <f>'[1]TCE - ANEXO III - Preencher'!J788</f>
        <v>137.536</v>
      </c>
      <c r="J779" s="14">
        <f>'[1]TCE - ANEXO III - Preencher'!K788</f>
        <v>0</v>
      </c>
      <c r="K779" s="15">
        <f>'[1]TCE - ANEXO III - Preencher'!L788</f>
        <v>91.312280550699995</v>
      </c>
      <c r="L779" s="15">
        <f>'[1]TCE - ANEXO III - Preencher'!M788</f>
        <v>22</v>
      </c>
      <c r="M779" s="15">
        <f t="shared" si="73"/>
        <v>69.312280550699995</v>
      </c>
      <c r="N779" s="15">
        <f>'[1]TCE - ANEXO III - Preencher'!O788</f>
        <v>2.0099999999999998</v>
      </c>
      <c r="O779" s="15">
        <f>'[1]TCE - ANEXO III - Preencher'!P788</f>
        <v>0</v>
      </c>
      <c r="P779" s="16">
        <f t="shared" si="74"/>
        <v>2.0099999999999998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208.85828055069999</v>
      </c>
    </row>
    <row r="780" spans="1:28" x14ac:dyDescent="0.2">
      <c r="A780" s="8">
        <f>IFERROR(VLOOKUP(B780,'[1]DADOS (OCULTAR)'!$P$3:$R$56,3,0),"")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JUCIANDRO SIVANILDO DA SILVA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514320</v>
      </c>
      <c r="G780" s="13">
        <f>IF('[1]TCE - ANEXO III - Preencher'!H789="","",'[1]TCE - ANEXO III - Preencher'!H789)</f>
        <v>44228</v>
      </c>
      <c r="H780" s="14">
        <f>'[1]TCE - ANEXO III - Preencher'!I789</f>
        <v>0</v>
      </c>
      <c r="I780" s="14">
        <f>'[1]TCE - ANEXO III - Preencher'!J789</f>
        <v>111.2</v>
      </c>
      <c r="J780" s="14">
        <f>'[1]TCE - ANEXO III - Preencher'!K789</f>
        <v>0</v>
      </c>
      <c r="K780" s="15">
        <f>'[1]TCE - ANEXO III - Preencher'!L789</f>
        <v>91.312280550699995</v>
      </c>
      <c r="L780" s="15">
        <f>'[1]TCE - ANEXO III - Preencher'!M789</f>
        <v>22</v>
      </c>
      <c r="M780" s="15">
        <f t="shared" si="73"/>
        <v>69.312280550699995</v>
      </c>
      <c r="N780" s="15">
        <f>'[1]TCE - ANEXO III - Preencher'!O789</f>
        <v>2.0099999999999998</v>
      </c>
      <c r="O780" s="15">
        <f>'[1]TCE - ANEXO III - Preencher'!P789</f>
        <v>0</v>
      </c>
      <c r="P780" s="16">
        <f t="shared" si="74"/>
        <v>2.0099999999999998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182.52228055069997</v>
      </c>
    </row>
    <row r="781" spans="1:28" x14ac:dyDescent="0.2">
      <c r="A781" s="8">
        <f>IFERROR(VLOOKUP(B781,'[1]DADOS (OCULTAR)'!$P$3:$R$56,3,0),"")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JUCIANO DE MENEZES SANTOS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322205</v>
      </c>
      <c r="G781" s="13">
        <f>IF('[1]TCE - ANEXO III - Preencher'!H790="","",'[1]TCE - ANEXO III - Preencher'!H790)</f>
        <v>44228</v>
      </c>
      <c r="H781" s="14">
        <f>'[1]TCE - ANEXO III - Preencher'!I790</f>
        <v>0</v>
      </c>
      <c r="I781" s="14">
        <f>'[1]TCE - ANEXO III - Preencher'!J790</f>
        <v>175.78479999999999</v>
      </c>
      <c r="J781" s="14">
        <f>'[1]TCE - ANEXO III - Preencher'!K790</f>
        <v>0</v>
      </c>
      <c r="K781" s="15">
        <f>'[1]TCE - ANEXO III - Preencher'!L790</f>
        <v>91.312280550699995</v>
      </c>
      <c r="L781" s="15">
        <f>'[1]TCE - ANEXO III - Preencher'!M790</f>
        <v>25.05</v>
      </c>
      <c r="M781" s="15">
        <f t="shared" si="73"/>
        <v>66.262280550699998</v>
      </c>
      <c r="N781" s="15">
        <f>'[1]TCE - ANEXO III - Preencher'!O790</f>
        <v>2.0099999999999998</v>
      </c>
      <c r="O781" s="15">
        <f>'[1]TCE - ANEXO III - Preencher'!P790</f>
        <v>0</v>
      </c>
      <c r="P781" s="16">
        <f t="shared" si="74"/>
        <v>2.0099999999999998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244.05708055069999</v>
      </c>
    </row>
    <row r="782" spans="1:28" x14ac:dyDescent="0.2">
      <c r="A782" s="8">
        <f>IFERROR(VLOOKUP(B782,'[1]DADOS (OCULTAR)'!$P$3:$R$56,3,0),"")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JUCIARA SILVA DO EGITO LIRA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223505</v>
      </c>
      <c r="G782" s="13">
        <f>IF('[1]TCE - ANEXO III - Preencher'!H791="","",'[1]TCE - ANEXO III - Preencher'!H791)</f>
        <v>44228</v>
      </c>
      <c r="H782" s="14">
        <f>'[1]TCE - ANEXO III - Preencher'!I791</f>
        <v>0</v>
      </c>
      <c r="I782" s="14">
        <f>'[1]TCE - ANEXO III - Preencher'!J791</f>
        <v>278.90879999999999</v>
      </c>
      <c r="J782" s="14">
        <f>'[1]TCE - ANEXO III - Preencher'!K791</f>
        <v>0</v>
      </c>
      <c r="K782" s="15">
        <f>'[1]TCE - ANEXO III - Preencher'!L791</f>
        <v>91.312280550699995</v>
      </c>
      <c r="L782" s="15">
        <f>'[1]TCE - ANEXO III - Preencher'!M791</f>
        <v>2.66</v>
      </c>
      <c r="M782" s="15">
        <f t="shared" si="73"/>
        <v>88.652280550699999</v>
      </c>
      <c r="N782" s="15">
        <f>'[1]TCE - ANEXO III - Preencher'!O791</f>
        <v>1.68</v>
      </c>
      <c r="O782" s="15">
        <f>'[1]TCE - ANEXO III - Preencher'!P791</f>
        <v>0</v>
      </c>
      <c r="P782" s="16">
        <f t="shared" si="74"/>
        <v>1.68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369.24108055070002</v>
      </c>
    </row>
    <row r="783" spans="1:28" x14ac:dyDescent="0.2">
      <c r="A783" s="8">
        <f>IFERROR(VLOOKUP(B783,'[1]DADOS (OCULTAR)'!$P$3:$R$56,3,0),"")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JUCICLEIDE BEZERRA DE OLIVEIRA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322205</v>
      </c>
      <c r="G783" s="13">
        <f>IF('[1]TCE - ANEXO III - Preencher'!H792="","",'[1]TCE - ANEXO III - Preencher'!H792)</f>
        <v>44228</v>
      </c>
      <c r="H783" s="14">
        <f>'[1]TCE - ANEXO III - Preencher'!I792</f>
        <v>0</v>
      </c>
      <c r="I783" s="14">
        <f>'[1]TCE - ANEXO III - Preencher'!J792</f>
        <v>157.73840000000001</v>
      </c>
      <c r="J783" s="14">
        <f>'[1]TCE - ANEXO III - Preencher'!K792</f>
        <v>0</v>
      </c>
      <c r="K783" s="15">
        <f>'[1]TCE - ANEXO III - Preencher'!L792</f>
        <v>91.312280550699995</v>
      </c>
      <c r="L783" s="15">
        <f>'[1]TCE - ANEXO III - Preencher'!M792</f>
        <v>25.05</v>
      </c>
      <c r="M783" s="15">
        <f t="shared" si="73"/>
        <v>66.262280550699998</v>
      </c>
      <c r="N783" s="15">
        <f>'[1]TCE - ANEXO III - Preencher'!O792</f>
        <v>2.0099999999999998</v>
      </c>
      <c r="O783" s="15">
        <f>'[1]TCE - ANEXO III - Preencher'!P792</f>
        <v>0</v>
      </c>
      <c r="P783" s="16">
        <f t="shared" si="74"/>
        <v>2.0099999999999998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226.01068055069999</v>
      </c>
    </row>
    <row r="784" spans="1:28" x14ac:dyDescent="0.2">
      <c r="A784" s="8">
        <f>IFERROR(VLOOKUP(B784,'[1]DADOS (OCULTAR)'!$P$3:$R$56,3,0),"")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JUCINEIDE MARIA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515215</v>
      </c>
      <c r="G784" s="13">
        <f>IF('[1]TCE - ANEXO III - Preencher'!H793="","",'[1]TCE - ANEXO III - Preencher'!H793)</f>
        <v>44228</v>
      </c>
      <c r="H784" s="14">
        <f>'[1]TCE - ANEXO III - Preencher'!I793</f>
        <v>0</v>
      </c>
      <c r="I784" s="14">
        <f>'[1]TCE - ANEXO III - Preencher'!J793</f>
        <v>124.3184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2.0099999999999998</v>
      </c>
      <c r="O784" s="15">
        <f>'[1]TCE - ANEXO III - Preencher'!P793</f>
        <v>0</v>
      </c>
      <c r="P784" s="16">
        <f t="shared" si="74"/>
        <v>2.0099999999999998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126.3284</v>
      </c>
    </row>
    <row r="785" spans="1:28" x14ac:dyDescent="0.2">
      <c r="A785" s="8">
        <f>IFERROR(VLOOKUP(B785,'[1]DADOS (OCULTAR)'!$P$3:$R$56,3,0),"")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JUCIVANIA DE QUEIROZ ABREU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322205</v>
      </c>
      <c r="G785" s="13">
        <f>IF('[1]TCE - ANEXO III - Preencher'!H794="","",'[1]TCE - ANEXO III - Preencher'!H794)</f>
        <v>44228</v>
      </c>
      <c r="H785" s="14">
        <f>'[1]TCE - ANEXO III - Preencher'!I794</f>
        <v>0</v>
      </c>
      <c r="I785" s="14">
        <f>'[1]TCE - ANEXO III - Preencher'!J794</f>
        <v>163.11840000000001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2.0099999999999998</v>
      </c>
      <c r="O785" s="15">
        <f>'[1]TCE - ANEXO III - Preencher'!P794</f>
        <v>0</v>
      </c>
      <c r="P785" s="16">
        <f t="shared" si="74"/>
        <v>2.0099999999999998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165.1284</v>
      </c>
    </row>
    <row r="786" spans="1:28" x14ac:dyDescent="0.2">
      <c r="A786" s="8">
        <f>IFERROR(VLOOKUP(B786,'[1]DADOS (OCULTAR)'!$P$3:$R$56,3,0),"")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JULIA GRACIELA PEREIRA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44228</v>
      </c>
      <c r="H786" s="14">
        <f>'[1]TCE - ANEXO III - Preencher'!I795</f>
        <v>0</v>
      </c>
      <c r="I786" s="14">
        <f>'[1]TCE - ANEXO III - Preencher'!J795</f>
        <v>143.6696</v>
      </c>
      <c r="J786" s="14">
        <f>'[1]TCE - ANEXO III - Preencher'!K795</f>
        <v>0</v>
      </c>
      <c r="K786" s="15">
        <f>'[1]TCE - ANEXO III - Preencher'!L795</f>
        <v>91.312280550699995</v>
      </c>
      <c r="L786" s="15">
        <f>'[1]TCE - ANEXO III - Preencher'!M795</f>
        <v>25.05</v>
      </c>
      <c r="M786" s="15">
        <f t="shared" si="73"/>
        <v>66.262280550699998</v>
      </c>
      <c r="N786" s="15">
        <f>'[1]TCE - ANEXO III - Preencher'!O795</f>
        <v>2.0099999999999998</v>
      </c>
      <c r="O786" s="15">
        <f>'[1]TCE - ANEXO III - Preencher'!P795</f>
        <v>0</v>
      </c>
      <c r="P786" s="16">
        <f t="shared" si="74"/>
        <v>2.0099999999999998</v>
      </c>
      <c r="Q786" s="15">
        <f>'[1]TCE - ANEXO III - Preencher'!R795</f>
        <v>92.4</v>
      </c>
      <c r="R786" s="15">
        <f>'[1]TCE - ANEXO III - Preencher'!S795</f>
        <v>75.150000000000006</v>
      </c>
      <c r="S786" s="16">
        <f t="shared" si="75"/>
        <v>17.25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229.19188055069998</v>
      </c>
    </row>
    <row r="787" spans="1:28" x14ac:dyDescent="0.2">
      <c r="A787" s="8">
        <f>IFERROR(VLOOKUP(B787,'[1]DADOS (OCULTAR)'!$P$3:$R$56,3,0),"")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JULIA MILENA GOMES DOS SANTOS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411010</v>
      </c>
      <c r="G787" s="13">
        <f>IF('[1]TCE - ANEXO III - Preencher'!H796="","",'[1]TCE - ANEXO III - Preencher'!H796)</f>
        <v>44228</v>
      </c>
      <c r="H787" s="14">
        <f>'[1]TCE - ANEXO III - Preencher'!I796</f>
        <v>0</v>
      </c>
      <c r="I787" s="14">
        <f>'[1]TCE - ANEXO III - Preencher'!J796</f>
        <v>92.734399999999994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2.0099999999999998</v>
      </c>
      <c r="O787" s="15">
        <f>'[1]TCE - ANEXO III - Preencher'!P796</f>
        <v>0</v>
      </c>
      <c r="P787" s="16">
        <f t="shared" si="74"/>
        <v>2.0099999999999998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94.744399999999999</v>
      </c>
    </row>
    <row r="788" spans="1:28" x14ac:dyDescent="0.2">
      <c r="A788" s="8">
        <f>IFERROR(VLOOKUP(B788,'[1]DADOS (OCULTAR)'!$P$3:$R$56,3,0),"")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JULIANA BATISTA DA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322205</v>
      </c>
      <c r="G788" s="13">
        <f>IF('[1]TCE - ANEXO III - Preencher'!H797="","",'[1]TCE - ANEXO III - Preencher'!H797)</f>
        <v>44228</v>
      </c>
      <c r="H788" s="14">
        <f>'[1]TCE - ANEXO III - Preencher'!I797</f>
        <v>0</v>
      </c>
      <c r="I788" s="14">
        <f>'[1]TCE - ANEXO III - Preencher'!J797</f>
        <v>144.1824</v>
      </c>
      <c r="J788" s="14">
        <f>'[1]TCE - ANEXO III - Preencher'!K797</f>
        <v>0</v>
      </c>
      <c r="K788" s="15">
        <f>'[1]TCE - ANEXO III - Preencher'!L797</f>
        <v>91.312280550699995</v>
      </c>
      <c r="L788" s="15">
        <f>'[1]TCE - ANEXO III - Preencher'!M797</f>
        <v>25.05</v>
      </c>
      <c r="M788" s="15">
        <f t="shared" si="73"/>
        <v>66.262280550699998</v>
      </c>
      <c r="N788" s="15">
        <f>'[1]TCE - ANEXO III - Preencher'!O797</f>
        <v>2.0099999999999998</v>
      </c>
      <c r="O788" s="15">
        <f>'[1]TCE - ANEXO III - Preencher'!P797</f>
        <v>0</v>
      </c>
      <c r="P788" s="16">
        <f t="shared" si="74"/>
        <v>2.0099999999999998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212.4546805507</v>
      </c>
    </row>
    <row r="789" spans="1:28" x14ac:dyDescent="0.2">
      <c r="A789" s="8">
        <f>IFERROR(VLOOKUP(B789,'[1]DADOS (OCULTAR)'!$P$3:$R$56,3,0),"")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JULIANA CLAUDIA MELO DA COSTA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223505</v>
      </c>
      <c r="G789" s="13">
        <f>IF('[1]TCE - ANEXO III - Preencher'!H798="","",'[1]TCE - ANEXO III - Preencher'!H798)</f>
        <v>44228</v>
      </c>
      <c r="H789" s="14">
        <f>'[1]TCE - ANEXO III - Preencher'!I798</f>
        <v>0</v>
      </c>
      <c r="I789" s="14">
        <f>'[1]TCE - ANEXO III - Preencher'!J798</f>
        <v>247.976</v>
      </c>
      <c r="J789" s="14">
        <f>'[1]TCE - ANEXO III - Preencher'!K798</f>
        <v>0</v>
      </c>
      <c r="K789" s="15">
        <f>'[1]TCE - ANEXO III - Preencher'!L798</f>
        <v>91.312280550699995</v>
      </c>
      <c r="L789" s="15">
        <f>'[1]TCE - ANEXO III - Preencher'!M798</f>
        <v>3.53</v>
      </c>
      <c r="M789" s="15">
        <f t="shared" si="73"/>
        <v>87.782280550699994</v>
      </c>
      <c r="N789" s="15">
        <f>'[1]TCE - ANEXO III - Preencher'!O798</f>
        <v>1.68</v>
      </c>
      <c r="O789" s="15">
        <f>'[1]TCE - ANEXO III - Preencher'!P798</f>
        <v>0</v>
      </c>
      <c r="P789" s="16">
        <f t="shared" si="74"/>
        <v>1.68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337.43828055069997</v>
      </c>
    </row>
    <row r="790" spans="1:28" x14ac:dyDescent="0.2">
      <c r="A790" s="8">
        <f>IFERROR(VLOOKUP(B790,'[1]DADOS (OCULTAR)'!$P$3:$R$56,3,0),"")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JULIANA CRISTINE FRANKENBERGER ROMANZEIRA</v>
      </c>
      <c r="E790" s="9" t="str">
        <f>IF('[1]TCE - ANEXO III - Preencher'!F799="4 - Assistência Odontológica","2 - Outros Profissionais da Saúde",'[1]TCE - ANEXO III - Preencher'!F799)</f>
        <v>1 - Médico</v>
      </c>
      <c r="F790" s="12" t="str">
        <f>'[1]TCE - ANEXO III - Preencher'!G799</f>
        <v>225124</v>
      </c>
      <c r="G790" s="13">
        <f>IF('[1]TCE - ANEXO III - Preencher'!H799="","",'[1]TCE - ANEXO III - Preencher'!H799)</f>
        <v>44228</v>
      </c>
      <c r="H790" s="14">
        <f>'[1]TCE - ANEXO III - Preencher'!I799</f>
        <v>0</v>
      </c>
      <c r="I790" s="14">
        <f>'[1]TCE - ANEXO III - Preencher'!J799</f>
        <v>846.84400000000005</v>
      </c>
      <c r="J790" s="14">
        <f>'[1]TCE - ANEXO III - Preencher'!K799</f>
        <v>0</v>
      </c>
      <c r="K790" s="15">
        <f>'[1]TCE - ANEXO III - Preencher'!L799</f>
        <v>91.312280550699995</v>
      </c>
      <c r="L790" s="15">
        <f>'[1]TCE - ANEXO III - Preencher'!M799</f>
        <v>2.75</v>
      </c>
      <c r="M790" s="15">
        <f t="shared" si="73"/>
        <v>88.562280550699995</v>
      </c>
      <c r="N790" s="15">
        <f>'[1]TCE - ANEXO III - Preencher'!O799</f>
        <v>6.13</v>
      </c>
      <c r="O790" s="15">
        <f>'[1]TCE - ANEXO III - Preencher'!P799</f>
        <v>1.23</v>
      </c>
      <c r="P790" s="16">
        <f t="shared" si="74"/>
        <v>4.9000000000000004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940.30628055070008</v>
      </c>
    </row>
    <row r="791" spans="1:28" x14ac:dyDescent="0.2">
      <c r="A791" s="8">
        <f>IFERROR(VLOOKUP(B791,'[1]DADOS (OCULTAR)'!$P$3:$R$56,3,0),"")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JULIANA KARLA SANTOS DE ALMEIDA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322205</v>
      </c>
      <c r="G791" s="13">
        <f>IF('[1]TCE - ANEXO III - Preencher'!H800="","",'[1]TCE - ANEXO III - Preencher'!H800)</f>
        <v>44228</v>
      </c>
      <c r="H791" s="14">
        <f>'[1]TCE - ANEXO III - Preencher'!I800</f>
        <v>0</v>
      </c>
      <c r="I791" s="14">
        <f>'[1]TCE - ANEXO III - Preencher'!J800</f>
        <v>153.47040000000001</v>
      </c>
      <c r="J791" s="14">
        <f>'[1]TCE - ANEXO III - Preencher'!K800</f>
        <v>0</v>
      </c>
      <c r="K791" s="15">
        <f>'[1]TCE - ANEXO III - Preencher'!L800</f>
        <v>91.312280550699995</v>
      </c>
      <c r="L791" s="15">
        <f>'[1]TCE - ANEXO III - Preencher'!M800</f>
        <v>25.05</v>
      </c>
      <c r="M791" s="15">
        <f t="shared" si="73"/>
        <v>66.262280550699998</v>
      </c>
      <c r="N791" s="15">
        <f>'[1]TCE - ANEXO III - Preencher'!O800</f>
        <v>2.0099999999999998</v>
      </c>
      <c r="O791" s="15">
        <f>'[1]TCE - ANEXO III - Preencher'!P800</f>
        <v>0</v>
      </c>
      <c r="P791" s="16">
        <f t="shared" si="74"/>
        <v>2.0099999999999998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221.74268055070002</v>
      </c>
    </row>
    <row r="792" spans="1:28" x14ac:dyDescent="0.2">
      <c r="A792" s="8">
        <f>IFERROR(VLOOKUP(B792,'[1]DADOS (OCULTAR)'!$P$3:$R$56,3,0),"")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JULIANA MARIA DOS SANTOS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322205</v>
      </c>
      <c r="G792" s="13">
        <f>IF('[1]TCE - ANEXO III - Preencher'!H801="","",'[1]TCE - ANEXO III - Preencher'!H801)</f>
        <v>44228</v>
      </c>
      <c r="H792" s="14">
        <f>'[1]TCE - ANEXO III - Preencher'!I801</f>
        <v>0</v>
      </c>
      <c r="I792" s="14">
        <f>'[1]TCE - ANEXO III - Preencher'!J801</f>
        <v>168.61359999999999</v>
      </c>
      <c r="J792" s="14">
        <f>'[1]TCE - ANEXO III - Preencher'!K801</f>
        <v>0</v>
      </c>
      <c r="K792" s="15">
        <f>'[1]TCE - ANEXO III - Preencher'!L801</f>
        <v>91.312280550699995</v>
      </c>
      <c r="L792" s="15">
        <f>'[1]TCE - ANEXO III - Preencher'!M801</f>
        <v>25.05</v>
      </c>
      <c r="M792" s="15">
        <f t="shared" si="73"/>
        <v>66.262280550699998</v>
      </c>
      <c r="N792" s="15">
        <f>'[1]TCE - ANEXO III - Preencher'!O801</f>
        <v>2.0099999999999998</v>
      </c>
      <c r="O792" s="15">
        <f>'[1]TCE - ANEXO III - Preencher'!P801</f>
        <v>0</v>
      </c>
      <c r="P792" s="16">
        <f t="shared" si="74"/>
        <v>2.0099999999999998</v>
      </c>
      <c r="Q792" s="15">
        <f>'[1]TCE - ANEXO III - Preencher'!R801</f>
        <v>184.8</v>
      </c>
      <c r="R792" s="15">
        <f>'[1]TCE - ANEXO III - Preencher'!S801</f>
        <v>75.150000000000006</v>
      </c>
      <c r="S792" s="16">
        <f t="shared" si="75"/>
        <v>109.65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346.53588055069997</v>
      </c>
    </row>
    <row r="793" spans="1:28" x14ac:dyDescent="0.2">
      <c r="A793" s="8">
        <f>IFERROR(VLOOKUP(B793,'[1]DADOS (OCULTAR)'!$P$3:$R$56,3,0),"")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JULIANA VANESSA DA SILVA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223710</v>
      </c>
      <c r="G793" s="13">
        <f>IF('[1]TCE - ANEXO III - Preencher'!H802="","",'[1]TCE - ANEXO III - Preencher'!H802)</f>
        <v>44228</v>
      </c>
      <c r="H793" s="14">
        <f>'[1]TCE - ANEXO III - Preencher'!I802</f>
        <v>0</v>
      </c>
      <c r="I793" s="14">
        <f>'[1]TCE - ANEXO III - Preencher'!J802</f>
        <v>252.34880000000001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2.0099999999999998</v>
      </c>
      <c r="O793" s="15">
        <f>'[1]TCE - ANEXO III - Preencher'!P802</f>
        <v>0</v>
      </c>
      <c r="P793" s="16">
        <f t="shared" si="74"/>
        <v>2.0099999999999998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254.3588</v>
      </c>
    </row>
    <row r="794" spans="1:28" x14ac:dyDescent="0.2">
      <c r="A794" s="8">
        <f>IFERROR(VLOOKUP(B794,'[1]DADOS (OCULTAR)'!$P$3:$R$56,3,0),"")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JULIANE FERREIRA NASCIMENTO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521130</v>
      </c>
      <c r="G794" s="13">
        <f>IF('[1]TCE - ANEXO III - Preencher'!H803="","",'[1]TCE - ANEXO III - Preencher'!H803)</f>
        <v>44228</v>
      </c>
      <c r="H794" s="14">
        <f>'[1]TCE - ANEXO III - Preencher'!I803</f>
        <v>0</v>
      </c>
      <c r="I794" s="14">
        <f>'[1]TCE - ANEXO III - Preencher'!J803</f>
        <v>110</v>
      </c>
      <c r="J794" s="14">
        <f>'[1]TCE - ANEXO III - Preencher'!K803</f>
        <v>0</v>
      </c>
      <c r="K794" s="15">
        <f>'[1]TCE - ANEXO III - Preencher'!L803</f>
        <v>91.312280550699995</v>
      </c>
      <c r="L794" s="15">
        <f>'[1]TCE - ANEXO III - Preencher'!M803</f>
        <v>22</v>
      </c>
      <c r="M794" s="15">
        <f t="shared" si="73"/>
        <v>69.312280550699995</v>
      </c>
      <c r="N794" s="15">
        <f>'[1]TCE - ANEXO III - Preencher'!O803</f>
        <v>2.0099999999999998</v>
      </c>
      <c r="O794" s="15">
        <f>'[1]TCE - ANEXO III - Preencher'!P803</f>
        <v>0</v>
      </c>
      <c r="P794" s="16">
        <f t="shared" si="74"/>
        <v>2.0099999999999998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181.32228055069999</v>
      </c>
    </row>
    <row r="795" spans="1:28" x14ac:dyDescent="0.2">
      <c r="A795" s="8">
        <f>IFERROR(VLOOKUP(B795,'[1]DADOS (OCULTAR)'!$P$3:$R$56,3,0),"")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JULIANE NEVES GONCALVES SARDOU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223605</v>
      </c>
      <c r="G795" s="13">
        <f>IF('[1]TCE - ANEXO III - Preencher'!H804="","",'[1]TCE - ANEXO III - Preencher'!H804)</f>
        <v>44228</v>
      </c>
      <c r="H795" s="14">
        <f>'[1]TCE - ANEXO III - Preencher'!I804</f>
        <v>0</v>
      </c>
      <c r="I795" s="14">
        <f>'[1]TCE - ANEXO III - Preencher'!J804</f>
        <v>222.58</v>
      </c>
      <c r="J795" s="14">
        <f>'[1]TCE - ANEXO III - Preencher'!K804</f>
        <v>0</v>
      </c>
      <c r="K795" s="15">
        <f>'[1]TCE - ANEXO III - Preencher'!L804</f>
        <v>91.312280550699995</v>
      </c>
      <c r="L795" s="15">
        <f>'[1]TCE - ANEXO III - Preencher'!M804</f>
        <v>3.01</v>
      </c>
      <c r="M795" s="15">
        <f t="shared" si="73"/>
        <v>88.30228055069999</v>
      </c>
      <c r="N795" s="15">
        <f>'[1]TCE - ANEXO III - Preencher'!O804</f>
        <v>1.68</v>
      </c>
      <c r="O795" s="15">
        <f>'[1]TCE - ANEXO III - Preencher'!P804</f>
        <v>0</v>
      </c>
      <c r="P795" s="16">
        <f t="shared" si="74"/>
        <v>1.68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95.41</v>
      </c>
      <c r="U795" s="15">
        <f>'[1]TCE - ANEXO III - Preencher'!V804</f>
        <v>0</v>
      </c>
      <c r="V795" s="16">
        <f t="shared" si="76"/>
        <v>95.41</v>
      </c>
      <c r="W795" s="17" t="str">
        <f>IF('[1]TCE - ANEXO III - Preencher'!X804="","",'[1]TCE - ANEXO III - Preencher'!X804)</f>
        <v>AUX. CRECHE I</v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407.97228055070002</v>
      </c>
    </row>
    <row r="796" spans="1:28" x14ac:dyDescent="0.2">
      <c r="A796" s="8">
        <f>IFERROR(VLOOKUP(B796,'[1]DADOS (OCULTAR)'!$P$3:$R$56,3,0),"")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JULIELLY CLARICE SILVA SIMOES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223605</v>
      </c>
      <c r="G796" s="13">
        <f>IF('[1]TCE - ANEXO III - Preencher'!H805="","",'[1]TCE - ANEXO III - Preencher'!H805)</f>
        <v>44228</v>
      </c>
      <c r="H796" s="14">
        <f>'[1]TCE - ANEXO III - Preencher'!I805</f>
        <v>0</v>
      </c>
      <c r="I796" s="14">
        <f>'[1]TCE - ANEXO III - Preencher'!J805</f>
        <v>187.9408</v>
      </c>
      <c r="J796" s="14">
        <f>'[1]TCE - ANEXO III - Preencher'!K805</f>
        <v>0</v>
      </c>
      <c r="K796" s="15">
        <f>'[1]TCE - ANEXO III - Preencher'!L805</f>
        <v>91.312280550699995</v>
      </c>
      <c r="L796" s="15">
        <f>'[1]TCE - ANEXO III - Preencher'!M805</f>
        <v>2.3199999999999998</v>
      </c>
      <c r="M796" s="15">
        <f t="shared" si="73"/>
        <v>88.992280550700002</v>
      </c>
      <c r="N796" s="15">
        <f>'[1]TCE - ANEXO III - Preencher'!O805</f>
        <v>1.68</v>
      </c>
      <c r="O796" s="15">
        <f>'[1]TCE - ANEXO III - Preencher'!P805</f>
        <v>0</v>
      </c>
      <c r="P796" s="16">
        <f t="shared" si="74"/>
        <v>1.68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278.61308055069998</v>
      </c>
    </row>
    <row r="797" spans="1:28" x14ac:dyDescent="0.2">
      <c r="A797" s="8">
        <f>IFERROR(VLOOKUP(B797,'[1]DADOS (OCULTAR)'!$P$3:$R$56,3,0),"")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JULIO CESAR ALVES DE SOUZA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513505</v>
      </c>
      <c r="G797" s="13">
        <f>IF('[1]TCE - ANEXO III - Preencher'!H806="","",'[1]TCE - ANEXO III - Preencher'!H806)</f>
        <v>44228</v>
      </c>
      <c r="H797" s="14">
        <f>'[1]TCE - ANEXO III - Preencher'!I806</f>
        <v>0</v>
      </c>
      <c r="I797" s="14">
        <f>'[1]TCE - ANEXO III - Preencher'!J806</f>
        <v>85.253600000000006</v>
      </c>
      <c r="J797" s="14">
        <f>'[1]TCE - ANEXO III - Preencher'!K806</f>
        <v>0</v>
      </c>
      <c r="K797" s="15">
        <f>'[1]TCE - ANEXO III - Preencher'!L806</f>
        <v>91.312280550699995</v>
      </c>
      <c r="L797" s="15">
        <f>'[1]TCE - ANEXO III - Preencher'!M806</f>
        <v>16.87</v>
      </c>
      <c r="M797" s="15">
        <f t="shared" si="73"/>
        <v>74.442280550699991</v>
      </c>
      <c r="N797" s="15">
        <f>'[1]TCE - ANEXO III - Preencher'!O806</f>
        <v>2.0099999999999998</v>
      </c>
      <c r="O797" s="15">
        <f>'[1]TCE - ANEXO III - Preencher'!P806</f>
        <v>0</v>
      </c>
      <c r="P797" s="16">
        <f t="shared" si="74"/>
        <v>2.0099999999999998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161.70588055069999</v>
      </c>
    </row>
    <row r="798" spans="1:28" x14ac:dyDescent="0.2">
      <c r="A798" s="8">
        <f>IFERROR(VLOOKUP(B798,'[1]DADOS (OCULTAR)'!$P$3:$R$56,3,0),"")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JUNIO DA SILVA SALES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521130</v>
      </c>
      <c r="G798" s="13">
        <f>IF('[1]TCE - ANEXO III - Preencher'!H807="","",'[1]TCE - ANEXO III - Preencher'!H807)</f>
        <v>44228</v>
      </c>
      <c r="H798" s="14">
        <f>'[1]TCE - ANEXO III - Preencher'!I807</f>
        <v>0</v>
      </c>
      <c r="I798" s="14">
        <f>'[1]TCE - ANEXO III - Preencher'!J807</f>
        <v>118.592</v>
      </c>
      <c r="J798" s="14">
        <f>'[1]TCE - ANEXO III - Preencher'!K807</f>
        <v>0</v>
      </c>
      <c r="K798" s="15">
        <f>'[1]TCE - ANEXO III - Preencher'!L807</f>
        <v>91.312280550699995</v>
      </c>
      <c r="L798" s="15">
        <f>'[1]TCE - ANEXO III - Preencher'!M807</f>
        <v>22</v>
      </c>
      <c r="M798" s="15">
        <f t="shared" si="73"/>
        <v>69.312280550699995</v>
      </c>
      <c r="N798" s="15">
        <f>'[1]TCE - ANEXO III - Preencher'!O807</f>
        <v>2.0099999999999998</v>
      </c>
      <c r="O798" s="15">
        <f>'[1]TCE - ANEXO III - Preencher'!P807</f>
        <v>0</v>
      </c>
      <c r="P798" s="16">
        <f t="shared" si="74"/>
        <v>2.0099999999999998</v>
      </c>
      <c r="Q798" s="15">
        <f>'[1]TCE - ANEXO III - Preencher'!R807</f>
        <v>184.8</v>
      </c>
      <c r="R798" s="15">
        <f>'[1]TCE - ANEXO III - Preencher'!S807</f>
        <v>66</v>
      </c>
      <c r="S798" s="16">
        <f t="shared" si="75"/>
        <v>118.80000000000001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308.71428055069998</v>
      </c>
    </row>
    <row r="799" spans="1:28" x14ac:dyDescent="0.2">
      <c r="A799" s="8">
        <f>IFERROR(VLOOKUP(B799,'[1]DADOS (OCULTAR)'!$P$3:$R$56,3,0),"")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JURANDIR ALVES DA SILVA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515110</v>
      </c>
      <c r="G799" s="13">
        <f>IF('[1]TCE - ANEXO III - Preencher'!H808="","",'[1]TCE - ANEXO III - Preencher'!H808)</f>
        <v>44228</v>
      </c>
      <c r="H799" s="14">
        <f>'[1]TCE - ANEXO III - Preencher'!I808</f>
        <v>0</v>
      </c>
      <c r="I799" s="14">
        <f>'[1]TCE - ANEXO III - Preencher'!J808</f>
        <v>106.02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2.0099999999999998</v>
      </c>
      <c r="O799" s="15">
        <f>'[1]TCE - ANEXO III - Preencher'!P808</f>
        <v>0</v>
      </c>
      <c r="P799" s="16">
        <f t="shared" si="74"/>
        <v>2.0099999999999998</v>
      </c>
      <c r="Q799" s="15">
        <f>'[1]TCE - ANEXO III - Preencher'!R808</f>
        <v>184.8</v>
      </c>
      <c r="R799" s="15">
        <f>'[1]TCE - ANEXO III - Preencher'!S808</f>
        <v>66</v>
      </c>
      <c r="S799" s="16">
        <f t="shared" si="75"/>
        <v>118.80000000000001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226.83</v>
      </c>
    </row>
    <row r="800" spans="1:28" x14ac:dyDescent="0.2">
      <c r="A800" s="8">
        <f>IFERROR(VLOOKUP(B800,'[1]DADOS (OCULTAR)'!$P$3:$R$56,3,0),"")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JURANDIR CAVALCANTI DE ARAUJO MELO</v>
      </c>
      <c r="E800" s="9" t="str">
        <f>IF('[1]TCE - ANEXO III - Preencher'!F809="4 - Assistência Odontológica","2 - Outros Profissionais da Saúde",'[1]TCE - ANEXO III - Preencher'!F809)</f>
        <v>1 - Médico</v>
      </c>
      <c r="F800" s="12" t="str">
        <f>'[1]TCE - ANEXO III - Preencher'!G809</f>
        <v>225225</v>
      </c>
      <c r="G800" s="13">
        <f>IF('[1]TCE - ANEXO III - Preencher'!H809="","",'[1]TCE - ANEXO III - Preencher'!H809)</f>
        <v>44228</v>
      </c>
      <c r="H800" s="14">
        <f>'[1]TCE - ANEXO III - Preencher'!I809</f>
        <v>0</v>
      </c>
      <c r="I800" s="14">
        <f>'[1]TCE - ANEXO III - Preencher'!J809</f>
        <v>931.52800000000002</v>
      </c>
      <c r="J800" s="14">
        <f>'[1]TCE - ANEXO III - Preencher'!K809</f>
        <v>0</v>
      </c>
      <c r="K800" s="15">
        <f>'[1]TCE - ANEXO III - Preencher'!L809</f>
        <v>91.312280550699995</v>
      </c>
      <c r="L800" s="15">
        <f>'[1]TCE - ANEXO III - Preencher'!M809</f>
        <v>2.75</v>
      </c>
      <c r="M800" s="15">
        <f t="shared" si="73"/>
        <v>88.562280550699995</v>
      </c>
      <c r="N800" s="15">
        <f>'[1]TCE - ANEXO III - Preencher'!O809</f>
        <v>6.13</v>
      </c>
      <c r="O800" s="15">
        <f>'[1]TCE - ANEXO III - Preencher'!P809</f>
        <v>1.23</v>
      </c>
      <c r="P800" s="16">
        <f t="shared" si="74"/>
        <v>4.9000000000000004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1024.9902805507002</v>
      </c>
    </row>
    <row r="801" spans="1:28" x14ac:dyDescent="0.2">
      <c r="A801" s="8">
        <f>IFERROR(VLOOKUP(B801,'[1]DADOS (OCULTAR)'!$P$3:$R$56,3,0),"")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JURANILDO ALVES DA SILVA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517410</v>
      </c>
      <c r="G801" s="13">
        <f>IF('[1]TCE - ANEXO III - Preencher'!H810="","",'[1]TCE - ANEXO III - Preencher'!H810)</f>
        <v>44228</v>
      </c>
      <c r="H801" s="14">
        <f>'[1]TCE - ANEXO III - Preencher'!I810</f>
        <v>0</v>
      </c>
      <c r="I801" s="14">
        <f>'[1]TCE - ANEXO III - Preencher'!J810</f>
        <v>106.24</v>
      </c>
      <c r="J801" s="14">
        <f>'[1]TCE - ANEXO III - Preencher'!K810</f>
        <v>0</v>
      </c>
      <c r="K801" s="15">
        <f>'[1]TCE - ANEXO III - Preencher'!L810</f>
        <v>91.312280550699995</v>
      </c>
      <c r="L801" s="15">
        <f>'[1]TCE - ANEXO III - Preencher'!M810</f>
        <v>22</v>
      </c>
      <c r="M801" s="15">
        <f t="shared" si="73"/>
        <v>69.312280550699995</v>
      </c>
      <c r="N801" s="15">
        <f>'[1]TCE - ANEXO III - Preencher'!O810</f>
        <v>2.0099999999999998</v>
      </c>
      <c r="O801" s="15">
        <f>'[1]TCE - ANEXO III - Preencher'!P810</f>
        <v>0</v>
      </c>
      <c r="P801" s="16">
        <f t="shared" si="74"/>
        <v>2.0099999999999998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177.5622805507</v>
      </c>
    </row>
    <row r="802" spans="1:28" x14ac:dyDescent="0.2">
      <c r="A802" s="8">
        <f>IFERROR(VLOOKUP(B802,'[1]DADOS (OCULTAR)'!$P$3:$R$56,3,0),"")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JUSSARA CONCEICAO GERMANO DA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223505</v>
      </c>
      <c r="G802" s="13">
        <f>IF('[1]TCE - ANEXO III - Preencher'!H811="","",'[1]TCE - ANEXO III - Preencher'!H811)</f>
        <v>44228</v>
      </c>
      <c r="H802" s="14">
        <f>'[1]TCE - ANEXO III - Preencher'!I811</f>
        <v>0</v>
      </c>
      <c r="I802" s="14">
        <f>'[1]TCE - ANEXO III - Preencher'!J811</f>
        <v>376.47120000000001</v>
      </c>
      <c r="J802" s="14">
        <f>'[1]TCE - ANEXO III - Preencher'!K811</f>
        <v>0</v>
      </c>
      <c r="K802" s="15">
        <f>'[1]TCE - ANEXO III - Preencher'!L811</f>
        <v>91.312280550699995</v>
      </c>
      <c r="L802" s="15">
        <f>'[1]TCE - ANEXO III - Preencher'!M811</f>
        <v>0.23</v>
      </c>
      <c r="M802" s="15">
        <f t="shared" si="73"/>
        <v>91.082280550699991</v>
      </c>
      <c r="N802" s="15">
        <f>'[1]TCE - ANEXO III - Preencher'!O811</f>
        <v>1.68</v>
      </c>
      <c r="O802" s="15">
        <f>'[1]TCE - ANEXO III - Preencher'!P811</f>
        <v>0</v>
      </c>
      <c r="P802" s="16">
        <f t="shared" si="74"/>
        <v>1.68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469.23348055069999</v>
      </c>
    </row>
    <row r="803" spans="1:28" x14ac:dyDescent="0.2">
      <c r="A803" s="8">
        <f>IFERROR(VLOOKUP(B803,'[1]DADOS (OCULTAR)'!$P$3:$R$56,3,0),"")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KAIO CESAR MELO DA SILVA MIRANDA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223605</v>
      </c>
      <c r="G803" s="13">
        <f>IF('[1]TCE - ANEXO III - Preencher'!H812="","",'[1]TCE - ANEXO III - Preencher'!H812)</f>
        <v>44228</v>
      </c>
      <c r="H803" s="14">
        <f>'[1]TCE - ANEXO III - Preencher'!I812</f>
        <v>0</v>
      </c>
      <c r="I803" s="14">
        <f>'[1]TCE - ANEXO III - Preencher'!J812</f>
        <v>326.69200000000001</v>
      </c>
      <c r="J803" s="14">
        <f>'[1]TCE - ANEXO III - Preencher'!K812</f>
        <v>0</v>
      </c>
      <c r="K803" s="15">
        <f>'[1]TCE - ANEXO III - Preencher'!L812</f>
        <v>91.312280550699995</v>
      </c>
      <c r="L803" s="15">
        <f>'[1]TCE - ANEXO III - Preencher'!M812</f>
        <v>2.81</v>
      </c>
      <c r="M803" s="15">
        <f t="shared" si="73"/>
        <v>88.502280550699993</v>
      </c>
      <c r="N803" s="15">
        <f>'[1]TCE - ANEXO III - Preencher'!O812</f>
        <v>1.68</v>
      </c>
      <c r="O803" s="15">
        <f>'[1]TCE - ANEXO III - Preencher'!P812</f>
        <v>0</v>
      </c>
      <c r="P803" s="16">
        <f t="shared" si="74"/>
        <v>1.68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416.87428055070001</v>
      </c>
    </row>
    <row r="804" spans="1:28" x14ac:dyDescent="0.2">
      <c r="A804" s="8">
        <f>IFERROR(VLOOKUP(B804,'[1]DADOS (OCULTAR)'!$P$3:$R$56,3,0),"")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KAIQUE FERREIRA ALVES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223605</v>
      </c>
      <c r="G804" s="13">
        <f>IF('[1]TCE - ANEXO III - Preencher'!H813="","",'[1]TCE - ANEXO III - Preencher'!H813)</f>
        <v>44228</v>
      </c>
      <c r="H804" s="14">
        <f>'[1]TCE - ANEXO III - Preencher'!I813</f>
        <v>0</v>
      </c>
      <c r="I804" s="14">
        <f>'[1]TCE - ANEXO III - Preencher'!J813</f>
        <v>231.61600000000001</v>
      </c>
      <c r="J804" s="14">
        <f>'[1]TCE - ANEXO III - Preencher'!K813</f>
        <v>0</v>
      </c>
      <c r="K804" s="15">
        <f>'[1]TCE - ANEXO III - Preencher'!L813</f>
        <v>91.312280550699995</v>
      </c>
      <c r="L804" s="15">
        <f>'[1]TCE - ANEXO III - Preencher'!M813</f>
        <v>2.54</v>
      </c>
      <c r="M804" s="15">
        <f t="shared" si="73"/>
        <v>88.772280550699989</v>
      </c>
      <c r="N804" s="15">
        <f>'[1]TCE - ANEXO III - Preencher'!O813</f>
        <v>1.68</v>
      </c>
      <c r="O804" s="15">
        <f>'[1]TCE - ANEXO III - Preencher'!P813</f>
        <v>0</v>
      </c>
      <c r="P804" s="16">
        <f t="shared" si="74"/>
        <v>1.68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322.06828055070002</v>
      </c>
    </row>
    <row r="805" spans="1:28" x14ac:dyDescent="0.2">
      <c r="A805" s="8">
        <f>IFERROR(VLOOKUP(B805,'[1]DADOS (OCULTAR)'!$P$3:$R$56,3,0),"")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KALINNE MARIA BONFIM DA CRUZ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322205</v>
      </c>
      <c r="G805" s="13">
        <f>IF('[1]TCE - ANEXO III - Preencher'!H814="","",'[1]TCE - ANEXO III - Preencher'!H814)</f>
        <v>44228</v>
      </c>
      <c r="H805" s="14">
        <f>'[1]TCE - ANEXO III - Preencher'!I814</f>
        <v>0</v>
      </c>
      <c r="I805" s="14">
        <f>'[1]TCE - ANEXO III - Preencher'!J814</f>
        <v>171.0976</v>
      </c>
      <c r="J805" s="14">
        <f>'[1]TCE - ANEXO III - Preencher'!K814</f>
        <v>0</v>
      </c>
      <c r="K805" s="15">
        <f>'[1]TCE - ANEXO III - Preencher'!L814</f>
        <v>91.312280550699995</v>
      </c>
      <c r="L805" s="15">
        <f>'[1]TCE - ANEXO III - Preencher'!M814</f>
        <v>25.05</v>
      </c>
      <c r="M805" s="15">
        <f t="shared" si="73"/>
        <v>66.262280550699998</v>
      </c>
      <c r="N805" s="15">
        <f>'[1]TCE - ANEXO III - Preencher'!O814</f>
        <v>2.0099999999999998</v>
      </c>
      <c r="O805" s="15">
        <f>'[1]TCE - ANEXO III - Preencher'!P814</f>
        <v>0</v>
      </c>
      <c r="P805" s="16">
        <f t="shared" si="74"/>
        <v>2.0099999999999998</v>
      </c>
      <c r="Q805" s="15">
        <f>'[1]TCE - ANEXO III - Preencher'!R814</f>
        <v>184.8</v>
      </c>
      <c r="R805" s="15">
        <f>'[1]TCE - ANEXO III - Preencher'!S814</f>
        <v>75.150000000000006</v>
      </c>
      <c r="S805" s="16">
        <f t="shared" si="75"/>
        <v>109.65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349.01988055070001</v>
      </c>
    </row>
    <row r="806" spans="1:28" x14ac:dyDescent="0.2">
      <c r="A806" s="8">
        <f>IFERROR(VLOOKUP(B806,'[1]DADOS (OCULTAR)'!$P$3:$R$56,3,0),"")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KALLYNE GRAZIELE DA SILVA MUNIZ PEREIRA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422305</v>
      </c>
      <c r="G806" s="13">
        <f>IF('[1]TCE - ANEXO III - Preencher'!H815="","",'[1]TCE - ANEXO III - Preencher'!H815)</f>
        <v>44228</v>
      </c>
      <c r="H806" s="14">
        <f>'[1]TCE - ANEXO III - Preencher'!I815</f>
        <v>0</v>
      </c>
      <c r="I806" s="14">
        <f>'[1]TCE - ANEXO III - Preencher'!J815</f>
        <v>156.5712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2.0099999999999998</v>
      </c>
      <c r="O806" s="15">
        <f>'[1]TCE - ANEXO III - Preencher'!P815</f>
        <v>0</v>
      </c>
      <c r="P806" s="16">
        <f t="shared" si="74"/>
        <v>2.0099999999999998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128</v>
      </c>
      <c r="U806" s="15">
        <f>'[1]TCE - ANEXO III - Preencher'!V815</f>
        <v>0</v>
      </c>
      <c r="V806" s="16">
        <f t="shared" si="76"/>
        <v>128</v>
      </c>
      <c r="W806" s="17" t="str">
        <f>IF('[1]TCE - ANEXO III - Preencher'!X815="","",'[1]TCE - ANEXO III - Preencher'!X815)</f>
        <v>AUX. CRECHE I/AUX. CRECHE II</v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286.58119999999997</v>
      </c>
    </row>
    <row r="807" spans="1:28" x14ac:dyDescent="0.2">
      <c r="A807" s="8">
        <f>IFERROR(VLOOKUP(B807,'[1]DADOS (OCULTAR)'!$P$3:$R$56,3,0),"")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KAREN MILLENA DA SILVA SOUZA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521130</v>
      </c>
      <c r="G807" s="13">
        <f>IF('[1]TCE - ANEXO III - Preencher'!H816="","",'[1]TCE - ANEXO III - Preencher'!H816)</f>
        <v>44228</v>
      </c>
      <c r="H807" s="14">
        <f>'[1]TCE - ANEXO III - Preencher'!I816</f>
        <v>0</v>
      </c>
      <c r="I807" s="14">
        <f>'[1]TCE - ANEXO III - Preencher'!J816</f>
        <v>117.12</v>
      </c>
      <c r="J807" s="14">
        <f>'[1]TCE - ANEXO III - Preencher'!K816</f>
        <v>0</v>
      </c>
      <c r="K807" s="15">
        <f>'[1]TCE - ANEXO III - Preencher'!L816</f>
        <v>91.312280550699995</v>
      </c>
      <c r="L807" s="15">
        <f>'[1]TCE - ANEXO III - Preencher'!M816</f>
        <v>22</v>
      </c>
      <c r="M807" s="15">
        <f t="shared" si="73"/>
        <v>69.312280550699995</v>
      </c>
      <c r="N807" s="15">
        <f>'[1]TCE - ANEXO III - Preencher'!O816</f>
        <v>2.0099999999999998</v>
      </c>
      <c r="O807" s="15">
        <f>'[1]TCE - ANEXO III - Preencher'!P816</f>
        <v>0</v>
      </c>
      <c r="P807" s="16">
        <f t="shared" si="74"/>
        <v>2.0099999999999998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188.44228055069999</v>
      </c>
    </row>
    <row r="808" spans="1:28" x14ac:dyDescent="0.2">
      <c r="A808" s="8">
        <f>IFERROR(VLOOKUP(B808,'[1]DADOS (OCULTAR)'!$P$3:$R$56,3,0),"")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KARINA CRISTINA DA SILVA PINTO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322205</v>
      </c>
      <c r="G808" s="13">
        <f>IF('[1]TCE - ANEXO III - Preencher'!H817="","",'[1]TCE - ANEXO III - Preencher'!H817)</f>
        <v>44228</v>
      </c>
      <c r="H808" s="14">
        <f>'[1]TCE - ANEXO III - Preencher'!I817</f>
        <v>0</v>
      </c>
      <c r="I808" s="14">
        <f>'[1]TCE - ANEXO III - Preencher'!J817</f>
        <v>166.22559999999999</v>
      </c>
      <c r="J808" s="14">
        <f>'[1]TCE - ANEXO III - Preencher'!K817</f>
        <v>0</v>
      </c>
      <c r="K808" s="15">
        <f>'[1]TCE - ANEXO III - Preencher'!L817</f>
        <v>91.312280550699995</v>
      </c>
      <c r="L808" s="15">
        <f>'[1]TCE - ANEXO III - Preencher'!M817</f>
        <v>25.05</v>
      </c>
      <c r="M808" s="15">
        <f t="shared" si="73"/>
        <v>66.262280550699998</v>
      </c>
      <c r="N808" s="15">
        <f>'[1]TCE - ANEXO III - Preencher'!O817</f>
        <v>2.0099999999999998</v>
      </c>
      <c r="O808" s="15">
        <f>'[1]TCE - ANEXO III - Preencher'!P817</f>
        <v>0</v>
      </c>
      <c r="P808" s="16">
        <f t="shared" si="74"/>
        <v>2.0099999999999998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234.49788055069996</v>
      </c>
    </row>
    <row r="809" spans="1:28" x14ac:dyDescent="0.2">
      <c r="A809" s="8">
        <f>IFERROR(VLOOKUP(B809,'[1]DADOS (OCULTAR)'!$P$3:$R$56,3,0),"")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KARINA SOUZA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322205</v>
      </c>
      <c r="G809" s="13">
        <f>IF('[1]TCE - ANEXO III - Preencher'!H818="","",'[1]TCE - ANEXO III - Preencher'!H818)</f>
        <v>44228</v>
      </c>
      <c r="H809" s="14">
        <f>'[1]TCE - ANEXO III - Preencher'!I818</f>
        <v>0</v>
      </c>
      <c r="I809" s="14">
        <f>'[1]TCE - ANEXO III - Preencher'!J818</f>
        <v>197.8552</v>
      </c>
      <c r="J809" s="14">
        <f>'[1]TCE - ANEXO III - Preencher'!K818</f>
        <v>0</v>
      </c>
      <c r="K809" s="15">
        <f>'[1]TCE - ANEXO III - Preencher'!L818</f>
        <v>91.312280550699995</v>
      </c>
      <c r="L809" s="15">
        <f>'[1]TCE - ANEXO III - Preencher'!M818</f>
        <v>3.34</v>
      </c>
      <c r="M809" s="15">
        <f t="shared" si="73"/>
        <v>87.972280550699992</v>
      </c>
      <c r="N809" s="15">
        <f>'[1]TCE - ANEXO III - Preencher'!O818</f>
        <v>2.0099999999999998</v>
      </c>
      <c r="O809" s="15">
        <f>'[1]TCE - ANEXO III - Preencher'!P818</f>
        <v>0</v>
      </c>
      <c r="P809" s="16">
        <f t="shared" si="74"/>
        <v>2.0099999999999998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287.83748055069998</v>
      </c>
    </row>
    <row r="810" spans="1:28" x14ac:dyDescent="0.2">
      <c r="A810" s="8">
        <f>IFERROR(VLOOKUP(B810,'[1]DADOS (OCULTAR)'!$P$3:$R$56,3,0),"")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KARLA ELOISE DE SOUZA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322205</v>
      </c>
      <c r="G810" s="13">
        <f>IF('[1]TCE - ANEXO III - Preencher'!H819="","",'[1]TCE - ANEXO III - Preencher'!H819)</f>
        <v>44228</v>
      </c>
      <c r="H810" s="14">
        <f>'[1]TCE - ANEXO III - Preencher'!I819</f>
        <v>0</v>
      </c>
      <c r="I810" s="14">
        <f>'[1]TCE - ANEXO III - Preencher'!J819</f>
        <v>157.2568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2.0099999999999998</v>
      </c>
      <c r="O810" s="15">
        <f>'[1]TCE - ANEXO III - Preencher'!P819</f>
        <v>0</v>
      </c>
      <c r="P810" s="16">
        <f t="shared" si="74"/>
        <v>2.0099999999999998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159.26679999999999</v>
      </c>
    </row>
    <row r="811" spans="1:28" x14ac:dyDescent="0.2">
      <c r="A811" s="8">
        <f>IFERROR(VLOOKUP(B811,'[1]DADOS (OCULTAR)'!$P$3:$R$56,3,0),"")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KARLA EMANUELA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322205</v>
      </c>
      <c r="G811" s="13">
        <f>IF('[1]TCE - ANEXO III - Preencher'!H820="","",'[1]TCE - ANEXO III - Preencher'!H820)</f>
        <v>44228</v>
      </c>
      <c r="H811" s="14">
        <f>'[1]TCE - ANEXO III - Preencher'!I820</f>
        <v>0</v>
      </c>
      <c r="I811" s="14">
        <f>'[1]TCE - ANEXO III - Preencher'!J820</f>
        <v>154.68799999999999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2.0099999999999998</v>
      </c>
      <c r="O811" s="15">
        <f>'[1]TCE - ANEXO III - Preencher'!P820</f>
        <v>0</v>
      </c>
      <c r="P811" s="16">
        <f t="shared" si="74"/>
        <v>2.0099999999999998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156.69799999999998</v>
      </c>
    </row>
    <row r="812" spans="1:28" x14ac:dyDescent="0.2">
      <c r="A812" s="8">
        <f>IFERROR(VLOOKUP(B812,'[1]DADOS (OCULTAR)'!$P$3:$R$56,3,0),"")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KARLA SANDRELY DE ASSIS FRANCA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521130</v>
      </c>
      <c r="G812" s="13">
        <f>IF('[1]TCE - ANEXO III - Preencher'!H821="","",'[1]TCE - ANEXO III - Preencher'!H821)</f>
        <v>44228</v>
      </c>
      <c r="H812" s="14">
        <f>'[1]TCE - ANEXO III - Preencher'!I821</f>
        <v>0</v>
      </c>
      <c r="I812" s="14">
        <f>'[1]TCE - ANEXO III - Preencher'!J821</f>
        <v>105.6</v>
      </c>
      <c r="J812" s="14">
        <f>'[1]TCE - ANEXO III - Preencher'!K821</f>
        <v>0</v>
      </c>
      <c r="K812" s="15">
        <f>'[1]TCE - ANEXO III - Preencher'!L821</f>
        <v>91.312280550699995</v>
      </c>
      <c r="L812" s="15">
        <f>'[1]TCE - ANEXO III - Preencher'!M821</f>
        <v>22</v>
      </c>
      <c r="M812" s="15">
        <f t="shared" si="73"/>
        <v>69.312280550699995</v>
      </c>
      <c r="N812" s="15">
        <f>'[1]TCE - ANEXO III - Preencher'!O821</f>
        <v>2.0099999999999998</v>
      </c>
      <c r="O812" s="15">
        <f>'[1]TCE - ANEXO III - Preencher'!P821</f>
        <v>0</v>
      </c>
      <c r="P812" s="16">
        <f t="shared" si="74"/>
        <v>2.0099999999999998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176.92228055069998</v>
      </c>
    </row>
    <row r="813" spans="1:28" x14ac:dyDescent="0.2">
      <c r="A813" s="8">
        <f>IFERROR(VLOOKUP(B813,'[1]DADOS (OCULTAR)'!$P$3:$R$56,3,0),"")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KASSIA REGINA ALVES DOS SANTOS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131120</v>
      </c>
      <c r="G813" s="13">
        <f>IF('[1]TCE - ANEXO III - Preencher'!H822="","",'[1]TCE - ANEXO III - Preencher'!H822)</f>
        <v>44228</v>
      </c>
      <c r="H813" s="14">
        <f>'[1]TCE - ANEXO III - Preencher'!I822</f>
        <v>0</v>
      </c>
      <c r="I813" s="14">
        <f>'[1]TCE - ANEXO III - Preencher'!J822</f>
        <v>374.21600000000001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2.0099999999999998</v>
      </c>
      <c r="O813" s="15">
        <f>'[1]TCE - ANEXO III - Preencher'!P822</f>
        <v>0</v>
      </c>
      <c r="P813" s="16">
        <f t="shared" si="74"/>
        <v>2.0099999999999998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376.226</v>
      </c>
    </row>
    <row r="814" spans="1:28" x14ac:dyDescent="0.2">
      <c r="A814" s="8">
        <f>IFERROR(VLOOKUP(B814,'[1]DADOS (OCULTAR)'!$P$3:$R$56,3,0),"")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KATHYA ROBERTA BARBOSA FREIRE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223505</v>
      </c>
      <c r="G814" s="13">
        <f>IF('[1]TCE - ANEXO III - Preencher'!H823="","",'[1]TCE - ANEXO III - Preencher'!H823)</f>
        <v>44228</v>
      </c>
      <c r="H814" s="14">
        <f>'[1]TCE - ANEXO III - Preencher'!I823</f>
        <v>0</v>
      </c>
      <c r="I814" s="14">
        <f>'[1]TCE - ANEXO III - Preencher'!J823</f>
        <v>290.27280000000002</v>
      </c>
      <c r="J814" s="14">
        <f>'[1]TCE - ANEXO III - Preencher'!K823</f>
        <v>0</v>
      </c>
      <c r="K814" s="15">
        <f>'[1]TCE - ANEXO III - Preencher'!L823</f>
        <v>91.312280550699995</v>
      </c>
      <c r="L814" s="15">
        <f>'[1]TCE - ANEXO III - Preencher'!M823</f>
        <v>3.53</v>
      </c>
      <c r="M814" s="15">
        <f t="shared" si="73"/>
        <v>87.782280550699994</v>
      </c>
      <c r="N814" s="15">
        <f>'[1]TCE - ANEXO III - Preencher'!O823</f>
        <v>1.68</v>
      </c>
      <c r="O814" s="15">
        <f>'[1]TCE - ANEXO III - Preencher'!P823</f>
        <v>0</v>
      </c>
      <c r="P814" s="16">
        <f t="shared" si="74"/>
        <v>1.68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379.73508055070005</v>
      </c>
    </row>
    <row r="815" spans="1:28" x14ac:dyDescent="0.2">
      <c r="A815" s="8">
        <f>IFERROR(VLOOKUP(B815,'[1]DADOS (OCULTAR)'!$P$3:$R$56,3,0),"")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KATIA CRISTIANY BARBOSA DA SILVA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324115</v>
      </c>
      <c r="G815" s="13">
        <f>IF('[1]TCE - ANEXO III - Preencher'!H824="","",'[1]TCE - ANEXO III - Preencher'!H824)</f>
        <v>44228</v>
      </c>
      <c r="H815" s="14">
        <f>'[1]TCE - ANEXO III - Preencher'!I824</f>
        <v>0</v>
      </c>
      <c r="I815" s="14">
        <f>'[1]TCE - ANEXO III - Preencher'!J824</f>
        <v>274.14640000000003</v>
      </c>
      <c r="J815" s="14">
        <f>'[1]TCE - ANEXO III - Preencher'!K824</f>
        <v>0</v>
      </c>
      <c r="K815" s="15">
        <f>'[1]TCE - ANEXO III - Preencher'!L824</f>
        <v>91.312280550699995</v>
      </c>
      <c r="L815" s="15">
        <f>'[1]TCE - ANEXO III - Preencher'!M824</f>
        <v>1.95</v>
      </c>
      <c r="M815" s="15">
        <f t="shared" si="73"/>
        <v>89.362280550699992</v>
      </c>
      <c r="N815" s="15">
        <f>'[1]TCE - ANEXO III - Preencher'!O824</f>
        <v>10.039999999999999</v>
      </c>
      <c r="O815" s="15">
        <f>'[1]TCE - ANEXO III - Preencher'!P824</f>
        <v>0</v>
      </c>
      <c r="P815" s="16">
        <f t="shared" si="74"/>
        <v>10.039999999999999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373.54868055070006</v>
      </c>
    </row>
    <row r="816" spans="1:28" x14ac:dyDescent="0.2">
      <c r="A816" s="8">
        <f>IFERROR(VLOOKUP(B816,'[1]DADOS (OCULTAR)'!$P$3:$R$56,3,0),"")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KATIA NOGUEIRA DA SILVA ARAUJO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322205</v>
      </c>
      <c r="G816" s="13">
        <f>IF('[1]TCE - ANEXO III - Preencher'!H825="","",'[1]TCE - ANEXO III - Preencher'!H825)</f>
        <v>44228</v>
      </c>
      <c r="H816" s="14">
        <f>'[1]TCE - ANEXO III - Preencher'!I825</f>
        <v>0</v>
      </c>
      <c r="I816" s="14">
        <f>'[1]TCE - ANEXO III - Preencher'!J825</f>
        <v>159.66</v>
      </c>
      <c r="J816" s="14">
        <f>'[1]TCE - ANEXO III - Preencher'!K825</f>
        <v>0</v>
      </c>
      <c r="K816" s="15">
        <f>'[1]TCE - ANEXO III - Preencher'!L825</f>
        <v>91.312280550699995</v>
      </c>
      <c r="L816" s="15">
        <f>'[1]TCE - ANEXO III - Preencher'!M825</f>
        <v>25.05</v>
      </c>
      <c r="M816" s="15">
        <f t="shared" si="73"/>
        <v>66.262280550699998</v>
      </c>
      <c r="N816" s="15">
        <f>'[1]TCE - ANEXO III - Preencher'!O825</f>
        <v>2.0099999999999998</v>
      </c>
      <c r="O816" s="15">
        <f>'[1]TCE - ANEXO III - Preencher'!P825</f>
        <v>0</v>
      </c>
      <c r="P816" s="16">
        <f t="shared" si="74"/>
        <v>2.0099999999999998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227.9322805507</v>
      </c>
    </row>
    <row r="817" spans="1:28" x14ac:dyDescent="0.2">
      <c r="A817" s="8">
        <f>IFERROR(VLOOKUP(B817,'[1]DADOS (OCULTAR)'!$P$3:$R$56,3,0),"")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KATIANE LEMOS DA SILVA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411010</v>
      </c>
      <c r="G817" s="13">
        <f>IF('[1]TCE - ANEXO III - Preencher'!H826="","",'[1]TCE - ANEXO III - Preencher'!H826)</f>
        <v>44228</v>
      </c>
      <c r="H817" s="14">
        <f>'[1]TCE - ANEXO III - Preencher'!I826</f>
        <v>0</v>
      </c>
      <c r="I817" s="14">
        <f>'[1]TCE - ANEXO III - Preencher'!J826</f>
        <v>97.371200000000002</v>
      </c>
      <c r="J817" s="14">
        <f>'[1]TCE - ANEXO III - Preencher'!K826</f>
        <v>0</v>
      </c>
      <c r="K817" s="15">
        <f>'[1]TCE - ANEXO III - Preencher'!L826</f>
        <v>91.312280550699995</v>
      </c>
      <c r="L817" s="15">
        <f>'[1]TCE - ANEXO III - Preencher'!M826</f>
        <v>23.18</v>
      </c>
      <c r="M817" s="15">
        <f t="shared" si="73"/>
        <v>68.132280550699988</v>
      </c>
      <c r="N817" s="15">
        <f>'[1]TCE - ANEXO III - Preencher'!O826</f>
        <v>2.0099999999999998</v>
      </c>
      <c r="O817" s="15">
        <f>'[1]TCE - ANEXO III - Preencher'!P826</f>
        <v>0</v>
      </c>
      <c r="P817" s="16">
        <f t="shared" si="74"/>
        <v>2.0099999999999998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167.51348055069997</v>
      </c>
    </row>
    <row r="818" spans="1:28" x14ac:dyDescent="0.2">
      <c r="A818" s="8">
        <f>IFERROR(VLOOKUP(B818,'[1]DADOS (OCULTAR)'!$P$3:$R$56,3,0),"")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KATIUSCIA MARIA ROQUE BARROS MAGALHAES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223505</v>
      </c>
      <c r="G818" s="13">
        <f>IF('[1]TCE - ANEXO III - Preencher'!H827="","",'[1]TCE - ANEXO III - Preencher'!H827)</f>
        <v>44228</v>
      </c>
      <c r="H818" s="14">
        <f>'[1]TCE - ANEXO III - Preencher'!I827</f>
        <v>0</v>
      </c>
      <c r="I818" s="14">
        <f>'[1]TCE - ANEXO III - Preencher'!J827</f>
        <v>318.74400000000003</v>
      </c>
      <c r="J818" s="14">
        <f>'[1]TCE - ANEXO III - Preencher'!K827</f>
        <v>0</v>
      </c>
      <c r="K818" s="15">
        <f>'[1]TCE - ANEXO III - Preencher'!L827</f>
        <v>91.312280550699995</v>
      </c>
      <c r="L818" s="15">
        <f>'[1]TCE - ANEXO III - Preencher'!M827</f>
        <v>3.53</v>
      </c>
      <c r="M818" s="15">
        <f t="shared" si="73"/>
        <v>87.782280550699994</v>
      </c>
      <c r="N818" s="15">
        <f>'[1]TCE - ANEXO III - Preencher'!O827</f>
        <v>1.68</v>
      </c>
      <c r="O818" s="15">
        <f>'[1]TCE - ANEXO III - Preencher'!P827</f>
        <v>0</v>
      </c>
      <c r="P818" s="16">
        <f t="shared" si="74"/>
        <v>1.68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408.2062805507</v>
      </c>
    </row>
    <row r="819" spans="1:28" x14ac:dyDescent="0.2">
      <c r="A819" s="8">
        <f>IFERROR(VLOOKUP(B819,'[1]DADOS (OCULTAR)'!$P$3:$R$56,3,0),"")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KELI POLIANA DA CONCEICAO PEREIRA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223505</v>
      </c>
      <c r="G819" s="13">
        <f>IF('[1]TCE - ANEXO III - Preencher'!H828="","",'[1]TCE - ANEXO III - Preencher'!H828)</f>
        <v>44228</v>
      </c>
      <c r="H819" s="14">
        <f>'[1]TCE - ANEXO III - Preencher'!I828</f>
        <v>0</v>
      </c>
      <c r="I819" s="14">
        <f>'[1]TCE - ANEXO III - Preencher'!J828</f>
        <v>204.00960000000001</v>
      </c>
      <c r="J819" s="14">
        <f>'[1]TCE - ANEXO III - Preencher'!K828</f>
        <v>0</v>
      </c>
      <c r="K819" s="15">
        <f>'[1]TCE - ANEXO III - Preencher'!L828</f>
        <v>91.312280550699995</v>
      </c>
      <c r="L819" s="15">
        <f>'[1]TCE - ANEXO III - Preencher'!M828</f>
        <v>2.66</v>
      </c>
      <c r="M819" s="15">
        <f t="shared" si="73"/>
        <v>88.652280550699999</v>
      </c>
      <c r="N819" s="15">
        <f>'[1]TCE - ANEXO III - Preencher'!O828</f>
        <v>1.68</v>
      </c>
      <c r="O819" s="15">
        <f>'[1]TCE - ANEXO III - Preencher'!P828</f>
        <v>0</v>
      </c>
      <c r="P819" s="16">
        <f t="shared" si="74"/>
        <v>1.68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103.28</v>
      </c>
      <c r="U819" s="15">
        <f>'[1]TCE - ANEXO III - Preencher'!V828</f>
        <v>0</v>
      </c>
      <c r="V819" s="16">
        <f t="shared" si="76"/>
        <v>103.28</v>
      </c>
      <c r="W819" s="17" t="str">
        <f>IF('[1]TCE - ANEXO III - Preencher'!X828="","",'[1]TCE - ANEXO III - Preencher'!X828)</f>
        <v>AUX. CRECHE I</v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397.62188055069998</v>
      </c>
    </row>
    <row r="820" spans="1:28" x14ac:dyDescent="0.2">
      <c r="A820" s="8">
        <f>IFERROR(VLOOKUP(B820,'[1]DADOS (OCULTAR)'!$P$3:$R$56,3,0),"")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KELLY ISABEL DOS SANTOS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322205</v>
      </c>
      <c r="G820" s="13">
        <f>IF('[1]TCE - ANEXO III - Preencher'!H829="","",'[1]TCE - ANEXO III - Preencher'!H829)</f>
        <v>44228</v>
      </c>
      <c r="H820" s="14">
        <f>'[1]TCE - ANEXO III - Preencher'!I829</f>
        <v>0</v>
      </c>
      <c r="I820" s="14">
        <f>'[1]TCE - ANEXO III - Preencher'!J829</f>
        <v>139.89840000000001</v>
      </c>
      <c r="J820" s="14">
        <f>'[1]TCE - ANEXO III - Preencher'!K829</f>
        <v>0</v>
      </c>
      <c r="K820" s="15">
        <f>'[1]TCE - ANEXO III - Preencher'!L829</f>
        <v>91.312280550699995</v>
      </c>
      <c r="L820" s="15">
        <f>'[1]TCE - ANEXO III - Preencher'!M829</f>
        <v>10.85</v>
      </c>
      <c r="M820" s="15">
        <f t="shared" si="73"/>
        <v>80.462280550700001</v>
      </c>
      <c r="N820" s="15">
        <f>'[1]TCE - ANEXO III - Preencher'!O829</f>
        <v>2.0099999999999998</v>
      </c>
      <c r="O820" s="15">
        <f>'[1]TCE - ANEXO III - Preencher'!P829</f>
        <v>0</v>
      </c>
      <c r="P820" s="16">
        <f t="shared" si="74"/>
        <v>2.0099999999999998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66.11</v>
      </c>
      <c r="U820" s="15">
        <f>'[1]TCE - ANEXO III - Preencher'!V829</f>
        <v>0</v>
      </c>
      <c r="V820" s="16">
        <f t="shared" si="76"/>
        <v>66.11</v>
      </c>
      <c r="W820" s="17" t="str">
        <f>IF('[1]TCE - ANEXO III - Preencher'!X829="","",'[1]TCE - ANEXO III - Preencher'!X829)</f>
        <v>AUX. CRECHE I</v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288.48068055070001</v>
      </c>
    </row>
    <row r="821" spans="1:28" x14ac:dyDescent="0.2">
      <c r="A821" s="8">
        <f>IFERROR(VLOOKUP(B821,'[1]DADOS (OCULTAR)'!$P$3:$R$56,3,0),"")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KELLY MIKAELLY DE SOUZA GOMES LIMA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223505</v>
      </c>
      <c r="G821" s="13">
        <f>IF('[1]TCE - ANEXO III - Preencher'!H830="","",'[1]TCE - ANEXO III - Preencher'!H830)</f>
        <v>44228</v>
      </c>
      <c r="H821" s="14">
        <f>'[1]TCE - ANEXO III - Preencher'!I830</f>
        <v>0</v>
      </c>
      <c r="I821" s="14">
        <f>'[1]TCE - ANEXO III - Preencher'!J830</f>
        <v>209.5352</v>
      </c>
      <c r="J821" s="14">
        <f>'[1]TCE - ANEXO III - Preencher'!K830</f>
        <v>0</v>
      </c>
      <c r="K821" s="15">
        <f>'[1]TCE - ANEXO III - Preencher'!L830</f>
        <v>91.312280550699995</v>
      </c>
      <c r="L821" s="15">
        <f>'[1]TCE - ANEXO III - Preencher'!M830</f>
        <v>2.66</v>
      </c>
      <c r="M821" s="15">
        <f t="shared" si="73"/>
        <v>88.652280550699999</v>
      </c>
      <c r="N821" s="15">
        <f>'[1]TCE - ANEXO III - Preencher'!O830</f>
        <v>1.68</v>
      </c>
      <c r="O821" s="15">
        <f>'[1]TCE - ANEXO III - Preencher'!P830</f>
        <v>0</v>
      </c>
      <c r="P821" s="16">
        <f t="shared" si="74"/>
        <v>1.68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299.86748055070001</v>
      </c>
    </row>
    <row r="822" spans="1:28" x14ac:dyDescent="0.2">
      <c r="A822" s="8">
        <f>IFERROR(VLOOKUP(B822,'[1]DADOS (OCULTAR)'!$P$3:$R$56,3,0),"")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KEOMA DE VASCONCELOS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515110</v>
      </c>
      <c r="G822" s="13">
        <f>IF('[1]TCE - ANEXO III - Preencher'!H831="","",'[1]TCE - ANEXO III - Preencher'!H831)</f>
        <v>44228</v>
      </c>
      <c r="H822" s="14">
        <f>'[1]TCE - ANEXO III - Preencher'!I831</f>
        <v>0</v>
      </c>
      <c r="I822" s="14">
        <f>'[1]TCE - ANEXO III - Preencher'!J831</f>
        <v>107.59439999999999</v>
      </c>
      <c r="J822" s="14">
        <f>'[1]TCE - ANEXO III - Preencher'!K831</f>
        <v>0</v>
      </c>
      <c r="K822" s="15">
        <f>'[1]TCE - ANEXO III - Preencher'!L831</f>
        <v>91.312280550699995</v>
      </c>
      <c r="L822" s="15">
        <f>'[1]TCE - ANEXO III - Preencher'!M831</f>
        <v>22</v>
      </c>
      <c r="M822" s="15">
        <f t="shared" si="73"/>
        <v>69.312280550699995</v>
      </c>
      <c r="N822" s="15">
        <f>'[1]TCE - ANEXO III - Preencher'!O831</f>
        <v>2.0099999999999998</v>
      </c>
      <c r="O822" s="15">
        <f>'[1]TCE - ANEXO III - Preencher'!P831</f>
        <v>0</v>
      </c>
      <c r="P822" s="16">
        <f t="shared" si="74"/>
        <v>2.0099999999999998</v>
      </c>
      <c r="Q822" s="15">
        <f>'[1]TCE - ANEXO III - Preencher'!R831</f>
        <v>184.8</v>
      </c>
      <c r="R822" s="15">
        <f>'[1]TCE - ANEXO III - Preencher'!S831</f>
        <v>66</v>
      </c>
      <c r="S822" s="16">
        <f t="shared" si="75"/>
        <v>118.80000000000001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297.7166805507</v>
      </c>
    </row>
    <row r="823" spans="1:28" x14ac:dyDescent="0.2">
      <c r="A823" s="8">
        <f>IFERROR(VLOOKUP(B823,'[1]DADOS (OCULTAR)'!$P$3:$R$56,3,0),"")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KESIA ALMEIDA LIMA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142205</v>
      </c>
      <c r="G823" s="13">
        <f>IF('[1]TCE - ANEXO III - Preencher'!H832="","",'[1]TCE - ANEXO III - Preencher'!H832)</f>
        <v>44228</v>
      </c>
      <c r="H823" s="14">
        <f>'[1]TCE - ANEXO III - Preencher'!I832</f>
        <v>0</v>
      </c>
      <c r="I823" s="14">
        <f>'[1]TCE - ANEXO III - Preencher'!J832</f>
        <v>677.55759999999998</v>
      </c>
      <c r="J823" s="14">
        <f>'[1]TCE - ANEXO III - Preencher'!K832</f>
        <v>0</v>
      </c>
      <c r="K823" s="15">
        <f>'[1]TCE - ANEXO III - Preencher'!L832</f>
        <v>91.312280550699995</v>
      </c>
      <c r="L823" s="15">
        <f>'[1]TCE - ANEXO III - Preencher'!M832</f>
        <v>54.63</v>
      </c>
      <c r="M823" s="15">
        <f t="shared" si="73"/>
        <v>36.682280550699993</v>
      </c>
      <c r="N823" s="15">
        <f>'[1]TCE - ANEXO III - Preencher'!O832</f>
        <v>2.0099999999999998</v>
      </c>
      <c r="O823" s="15">
        <f>'[1]TCE - ANEXO III - Preencher'!P832</f>
        <v>0</v>
      </c>
      <c r="P823" s="16">
        <f t="shared" si="74"/>
        <v>2.0099999999999998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716.24988055069991</v>
      </c>
    </row>
    <row r="824" spans="1:28" x14ac:dyDescent="0.2">
      <c r="A824" s="8">
        <f>IFERROR(VLOOKUP(B824,'[1]DADOS (OCULTAR)'!$P$3:$R$56,3,0),"")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KETHELLY KAMILA SANTOS SOUZA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322205</v>
      </c>
      <c r="G824" s="13">
        <f>IF('[1]TCE - ANEXO III - Preencher'!H833="","",'[1]TCE - ANEXO III - Preencher'!H833)</f>
        <v>44228</v>
      </c>
      <c r="H824" s="14">
        <f>'[1]TCE - ANEXO III - Preencher'!I833</f>
        <v>0</v>
      </c>
      <c r="I824" s="14">
        <f>'[1]TCE - ANEXO III - Preencher'!J833</f>
        <v>165.12639999999999</v>
      </c>
      <c r="J824" s="14">
        <f>'[1]TCE - ANEXO III - Preencher'!K833</f>
        <v>0</v>
      </c>
      <c r="K824" s="15">
        <f>'[1]TCE - ANEXO III - Preencher'!L833</f>
        <v>91.312280550699995</v>
      </c>
      <c r="L824" s="15">
        <f>'[1]TCE - ANEXO III - Preencher'!M833</f>
        <v>25.05</v>
      </c>
      <c r="M824" s="15">
        <f t="shared" si="73"/>
        <v>66.262280550699998</v>
      </c>
      <c r="N824" s="15">
        <f>'[1]TCE - ANEXO III - Preencher'!O833</f>
        <v>2.0099999999999998</v>
      </c>
      <c r="O824" s="15">
        <f>'[1]TCE - ANEXO III - Preencher'!P833</f>
        <v>0</v>
      </c>
      <c r="P824" s="16">
        <f t="shared" si="74"/>
        <v>2.0099999999999998</v>
      </c>
      <c r="Q824" s="15">
        <f>'[1]TCE - ANEXO III - Preencher'!R833</f>
        <v>264</v>
      </c>
      <c r="R824" s="15">
        <f>'[1]TCE - ANEXO III - Preencher'!S833</f>
        <v>75.150000000000006</v>
      </c>
      <c r="S824" s="16">
        <f t="shared" si="75"/>
        <v>188.85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422.24868055069999</v>
      </c>
    </row>
    <row r="825" spans="1:28" x14ac:dyDescent="0.2">
      <c r="A825" s="8">
        <f>IFERROR(VLOOKUP(B825,'[1]DADOS (OCULTAR)'!$P$3:$R$56,3,0),"")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KETHELLYN LEANDRA BEZERRA DA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223605</v>
      </c>
      <c r="G825" s="13">
        <f>IF('[1]TCE - ANEXO III - Preencher'!H834="","",'[1]TCE - ANEXO III - Preencher'!H834)</f>
        <v>44228</v>
      </c>
      <c r="H825" s="14">
        <f>'[1]TCE - ANEXO III - Preencher'!I834</f>
        <v>0</v>
      </c>
      <c r="I825" s="14">
        <f>'[1]TCE - ANEXO III - Preencher'!J834</f>
        <v>250.16640000000001</v>
      </c>
      <c r="J825" s="14">
        <f>'[1]TCE - ANEXO III - Preencher'!K834</f>
        <v>0</v>
      </c>
      <c r="K825" s="15">
        <f>'[1]TCE - ANEXO III - Preencher'!L834</f>
        <v>91.312280550699995</v>
      </c>
      <c r="L825" s="15">
        <f>'[1]TCE - ANEXO III - Preencher'!M834</f>
        <v>3.01</v>
      </c>
      <c r="M825" s="15">
        <f t="shared" si="73"/>
        <v>88.30228055069999</v>
      </c>
      <c r="N825" s="15">
        <f>'[1]TCE - ANEXO III - Preencher'!O834</f>
        <v>1.68</v>
      </c>
      <c r="O825" s="15">
        <f>'[1]TCE - ANEXO III - Preencher'!P834</f>
        <v>0</v>
      </c>
      <c r="P825" s="16">
        <f t="shared" si="74"/>
        <v>1.68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340.14868055070002</v>
      </c>
    </row>
    <row r="826" spans="1:28" x14ac:dyDescent="0.2">
      <c r="A826" s="8">
        <f>IFERROR(VLOOKUP(B826,'[1]DADOS (OCULTAR)'!$P$3:$R$56,3,0),"")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KETSIA NAYARA SOARES SILVA GUERRA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223505</v>
      </c>
      <c r="G826" s="13">
        <f>IF('[1]TCE - ANEXO III - Preencher'!H835="","",'[1]TCE - ANEXO III - Preencher'!H835)</f>
        <v>44228</v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5536.31</v>
      </c>
      <c r="K826" s="15">
        <f>'[1]TCE - ANEXO III - Preencher'!L835</f>
        <v>91.312280550699995</v>
      </c>
      <c r="L826" s="15">
        <f>'[1]TCE - ANEXO III - Preencher'!M835</f>
        <v>2.59</v>
      </c>
      <c r="M826" s="15">
        <f t="shared" si="73"/>
        <v>88.722280550699992</v>
      </c>
      <c r="N826" s="15">
        <f>'[1]TCE - ANEXO III - Preencher'!O835</f>
        <v>1.68</v>
      </c>
      <c r="O826" s="15">
        <f>'[1]TCE - ANEXO III - Preencher'!P835</f>
        <v>0</v>
      </c>
      <c r="P826" s="16">
        <f t="shared" si="74"/>
        <v>1.68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5626.7122805507006</v>
      </c>
    </row>
    <row r="827" spans="1:28" x14ac:dyDescent="0.2">
      <c r="A827" s="8">
        <f>IFERROR(VLOOKUP(B827,'[1]DADOS (OCULTAR)'!$P$3:$R$56,3,0),"")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KEZIO MATHEUS NUNES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414105</v>
      </c>
      <c r="G827" s="13">
        <f>IF('[1]TCE - ANEXO III - Preencher'!H836="","",'[1]TCE - ANEXO III - Preencher'!H836)</f>
        <v>44228</v>
      </c>
      <c r="H827" s="14">
        <f>'[1]TCE - ANEXO III - Preencher'!I836</f>
        <v>0</v>
      </c>
      <c r="I827" s="14">
        <f>'[1]TCE - ANEXO III - Preencher'!J836</f>
        <v>112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2.0099999999999998</v>
      </c>
      <c r="O827" s="15">
        <f>'[1]TCE - ANEXO III - Preencher'!P836</f>
        <v>0</v>
      </c>
      <c r="P827" s="16">
        <f t="shared" si="74"/>
        <v>2.0099999999999998</v>
      </c>
      <c r="Q827" s="15">
        <f>'[1]TCE - ANEXO III - Preencher'!R836</f>
        <v>264</v>
      </c>
      <c r="R827" s="15">
        <f>'[1]TCE - ANEXO III - Preencher'!S836</f>
        <v>66</v>
      </c>
      <c r="S827" s="16">
        <f t="shared" si="75"/>
        <v>198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312.01</v>
      </c>
    </row>
    <row r="828" spans="1:28" x14ac:dyDescent="0.2">
      <c r="A828" s="8">
        <f>IFERROR(VLOOKUP(B828,'[1]DADOS (OCULTAR)'!$P$3:$R$56,3,0),"")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LAERCIO DE DEUS PRADO JUNIOR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763305</v>
      </c>
      <c r="G828" s="13">
        <f>IF('[1]TCE - ANEXO III - Preencher'!H837="","",'[1]TCE - ANEXO III - Preencher'!H837)</f>
        <v>44228</v>
      </c>
      <c r="H828" s="14">
        <f>'[1]TCE - ANEXO III - Preencher'!I837</f>
        <v>0</v>
      </c>
      <c r="I828" s="14">
        <f>'[1]TCE - ANEXO III - Preencher'!J837</f>
        <v>123.2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2.0099999999999998</v>
      </c>
      <c r="O828" s="15">
        <f>'[1]TCE - ANEXO III - Preencher'!P837</f>
        <v>0</v>
      </c>
      <c r="P828" s="16">
        <f t="shared" si="74"/>
        <v>2.0099999999999998</v>
      </c>
      <c r="Q828" s="15">
        <f>'[1]TCE - ANEXO III - Preencher'!R837</f>
        <v>184.8</v>
      </c>
      <c r="R828" s="15">
        <f>'[1]TCE - ANEXO III - Preencher'!S837</f>
        <v>66</v>
      </c>
      <c r="S828" s="16">
        <f t="shared" si="75"/>
        <v>118.80000000000001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244.01000000000002</v>
      </c>
    </row>
    <row r="829" spans="1:28" x14ac:dyDescent="0.2">
      <c r="A829" s="8">
        <f>IFERROR(VLOOKUP(B829,'[1]DADOS (OCULTAR)'!$P$3:$R$56,3,0),"")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LAIZA NUNES DE SOUZA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413115</v>
      </c>
      <c r="G829" s="13">
        <f>IF('[1]TCE - ANEXO III - Preencher'!H838="","",'[1]TCE - ANEXO III - Preencher'!H838)</f>
        <v>44228</v>
      </c>
      <c r="H829" s="14">
        <f>'[1]TCE - ANEXO III - Preencher'!I838</f>
        <v>0</v>
      </c>
      <c r="I829" s="14">
        <f>'[1]TCE - ANEXO III - Preencher'!J838</f>
        <v>142.55439999999999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2.0099999999999998</v>
      </c>
      <c r="O829" s="15">
        <f>'[1]TCE - ANEXO III - Preencher'!P838</f>
        <v>0</v>
      </c>
      <c r="P829" s="16">
        <f t="shared" si="74"/>
        <v>2.0099999999999998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144.56439999999998</v>
      </c>
    </row>
    <row r="830" spans="1:28" x14ac:dyDescent="0.2">
      <c r="A830" s="8">
        <f>IFERROR(VLOOKUP(B830,'[1]DADOS (OCULTAR)'!$P$3:$R$56,3,0),"")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LAIZE COSTA DA SILVA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413105</v>
      </c>
      <c r="G830" s="13">
        <f>IF('[1]TCE - ANEXO III - Preencher'!H839="","",'[1]TCE - ANEXO III - Preencher'!H839)</f>
        <v>44228</v>
      </c>
      <c r="H830" s="14">
        <f>'[1]TCE - ANEXO III - Preencher'!I839</f>
        <v>0</v>
      </c>
      <c r="I830" s="14">
        <f>'[1]TCE - ANEXO III - Preencher'!J839</f>
        <v>284.79599999999999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2.0099999999999998</v>
      </c>
      <c r="O830" s="15">
        <f>'[1]TCE - ANEXO III - Preencher'!P839</f>
        <v>0</v>
      </c>
      <c r="P830" s="16">
        <f t="shared" si="74"/>
        <v>2.0099999999999998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286.80599999999998</v>
      </c>
    </row>
    <row r="831" spans="1:28" x14ac:dyDescent="0.2">
      <c r="A831" s="8">
        <f>IFERROR(VLOOKUP(B831,'[1]DADOS (OCULTAR)'!$P$3:$R$56,3,0),"")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LARA BIANCA SILVA TORRES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223605</v>
      </c>
      <c r="G831" s="13">
        <f>IF('[1]TCE - ANEXO III - Preencher'!H840="","",'[1]TCE - ANEXO III - Preencher'!H840)</f>
        <v>44228</v>
      </c>
      <c r="H831" s="14">
        <f>'[1]TCE - ANEXO III - Preencher'!I840</f>
        <v>0</v>
      </c>
      <c r="I831" s="14">
        <f>'[1]TCE - ANEXO III - Preencher'!J840</f>
        <v>232.5488</v>
      </c>
      <c r="J831" s="14">
        <f>'[1]TCE - ANEXO III - Preencher'!K840</f>
        <v>0</v>
      </c>
      <c r="K831" s="15">
        <f>'[1]TCE - ANEXO III - Preencher'!L840</f>
        <v>91.312280550699995</v>
      </c>
      <c r="L831" s="15">
        <f>'[1]TCE - ANEXO III - Preencher'!M840</f>
        <v>3.01</v>
      </c>
      <c r="M831" s="15">
        <f t="shared" si="73"/>
        <v>88.30228055069999</v>
      </c>
      <c r="N831" s="15">
        <f>'[1]TCE - ANEXO III - Preencher'!O840</f>
        <v>1.68</v>
      </c>
      <c r="O831" s="15">
        <f>'[1]TCE - ANEXO III - Preencher'!P840</f>
        <v>0</v>
      </c>
      <c r="P831" s="16">
        <f t="shared" si="74"/>
        <v>1.68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322.53108055069998</v>
      </c>
    </row>
    <row r="832" spans="1:28" x14ac:dyDescent="0.2">
      <c r="A832" s="8">
        <f>IFERROR(VLOOKUP(B832,'[1]DADOS (OCULTAR)'!$P$3:$R$56,3,0),"")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LARISSA ALMEIDA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322205</v>
      </c>
      <c r="G832" s="13">
        <f>IF('[1]TCE - ANEXO III - Preencher'!H841="","",'[1]TCE - ANEXO III - Preencher'!H841)</f>
        <v>44228</v>
      </c>
      <c r="H832" s="14">
        <f>'[1]TCE - ANEXO III - Preencher'!I841</f>
        <v>0</v>
      </c>
      <c r="I832" s="14">
        <f>'[1]TCE - ANEXO III - Preencher'!J841</f>
        <v>157.02160000000001</v>
      </c>
      <c r="J832" s="14">
        <f>'[1]TCE - ANEXO III - Preencher'!K841</f>
        <v>0</v>
      </c>
      <c r="K832" s="15">
        <f>'[1]TCE - ANEXO III - Preencher'!L841</f>
        <v>91.312280550699995</v>
      </c>
      <c r="L832" s="15">
        <f>'[1]TCE - ANEXO III - Preencher'!M841</f>
        <v>25.05</v>
      </c>
      <c r="M832" s="15">
        <f t="shared" si="73"/>
        <v>66.262280550699998</v>
      </c>
      <c r="N832" s="15">
        <f>'[1]TCE - ANEXO III - Preencher'!O841</f>
        <v>2.0099999999999998</v>
      </c>
      <c r="O832" s="15">
        <f>'[1]TCE - ANEXO III - Preencher'!P841</f>
        <v>0</v>
      </c>
      <c r="P832" s="16">
        <f t="shared" si="74"/>
        <v>2.0099999999999998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225.29388055070001</v>
      </c>
    </row>
    <row r="833" spans="1:28" x14ac:dyDescent="0.2">
      <c r="A833" s="8">
        <f>IFERROR(VLOOKUP(B833,'[1]DADOS (OCULTAR)'!$P$3:$R$56,3,0),"")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LARISSA DAYANE FERREIRA WANDERLEY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223405</v>
      </c>
      <c r="G833" s="13">
        <f>IF('[1]TCE - ANEXO III - Preencher'!H842="","",'[1]TCE - ANEXO III - Preencher'!H842)</f>
        <v>44228</v>
      </c>
      <c r="H833" s="14">
        <f>'[1]TCE - ANEXO III - Preencher'!I842</f>
        <v>0</v>
      </c>
      <c r="I833" s="14">
        <f>'[1]TCE - ANEXO III - Preencher'!J842</f>
        <v>440.01280000000003</v>
      </c>
      <c r="J833" s="14">
        <f>'[1]TCE - ANEXO III - Preencher'!K842</f>
        <v>0</v>
      </c>
      <c r="K833" s="15">
        <f>'[1]TCE - ANEXO III - Preencher'!L842</f>
        <v>91.312280550699995</v>
      </c>
      <c r="L833" s="15">
        <f>'[1]TCE - ANEXO III - Preencher'!M842</f>
        <v>16.05</v>
      </c>
      <c r="M833" s="15">
        <f t="shared" si="73"/>
        <v>75.262280550699998</v>
      </c>
      <c r="N833" s="15">
        <f>'[1]TCE - ANEXO III - Preencher'!O842</f>
        <v>2.0099999999999998</v>
      </c>
      <c r="O833" s="15">
        <f>'[1]TCE - ANEXO III - Preencher'!P842</f>
        <v>0</v>
      </c>
      <c r="P833" s="16">
        <f t="shared" si="74"/>
        <v>2.0099999999999998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517.28508055070006</v>
      </c>
    </row>
    <row r="834" spans="1:28" x14ac:dyDescent="0.2">
      <c r="A834" s="8">
        <f>IFERROR(VLOOKUP(B834,'[1]DADOS (OCULTAR)'!$P$3:$R$56,3,0),"")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LARISSA FERNANDA ROSENDO DE ANDRADE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223505</v>
      </c>
      <c r="G834" s="13">
        <f>IF('[1]TCE - ANEXO III - Preencher'!H843="","",'[1]TCE - ANEXO III - Preencher'!H843)</f>
        <v>44228</v>
      </c>
      <c r="H834" s="14">
        <f>'[1]TCE - ANEXO III - Preencher'!I843</f>
        <v>0</v>
      </c>
      <c r="I834" s="14">
        <f>'[1]TCE - ANEXO III - Preencher'!J843</f>
        <v>381.21519999999998</v>
      </c>
      <c r="J834" s="14">
        <f>'[1]TCE - ANEXO III - Preencher'!K843</f>
        <v>0</v>
      </c>
      <c r="K834" s="15">
        <f>'[1]TCE - ANEXO III - Preencher'!L843</f>
        <v>91.312280550699995</v>
      </c>
      <c r="L834" s="15">
        <f>'[1]TCE - ANEXO III - Preencher'!M843</f>
        <v>0.23</v>
      </c>
      <c r="M834" s="15">
        <f t="shared" si="73"/>
        <v>91.082280550699991</v>
      </c>
      <c r="N834" s="15">
        <f>'[1]TCE - ANEXO III - Preencher'!O843</f>
        <v>1.68</v>
      </c>
      <c r="O834" s="15">
        <f>'[1]TCE - ANEXO III - Preencher'!P843</f>
        <v>0</v>
      </c>
      <c r="P834" s="16">
        <f t="shared" si="74"/>
        <v>1.68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473.97748055069997</v>
      </c>
    </row>
    <row r="835" spans="1:28" x14ac:dyDescent="0.2">
      <c r="A835" s="8">
        <f>IFERROR(VLOOKUP(B835,'[1]DADOS (OCULTAR)'!$P$3:$R$56,3,0),"")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LARISSA FLAVIA DE SOUZA BARROS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322205</v>
      </c>
      <c r="G835" s="13">
        <f>IF('[1]TCE - ANEXO III - Preencher'!H844="","",'[1]TCE - ANEXO III - Preencher'!H844)</f>
        <v>44228</v>
      </c>
      <c r="H835" s="14">
        <f>'[1]TCE - ANEXO III - Preencher'!I844</f>
        <v>0</v>
      </c>
      <c r="I835" s="14">
        <f>'[1]TCE - ANEXO III - Preencher'!J844</f>
        <v>140.0728</v>
      </c>
      <c r="J835" s="14">
        <f>'[1]TCE - ANEXO III - Preencher'!K844</f>
        <v>0</v>
      </c>
      <c r="K835" s="15">
        <f>'[1]TCE - ANEXO III - Preencher'!L844</f>
        <v>91.312280550699995</v>
      </c>
      <c r="L835" s="15">
        <f>'[1]TCE - ANEXO III - Preencher'!M844</f>
        <v>25.05</v>
      </c>
      <c r="M835" s="15">
        <f t="shared" si="73"/>
        <v>66.262280550699998</v>
      </c>
      <c r="N835" s="15">
        <f>'[1]TCE - ANEXO III - Preencher'!O844</f>
        <v>2.0099999999999998</v>
      </c>
      <c r="O835" s="15">
        <f>'[1]TCE - ANEXO III - Preencher'!P844</f>
        <v>0</v>
      </c>
      <c r="P835" s="16">
        <f t="shared" si="74"/>
        <v>2.0099999999999998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208.3450805507</v>
      </c>
    </row>
    <row r="836" spans="1:28" x14ac:dyDescent="0.2">
      <c r="A836" s="8">
        <f>IFERROR(VLOOKUP(B836,'[1]DADOS (OCULTAR)'!$P$3:$R$56,3,0),"")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LARISSA LEANDRA TORRES DE OLIVEIRA LIRA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322205</v>
      </c>
      <c r="G836" s="13">
        <f>IF('[1]TCE - ANEXO III - Preencher'!H845="","",'[1]TCE - ANEXO III - Preencher'!H845)</f>
        <v>44228</v>
      </c>
      <c r="H836" s="14">
        <f>'[1]TCE - ANEXO III - Preencher'!I845</f>
        <v>0</v>
      </c>
      <c r="I836" s="14">
        <f>'[1]TCE - ANEXO III - Preencher'!J845</f>
        <v>186.62559999999999</v>
      </c>
      <c r="J836" s="14">
        <f>'[1]TCE - ANEXO III - Preencher'!K845</f>
        <v>0</v>
      </c>
      <c r="K836" s="15">
        <f>'[1]TCE - ANEXO III - Preencher'!L845</f>
        <v>91.312280550699995</v>
      </c>
      <c r="L836" s="15">
        <f>'[1]TCE - ANEXO III - Preencher'!M845</f>
        <v>25.05</v>
      </c>
      <c r="M836" s="15">
        <f t="shared" ref="M836:M899" si="79">K836-L836</f>
        <v>66.262280550699998</v>
      </c>
      <c r="N836" s="15">
        <f>'[1]TCE - ANEXO III - Preencher'!O845</f>
        <v>2.0099999999999998</v>
      </c>
      <c r="O836" s="15">
        <f>'[1]TCE - ANEXO III - Preencher'!P845</f>
        <v>0</v>
      </c>
      <c r="P836" s="16">
        <f t="shared" ref="P836:P899" si="80">N836-O836</f>
        <v>2.0099999999999998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254.89788055069999</v>
      </c>
    </row>
    <row r="837" spans="1:28" x14ac:dyDescent="0.2">
      <c r="A837" s="8">
        <f>IFERROR(VLOOKUP(B837,'[1]DADOS (OCULTAR)'!$P$3:$R$56,3,0),"")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LARISSA MONIK NEVES ARAUJO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322205</v>
      </c>
      <c r="G837" s="13">
        <f>IF('[1]TCE - ANEXO III - Preencher'!H846="","",'[1]TCE - ANEXO III - Preencher'!H846)</f>
        <v>44228</v>
      </c>
      <c r="H837" s="14">
        <f>'[1]TCE - ANEXO III - Preencher'!I846</f>
        <v>0</v>
      </c>
      <c r="I837" s="14">
        <f>'[1]TCE - ANEXO III - Preencher'!J846</f>
        <v>149.70400000000001</v>
      </c>
      <c r="J837" s="14">
        <f>'[1]TCE - ANEXO III - Preencher'!K846</f>
        <v>0</v>
      </c>
      <c r="K837" s="15">
        <f>'[1]TCE - ANEXO III - Preencher'!L846</f>
        <v>91.312280550699995</v>
      </c>
      <c r="L837" s="15">
        <f>'[1]TCE - ANEXO III - Preencher'!M846</f>
        <v>25.05</v>
      </c>
      <c r="M837" s="15">
        <f t="shared" si="79"/>
        <v>66.262280550699998</v>
      </c>
      <c r="N837" s="15">
        <f>'[1]TCE - ANEXO III - Preencher'!O846</f>
        <v>2.0099999999999998</v>
      </c>
      <c r="O837" s="15">
        <f>'[1]TCE - ANEXO III - Preencher'!P846</f>
        <v>0</v>
      </c>
      <c r="P837" s="16">
        <f t="shared" si="80"/>
        <v>2.0099999999999998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217.97628055069998</v>
      </c>
    </row>
    <row r="838" spans="1:28" x14ac:dyDescent="0.2">
      <c r="A838" s="8">
        <f>IFERROR(VLOOKUP(B838,'[1]DADOS (OCULTAR)'!$P$3:$R$56,3,0),"")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LAURA DE TASSIA FERREIRA DE LIMA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322205</v>
      </c>
      <c r="G838" s="13">
        <f>IF('[1]TCE - ANEXO III - Preencher'!H847="","",'[1]TCE - ANEXO III - Preencher'!H847)</f>
        <v>44228</v>
      </c>
      <c r="H838" s="14">
        <f>'[1]TCE - ANEXO III - Preencher'!I847</f>
        <v>0</v>
      </c>
      <c r="I838" s="14">
        <f>'[1]TCE - ANEXO III - Preencher'!J847</f>
        <v>142.14080000000001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2.0099999999999998</v>
      </c>
      <c r="O838" s="15">
        <f>'[1]TCE - ANEXO III - Preencher'!P847</f>
        <v>0</v>
      </c>
      <c r="P838" s="16">
        <f t="shared" si="80"/>
        <v>2.0099999999999998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144.1508</v>
      </c>
    </row>
    <row r="839" spans="1:28" x14ac:dyDescent="0.2">
      <c r="A839" s="8">
        <f>IFERROR(VLOOKUP(B839,'[1]DADOS (OCULTAR)'!$P$3:$R$56,3,0),"")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LAURA MICHELE BEZERRA DE LIMA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223505</v>
      </c>
      <c r="G839" s="13">
        <f>IF('[1]TCE - ANEXO III - Preencher'!H848="","",'[1]TCE - ANEXO III - Preencher'!H848)</f>
        <v>44228</v>
      </c>
      <c r="H839" s="14">
        <f>'[1]TCE - ANEXO III - Preencher'!I848</f>
        <v>0</v>
      </c>
      <c r="I839" s="14">
        <f>'[1]TCE - ANEXO III - Preencher'!J848</f>
        <v>264.04399999999998</v>
      </c>
      <c r="J839" s="14">
        <f>'[1]TCE - ANEXO III - Preencher'!K848</f>
        <v>0</v>
      </c>
      <c r="K839" s="15">
        <f>'[1]TCE - ANEXO III - Preencher'!L848</f>
        <v>91.312280550699995</v>
      </c>
      <c r="L839" s="15">
        <f>'[1]TCE - ANEXO III - Preencher'!M848</f>
        <v>3.53</v>
      </c>
      <c r="M839" s="15">
        <f t="shared" si="79"/>
        <v>87.782280550699994</v>
      </c>
      <c r="N839" s="15">
        <f>'[1]TCE - ANEXO III - Preencher'!O848</f>
        <v>1.68</v>
      </c>
      <c r="O839" s="15">
        <f>'[1]TCE - ANEXO III - Preencher'!P848</f>
        <v>0</v>
      </c>
      <c r="P839" s="16">
        <f t="shared" si="80"/>
        <v>1.68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353.50628055069996</v>
      </c>
    </row>
    <row r="840" spans="1:28" x14ac:dyDescent="0.2">
      <c r="A840" s="8">
        <f>IFERROR(VLOOKUP(B840,'[1]DADOS (OCULTAR)'!$P$3:$R$56,3,0),"")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LAVINIA CAVALCANTE SALES DA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521130</v>
      </c>
      <c r="G840" s="13">
        <f>IF('[1]TCE - ANEXO III - Preencher'!H849="","",'[1]TCE - ANEXO III - Preencher'!H849)</f>
        <v>44228</v>
      </c>
      <c r="H840" s="14">
        <f>'[1]TCE - ANEXO III - Preencher'!I849</f>
        <v>0</v>
      </c>
      <c r="I840" s="14">
        <f>'[1]TCE - ANEXO III - Preencher'!J849</f>
        <v>105.6</v>
      </c>
      <c r="J840" s="14">
        <f>'[1]TCE - ANEXO III - Preencher'!K849</f>
        <v>0</v>
      </c>
      <c r="K840" s="15">
        <f>'[1]TCE - ANEXO III - Preencher'!L849</f>
        <v>91.312280550699995</v>
      </c>
      <c r="L840" s="15">
        <f>'[1]TCE - ANEXO III - Preencher'!M849</f>
        <v>22</v>
      </c>
      <c r="M840" s="15">
        <f t="shared" si="79"/>
        <v>69.312280550699995</v>
      </c>
      <c r="N840" s="15">
        <f>'[1]TCE - ANEXO III - Preencher'!O849</f>
        <v>2.0099999999999998</v>
      </c>
      <c r="O840" s="15">
        <f>'[1]TCE - ANEXO III - Preencher'!P849</f>
        <v>0</v>
      </c>
      <c r="P840" s="16">
        <f t="shared" si="80"/>
        <v>2.0099999999999998</v>
      </c>
      <c r="Q840" s="15">
        <f>'[1]TCE - ANEXO III - Preencher'!R849</f>
        <v>184.8</v>
      </c>
      <c r="R840" s="15">
        <f>'[1]TCE - ANEXO III - Preencher'!S849</f>
        <v>66</v>
      </c>
      <c r="S840" s="16">
        <f t="shared" si="81"/>
        <v>118.80000000000001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295.72228055070002</v>
      </c>
    </row>
    <row r="841" spans="1:28" x14ac:dyDescent="0.2">
      <c r="A841" s="8">
        <f>IFERROR(VLOOKUP(B841,'[1]DADOS (OCULTAR)'!$P$3:$R$56,3,0),"")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LAYANE VITORIA DO NASCIMENTO SILVA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411005</v>
      </c>
      <c r="G841" s="13">
        <f>IF('[1]TCE - ANEXO III - Preencher'!H850="","",'[1]TCE - ANEXO III - Preencher'!H850)</f>
        <v>44228</v>
      </c>
      <c r="H841" s="14">
        <f>'[1]TCE - ANEXO III - Preencher'!I850</f>
        <v>0</v>
      </c>
      <c r="I841" s="14">
        <f>'[1]TCE - ANEXO III - Preencher'!J850</f>
        <v>10.333399999999999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2.0099999999999998</v>
      </c>
      <c r="O841" s="15">
        <f>'[1]TCE - ANEXO III - Preencher'!P850</f>
        <v>0</v>
      </c>
      <c r="P841" s="16">
        <f t="shared" si="80"/>
        <v>2.0099999999999998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12.343399999999999</v>
      </c>
    </row>
    <row r="842" spans="1:28" x14ac:dyDescent="0.2">
      <c r="A842" s="8">
        <f>IFERROR(VLOOKUP(B842,'[1]DADOS (OCULTAR)'!$P$3:$R$56,3,0),"")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LAYNNE LOUISE COIMBRA MARQUES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223505</v>
      </c>
      <c r="G842" s="13">
        <f>IF('[1]TCE - ANEXO III - Preencher'!H851="","",'[1]TCE - ANEXO III - Preencher'!H851)</f>
        <v>44228</v>
      </c>
      <c r="H842" s="14">
        <f>'[1]TCE - ANEXO III - Preencher'!I851</f>
        <v>0</v>
      </c>
      <c r="I842" s="14">
        <f>'[1]TCE - ANEXO III - Preencher'!J851</f>
        <v>290.91520000000003</v>
      </c>
      <c r="J842" s="14">
        <f>'[1]TCE - ANEXO III - Preencher'!K851</f>
        <v>0</v>
      </c>
      <c r="K842" s="15">
        <f>'[1]TCE - ANEXO III - Preencher'!L851</f>
        <v>91.312280550699995</v>
      </c>
      <c r="L842" s="15">
        <f>'[1]TCE - ANEXO III - Preencher'!M851</f>
        <v>3.53</v>
      </c>
      <c r="M842" s="15">
        <f t="shared" si="79"/>
        <v>87.782280550699994</v>
      </c>
      <c r="N842" s="15">
        <f>'[1]TCE - ANEXO III - Preencher'!O851</f>
        <v>1.68</v>
      </c>
      <c r="O842" s="15">
        <f>'[1]TCE - ANEXO III - Preencher'!P851</f>
        <v>0</v>
      </c>
      <c r="P842" s="16">
        <f t="shared" si="80"/>
        <v>1.68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380.3774805507</v>
      </c>
    </row>
    <row r="843" spans="1:28" x14ac:dyDescent="0.2">
      <c r="A843" s="8">
        <f>IFERROR(VLOOKUP(B843,'[1]DADOS (OCULTAR)'!$P$3:$R$56,3,0),"")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LAYSA NAYARA ALVES ZIMMERMANN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223505</v>
      </c>
      <c r="G843" s="13">
        <f>IF('[1]TCE - ANEXO III - Preencher'!H852="","",'[1]TCE - ANEXO III - Preencher'!H852)</f>
        <v>44228</v>
      </c>
      <c r="H843" s="14">
        <f>'[1]TCE - ANEXO III - Preencher'!I852</f>
        <v>0</v>
      </c>
      <c r="I843" s="14">
        <f>'[1]TCE - ANEXO III - Preencher'!J852</f>
        <v>255.42400000000001</v>
      </c>
      <c r="J843" s="14">
        <f>'[1]TCE - ANEXO III - Preencher'!K852</f>
        <v>0</v>
      </c>
      <c r="K843" s="15">
        <f>'[1]TCE - ANEXO III - Preencher'!L852</f>
        <v>91.312280550699995</v>
      </c>
      <c r="L843" s="15">
        <f>'[1]TCE - ANEXO III - Preencher'!M852</f>
        <v>3.53</v>
      </c>
      <c r="M843" s="15">
        <f t="shared" si="79"/>
        <v>87.782280550699994</v>
      </c>
      <c r="N843" s="15">
        <f>'[1]TCE - ANEXO III - Preencher'!O852</f>
        <v>1.68</v>
      </c>
      <c r="O843" s="15">
        <f>'[1]TCE - ANEXO III - Preencher'!P852</f>
        <v>0</v>
      </c>
      <c r="P843" s="16">
        <f t="shared" si="80"/>
        <v>1.68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344.88628055070001</v>
      </c>
    </row>
    <row r="844" spans="1:28" x14ac:dyDescent="0.2">
      <c r="A844" s="8">
        <f>IFERROR(VLOOKUP(B844,'[1]DADOS (OCULTAR)'!$P$3:$R$56,3,0),"")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LAYSLA ISABELA MARIA DE OLIVEIRA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322205</v>
      </c>
      <c r="G844" s="13">
        <f>IF('[1]TCE - ANEXO III - Preencher'!H853="","",'[1]TCE - ANEXO III - Preencher'!H853)</f>
        <v>44228</v>
      </c>
      <c r="H844" s="14">
        <f>'[1]TCE - ANEXO III - Preencher'!I853</f>
        <v>0</v>
      </c>
      <c r="I844" s="14">
        <f>'[1]TCE - ANEXO III - Preencher'!J853</f>
        <v>143.4496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2.0099999999999998</v>
      </c>
      <c r="O844" s="15">
        <f>'[1]TCE - ANEXO III - Preencher'!P853</f>
        <v>0</v>
      </c>
      <c r="P844" s="16">
        <f t="shared" si="80"/>
        <v>2.0099999999999998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145.45959999999999</v>
      </c>
    </row>
    <row r="845" spans="1:28" x14ac:dyDescent="0.2">
      <c r="A845" s="8">
        <f>IFERROR(VLOOKUP(B845,'[1]DADOS (OCULTAR)'!$P$3:$R$56,3,0),"")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LEA CRISTINA ALVES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223505</v>
      </c>
      <c r="G845" s="13">
        <f>IF('[1]TCE - ANEXO III - Preencher'!H854="","",'[1]TCE - ANEXO III - Preencher'!H854)</f>
        <v>44228</v>
      </c>
      <c r="H845" s="14">
        <f>'[1]TCE - ANEXO III - Preencher'!I854</f>
        <v>0</v>
      </c>
      <c r="I845" s="14">
        <f>'[1]TCE - ANEXO III - Preencher'!J854</f>
        <v>268.26400000000001</v>
      </c>
      <c r="J845" s="14">
        <f>'[1]TCE - ANEXO III - Preencher'!K854</f>
        <v>0</v>
      </c>
      <c r="K845" s="15">
        <f>'[1]TCE - ANEXO III - Preencher'!L854</f>
        <v>91.312280550699995</v>
      </c>
      <c r="L845" s="15">
        <f>'[1]TCE - ANEXO III - Preencher'!M854</f>
        <v>3.53</v>
      </c>
      <c r="M845" s="15">
        <f t="shared" si="79"/>
        <v>87.782280550699994</v>
      </c>
      <c r="N845" s="15">
        <f>'[1]TCE - ANEXO III - Preencher'!O854</f>
        <v>1.68</v>
      </c>
      <c r="O845" s="15">
        <f>'[1]TCE - ANEXO III - Preencher'!P854</f>
        <v>0</v>
      </c>
      <c r="P845" s="16">
        <f t="shared" si="80"/>
        <v>1.68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357.72628055069998</v>
      </c>
    </row>
    <row r="846" spans="1:28" x14ac:dyDescent="0.2">
      <c r="A846" s="8">
        <f>IFERROR(VLOOKUP(B846,'[1]DADOS (OCULTAR)'!$P$3:$R$56,3,0),"")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LEANDRO ANDRADE ROSA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420125</v>
      </c>
      <c r="G846" s="13">
        <f>IF('[1]TCE - ANEXO III - Preencher'!H855="","",'[1]TCE - ANEXO III - Preencher'!H855)</f>
        <v>44228</v>
      </c>
      <c r="H846" s="14">
        <f>'[1]TCE - ANEXO III - Preencher'!I855</f>
        <v>0</v>
      </c>
      <c r="I846" s="14">
        <f>'[1]TCE - ANEXO III - Preencher'!J855</f>
        <v>437.36720000000003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2.0099999999999998</v>
      </c>
      <c r="O846" s="15">
        <f>'[1]TCE - ANEXO III - Preencher'!P855</f>
        <v>0</v>
      </c>
      <c r="P846" s="16">
        <f t="shared" si="80"/>
        <v>2.0099999999999998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439.37720000000002</v>
      </c>
    </row>
    <row r="847" spans="1:28" x14ac:dyDescent="0.2">
      <c r="A847" s="8">
        <f>IFERROR(VLOOKUP(B847,'[1]DADOS (OCULTAR)'!$P$3:$R$56,3,0),"")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LEANDRO ONOFRE FLORENCIO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513505</v>
      </c>
      <c r="G847" s="13">
        <f>IF('[1]TCE - ANEXO III - Preencher'!H856="","",'[1]TCE - ANEXO III - Preencher'!H856)</f>
        <v>44228</v>
      </c>
      <c r="H847" s="14">
        <f>'[1]TCE - ANEXO III - Preencher'!I856</f>
        <v>0</v>
      </c>
      <c r="I847" s="14">
        <f>'[1]TCE - ANEXO III - Preencher'!J856</f>
        <v>123.488</v>
      </c>
      <c r="J847" s="14">
        <f>'[1]TCE - ANEXO III - Preencher'!K856</f>
        <v>0</v>
      </c>
      <c r="K847" s="15">
        <f>'[1]TCE - ANEXO III - Preencher'!L856</f>
        <v>91.312280550699995</v>
      </c>
      <c r="L847" s="15">
        <f>'[1]TCE - ANEXO III - Preencher'!M856</f>
        <v>22</v>
      </c>
      <c r="M847" s="15">
        <f t="shared" si="79"/>
        <v>69.312280550699995</v>
      </c>
      <c r="N847" s="15">
        <f>'[1]TCE - ANEXO III - Preencher'!O856</f>
        <v>2.0099999999999998</v>
      </c>
      <c r="O847" s="15">
        <f>'[1]TCE - ANEXO III - Preencher'!P856</f>
        <v>0</v>
      </c>
      <c r="P847" s="16">
        <f t="shared" si="80"/>
        <v>2.0099999999999998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194.81028055069999</v>
      </c>
    </row>
    <row r="848" spans="1:28" x14ac:dyDescent="0.2">
      <c r="A848" s="8">
        <f>IFERROR(VLOOKUP(B848,'[1]DADOS (OCULTAR)'!$P$3:$R$56,3,0),"")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LEIDIANE MARINETE DA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322205</v>
      </c>
      <c r="G848" s="13">
        <f>IF('[1]TCE - ANEXO III - Preencher'!H857="","",'[1]TCE - ANEXO III - Preencher'!H857)</f>
        <v>44228</v>
      </c>
      <c r="H848" s="14">
        <f>'[1]TCE - ANEXO III - Preencher'!I857</f>
        <v>0</v>
      </c>
      <c r="I848" s="14">
        <f>'[1]TCE - ANEXO III - Preencher'!J857</f>
        <v>218.3784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2.0099999999999998</v>
      </c>
      <c r="O848" s="15">
        <f>'[1]TCE - ANEXO III - Preencher'!P857</f>
        <v>0</v>
      </c>
      <c r="P848" s="16">
        <f t="shared" si="80"/>
        <v>2.0099999999999998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220.38839999999999</v>
      </c>
    </row>
    <row r="849" spans="1:28" x14ac:dyDescent="0.2">
      <c r="A849" s="8">
        <f>IFERROR(VLOOKUP(B849,'[1]DADOS (OCULTAR)'!$P$3:$R$56,3,0),"")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LEISIANE SANTOS SILVA DE CARVALHO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223505</v>
      </c>
      <c r="G849" s="13">
        <f>IF('[1]TCE - ANEXO III - Preencher'!H858="","",'[1]TCE - ANEXO III - Preencher'!H858)</f>
        <v>44228</v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324.63</v>
      </c>
      <c r="K849" s="15">
        <f>'[1]TCE - ANEXO III - Preencher'!L858</f>
        <v>91.312280550699995</v>
      </c>
      <c r="L849" s="15">
        <f>'[1]TCE - ANEXO III - Preencher'!M858</f>
        <v>2.04</v>
      </c>
      <c r="M849" s="15">
        <f t="shared" si="79"/>
        <v>89.272280550699989</v>
      </c>
      <c r="N849" s="15">
        <f>'[1]TCE - ANEXO III - Preencher'!O858</f>
        <v>1.68</v>
      </c>
      <c r="O849" s="15">
        <f>'[1]TCE - ANEXO III - Preencher'!P858</f>
        <v>0</v>
      </c>
      <c r="P849" s="16">
        <f t="shared" si="80"/>
        <v>1.68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415.58228055069998</v>
      </c>
    </row>
    <row r="850" spans="1:28" x14ac:dyDescent="0.2">
      <c r="A850" s="8">
        <f>IFERROR(VLOOKUP(B850,'[1]DADOS (OCULTAR)'!$P$3:$R$56,3,0),"")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LEONARDO DA SILVA PEREIRA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514320</v>
      </c>
      <c r="G850" s="13">
        <f>IF('[1]TCE - ANEXO III - Preencher'!H859="","",'[1]TCE - ANEXO III - Preencher'!H859)</f>
        <v>44228</v>
      </c>
      <c r="H850" s="14">
        <f>'[1]TCE - ANEXO III - Preencher'!I859</f>
        <v>0</v>
      </c>
      <c r="I850" s="14">
        <f>'[1]TCE - ANEXO III - Preencher'!J859</f>
        <v>122.72</v>
      </c>
      <c r="J850" s="14">
        <f>'[1]TCE - ANEXO III - Preencher'!K859</f>
        <v>0</v>
      </c>
      <c r="K850" s="15">
        <f>'[1]TCE - ANEXO III - Preencher'!L859</f>
        <v>91.312280550699995</v>
      </c>
      <c r="L850" s="15">
        <f>'[1]TCE - ANEXO III - Preencher'!M859</f>
        <v>22</v>
      </c>
      <c r="M850" s="15">
        <f t="shared" si="79"/>
        <v>69.312280550699995</v>
      </c>
      <c r="N850" s="15">
        <f>'[1]TCE - ANEXO III - Preencher'!O859</f>
        <v>2.0099999999999998</v>
      </c>
      <c r="O850" s="15">
        <f>'[1]TCE - ANEXO III - Preencher'!P859</f>
        <v>0</v>
      </c>
      <c r="P850" s="16">
        <f t="shared" si="80"/>
        <v>2.0099999999999998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194.04228055069999</v>
      </c>
    </row>
    <row r="851" spans="1:28" x14ac:dyDescent="0.2">
      <c r="A851" s="8">
        <f>IFERROR(VLOOKUP(B851,'[1]DADOS (OCULTAR)'!$P$3:$R$56,3,0),"")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LEONARDO FELIPE SOUSA SANTOS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517410</v>
      </c>
      <c r="G851" s="13">
        <f>IF('[1]TCE - ANEXO III - Preencher'!H860="","",'[1]TCE - ANEXO III - Preencher'!H860)</f>
        <v>44228</v>
      </c>
      <c r="H851" s="14">
        <f>'[1]TCE - ANEXO III - Preencher'!I860</f>
        <v>0</v>
      </c>
      <c r="I851" s="14">
        <f>'[1]TCE - ANEXO III - Preencher'!J860</f>
        <v>96</v>
      </c>
      <c r="J851" s="14">
        <f>'[1]TCE - ANEXO III - Preencher'!K860</f>
        <v>0</v>
      </c>
      <c r="K851" s="15">
        <f>'[1]TCE - ANEXO III - Preencher'!L860</f>
        <v>91.312280550699995</v>
      </c>
      <c r="L851" s="15">
        <f>'[1]TCE - ANEXO III - Preencher'!M860</f>
        <v>22</v>
      </c>
      <c r="M851" s="15">
        <f t="shared" si="79"/>
        <v>69.312280550699995</v>
      </c>
      <c r="N851" s="15">
        <f>'[1]TCE - ANEXO III - Preencher'!O860</f>
        <v>2.0099999999999998</v>
      </c>
      <c r="O851" s="15">
        <f>'[1]TCE - ANEXO III - Preencher'!P860</f>
        <v>0</v>
      </c>
      <c r="P851" s="16">
        <f t="shared" si="80"/>
        <v>2.0099999999999998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167.32228055069999</v>
      </c>
    </row>
    <row r="852" spans="1:28" x14ac:dyDescent="0.2">
      <c r="A852" s="8">
        <f>IFERROR(VLOOKUP(B852,'[1]DADOS (OCULTAR)'!$P$3:$R$56,3,0),"")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LEONARDO FUSCO RIEGERT</v>
      </c>
      <c r="E852" s="9" t="str">
        <f>IF('[1]TCE - ANEXO III - Preencher'!F861="4 - Assistência Odontológica","2 - Outros Profissionais da Saúde",'[1]TCE - ANEXO III - Preencher'!F861)</f>
        <v>1 - Médico</v>
      </c>
      <c r="F852" s="12" t="str">
        <f>'[1]TCE - ANEXO III - Preencher'!G861</f>
        <v>225125</v>
      </c>
      <c r="G852" s="13">
        <f>IF('[1]TCE - ANEXO III - Preencher'!H861="","",'[1]TCE - ANEXO III - Preencher'!H861)</f>
        <v>44228</v>
      </c>
      <c r="H852" s="14">
        <f>'[1]TCE - ANEXO III - Preencher'!I861</f>
        <v>0</v>
      </c>
      <c r="I852" s="14">
        <f>'[1]TCE - ANEXO III - Preencher'!J861</f>
        <v>857.82640000000004</v>
      </c>
      <c r="J852" s="14">
        <f>'[1]TCE - ANEXO III - Preencher'!K861</f>
        <v>0</v>
      </c>
      <c r="K852" s="15">
        <f>'[1]TCE - ANEXO III - Preencher'!L861</f>
        <v>91.312280550699995</v>
      </c>
      <c r="L852" s="15">
        <f>'[1]TCE - ANEXO III - Preencher'!M861</f>
        <v>2.75</v>
      </c>
      <c r="M852" s="15">
        <f t="shared" si="79"/>
        <v>88.562280550699995</v>
      </c>
      <c r="N852" s="15">
        <f>'[1]TCE - ANEXO III - Preencher'!O861</f>
        <v>6.13</v>
      </c>
      <c r="O852" s="15">
        <f>'[1]TCE - ANEXO III - Preencher'!P861</f>
        <v>1.23</v>
      </c>
      <c r="P852" s="16">
        <f t="shared" si="80"/>
        <v>4.9000000000000004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951.28868055069995</v>
      </c>
    </row>
    <row r="853" spans="1:28" x14ac:dyDescent="0.2">
      <c r="A853" s="8">
        <f>IFERROR(VLOOKUP(B853,'[1]DADOS (OCULTAR)'!$P$3:$R$56,3,0),"")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LEONARDO MATHEUS DA SILVA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515110</v>
      </c>
      <c r="G853" s="13">
        <f>IF('[1]TCE - ANEXO III - Preencher'!H862="","",'[1]TCE - ANEXO III - Preencher'!H862)</f>
        <v>44228</v>
      </c>
      <c r="H853" s="14">
        <f>'[1]TCE - ANEXO III - Preencher'!I862</f>
        <v>0</v>
      </c>
      <c r="I853" s="14">
        <f>'[1]TCE - ANEXO III - Preencher'!J862</f>
        <v>105.6</v>
      </c>
      <c r="J853" s="14">
        <f>'[1]TCE - ANEXO III - Preencher'!K862</f>
        <v>0</v>
      </c>
      <c r="K853" s="15">
        <f>'[1]TCE - ANEXO III - Preencher'!L862</f>
        <v>91.312280550699995</v>
      </c>
      <c r="L853" s="15">
        <f>'[1]TCE - ANEXO III - Preencher'!M862</f>
        <v>22</v>
      </c>
      <c r="M853" s="15">
        <f t="shared" si="79"/>
        <v>69.312280550699995</v>
      </c>
      <c r="N853" s="15">
        <f>'[1]TCE - ANEXO III - Preencher'!O862</f>
        <v>2.0099999999999998</v>
      </c>
      <c r="O853" s="15">
        <f>'[1]TCE - ANEXO III - Preencher'!P862</f>
        <v>0</v>
      </c>
      <c r="P853" s="16">
        <f t="shared" si="80"/>
        <v>2.0099999999999998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176.92228055069998</v>
      </c>
    </row>
    <row r="854" spans="1:28" x14ac:dyDescent="0.2">
      <c r="A854" s="8">
        <f>IFERROR(VLOOKUP(B854,'[1]DADOS (OCULTAR)'!$P$3:$R$56,3,0),"")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LEONIA MARIA DE OLIVEIRA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514320</v>
      </c>
      <c r="G854" s="13">
        <f>IF('[1]TCE - ANEXO III - Preencher'!H863="","",'[1]TCE - ANEXO III - Preencher'!H863)</f>
        <v>44228</v>
      </c>
      <c r="H854" s="14">
        <f>'[1]TCE - ANEXO III - Preencher'!I863</f>
        <v>0</v>
      </c>
      <c r="I854" s="14">
        <f>'[1]TCE - ANEXO III - Preencher'!J863</f>
        <v>123.488</v>
      </c>
      <c r="J854" s="14">
        <f>'[1]TCE - ANEXO III - Preencher'!K863</f>
        <v>0</v>
      </c>
      <c r="K854" s="15">
        <f>'[1]TCE - ANEXO III - Preencher'!L863</f>
        <v>91.312280550699995</v>
      </c>
      <c r="L854" s="15">
        <f>'[1]TCE - ANEXO III - Preencher'!M863</f>
        <v>22</v>
      </c>
      <c r="M854" s="15">
        <f t="shared" si="79"/>
        <v>69.312280550699995</v>
      </c>
      <c r="N854" s="15">
        <f>'[1]TCE - ANEXO III - Preencher'!O863</f>
        <v>2.0099999999999998</v>
      </c>
      <c r="O854" s="15">
        <f>'[1]TCE - ANEXO III - Preencher'!P863</f>
        <v>0</v>
      </c>
      <c r="P854" s="16">
        <f t="shared" si="80"/>
        <v>2.0099999999999998</v>
      </c>
      <c r="Q854" s="15">
        <f>'[1]TCE - ANEXO III - Preencher'!R863</f>
        <v>92.4</v>
      </c>
      <c r="R854" s="15">
        <f>'[1]TCE - ANEXO III - Preencher'!S863</f>
        <v>66</v>
      </c>
      <c r="S854" s="16">
        <f t="shared" si="81"/>
        <v>26.400000000000006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221.21028055069999</v>
      </c>
    </row>
    <row r="855" spans="1:28" x14ac:dyDescent="0.2">
      <c r="A855" s="8">
        <f>IFERROR(VLOOKUP(B855,'[1]DADOS (OCULTAR)'!$P$3:$R$56,3,0),"")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LETICIA MARIA DA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322205</v>
      </c>
      <c r="G855" s="13">
        <f>IF('[1]TCE - ANEXO III - Preencher'!H864="","",'[1]TCE - ANEXO III - Preencher'!H864)</f>
        <v>44228</v>
      </c>
      <c r="H855" s="14">
        <f>'[1]TCE - ANEXO III - Preencher'!I864</f>
        <v>0</v>
      </c>
      <c r="I855" s="14">
        <f>'[1]TCE - ANEXO III - Preencher'!J864</f>
        <v>142.35599999999999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2.0099999999999998</v>
      </c>
      <c r="O855" s="15">
        <f>'[1]TCE - ANEXO III - Preencher'!P864</f>
        <v>0</v>
      </c>
      <c r="P855" s="16">
        <f t="shared" si="80"/>
        <v>2.0099999999999998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144.36599999999999</v>
      </c>
    </row>
    <row r="856" spans="1:28" x14ac:dyDescent="0.2">
      <c r="A856" s="8">
        <f>IFERROR(VLOOKUP(B856,'[1]DADOS (OCULTAR)'!$P$3:$R$56,3,0),"")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LEYLANE DE ARAUJO MELO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223505</v>
      </c>
      <c r="G856" s="13">
        <f>IF('[1]TCE - ANEXO III - Preencher'!H865="","",'[1]TCE - ANEXO III - Preencher'!H865)</f>
        <v>44228</v>
      </c>
      <c r="H856" s="14">
        <f>'[1]TCE - ANEXO III - Preencher'!I865</f>
        <v>0</v>
      </c>
      <c r="I856" s="14">
        <f>'[1]TCE - ANEXO III - Preencher'!J865</f>
        <v>375.94240000000002</v>
      </c>
      <c r="J856" s="14">
        <f>'[1]TCE - ANEXO III - Preencher'!K865</f>
        <v>0</v>
      </c>
      <c r="K856" s="15">
        <f>'[1]TCE - ANEXO III - Preencher'!L865</f>
        <v>91.312280550699995</v>
      </c>
      <c r="L856" s="15">
        <f>'[1]TCE - ANEXO III - Preencher'!M865</f>
        <v>0.23</v>
      </c>
      <c r="M856" s="15">
        <f t="shared" si="79"/>
        <v>91.082280550699991</v>
      </c>
      <c r="N856" s="15">
        <f>'[1]TCE - ANEXO III - Preencher'!O865</f>
        <v>1.68</v>
      </c>
      <c r="O856" s="15">
        <f>'[1]TCE - ANEXO III - Preencher'!P865</f>
        <v>0</v>
      </c>
      <c r="P856" s="16">
        <f t="shared" si="80"/>
        <v>1.68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103.28</v>
      </c>
      <c r="U856" s="15">
        <f>'[1]TCE - ANEXO III - Preencher'!V865</f>
        <v>0</v>
      </c>
      <c r="V856" s="16">
        <f t="shared" si="82"/>
        <v>103.28</v>
      </c>
      <c r="W856" s="17" t="str">
        <f>IF('[1]TCE - ANEXO III - Preencher'!X865="","",'[1]TCE - ANEXO III - Preencher'!X865)</f>
        <v>AUX.CRECHE FERIAS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571.98468055069998</v>
      </c>
    </row>
    <row r="857" spans="1:28" x14ac:dyDescent="0.2">
      <c r="A857" s="8">
        <f>IFERROR(VLOOKUP(B857,'[1]DADOS (OCULTAR)'!$P$3:$R$56,3,0),"")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LIDIANE FERREIRA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223505</v>
      </c>
      <c r="G857" s="13">
        <f>IF('[1]TCE - ANEXO III - Preencher'!H866="","",'[1]TCE - ANEXO III - Preencher'!H866)</f>
        <v>44228</v>
      </c>
      <c r="H857" s="14">
        <f>'[1]TCE - ANEXO III - Preencher'!I866</f>
        <v>0</v>
      </c>
      <c r="I857" s="14">
        <f>'[1]TCE - ANEXO III - Preencher'!J866</f>
        <v>201.73920000000001</v>
      </c>
      <c r="J857" s="14">
        <f>'[1]TCE - ANEXO III - Preencher'!K866</f>
        <v>0</v>
      </c>
      <c r="K857" s="15">
        <f>'[1]TCE - ANEXO III - Preencher'!L866</f>
        <v>91.312280550699995</v>
      </c>
      <c r="L857" s="15">
        <f>'[1]TCE - ANEXO III - Preencher'!M866</f>
        <v>2.66</v>
      </c>
      <c r="M857" s="15">
        <f t="shared" si="79"/>
        <v>88.652280550699999</v>
      </c>
      <c r="N857" s="15">
        <f>'[1]TCE - ANEXO III - Preencher'!O866</f>
        <v>1.68</v>
      </c>
      <c r="O857" s="15">
        <f>'[1]TCE - ANEXO III - Preencher'!P866</f>
        <v>0</v>
      </c>
      <c r="P857" s="16">
        <f t="shared" si="80"/>
        <v>1.68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292.07148055070002</v>
      </c>
    </row>
    <row r="858" spans="1:28" x14ac:dyDescent="0.2">
      <c r="A858" s="8">
        <f>IFERROR(VLOOKUP(B858,'[1]DADOS (OCULTAR)'!$P$3:$R$56,3,0),"")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LIDIANE MARIA DE MAGALHAES BORGES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411010</v>
      </c>
      <c r="G858" s="13">
        <f>IF('[1]TCE - ANEXO III - Preencher'!H867="","",'[1]TCE - ANEXO III - Preencher'!H867)</f>
        <v>44228</v>
      </c>
      <c r="H858" s="14">
        <f>'[1]TCE - ANEXO III - Preencher'!I867</f>
        <v>0</v>
      </c>
      <c r="I858" s="14">
        <f>'[1]TCE - ANEXO III - Preencher'!J867</f>
        <v>156.8304</v>
      </c>
      <c r="J858" s="14">
        <f>'[1]TCE - ANEXO III - Preencher'!K867</f>
        <v>0</v>
      </c>
      <c r="K858" s="15">
        <f>'[1]TCE - ANEXO III - Preencher'!L867</f>
        <v>91.312280550699995</v>
      </c>
      <c r="L858" s="15">
        <f>'[1]TCE - ANEXO III - Preencher'!M867</f>
        <v>23.18</v>
      </c>
      <c r="M858" s="15">
        <f t="shared" si="79"/>
        <v>68.132280550699988</v>
      </c>
      <c r="N858" s="15">
        <f>'[1]TCE - ANEXO III - Preencher'!O867</f>
        <v>2.0099999999999998</v>
      </c>
      <c r="O858" s="15">
        <f>'[1]TCE - ANEXO III - Preencher'!P867</f>
        <v>0</v>
      </c>
      <c r="P858" s="16">
        <f t="shared" si="80"/>
        <v>2.0099999999999998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226.97268055069998</v>
      </c>
    </row>
    <row r="859" spans="1:28" x14ac:dyDescent="0.2">
      <c r="A859" s="8">
        <f>IFERROR(VLOOKUP(B859,'[1]DADOS (OCULTAR)'!$P$3:$R$56,3,0),"")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LILIA BRAGA DE ARRUDA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252405</v>
      </c>
      <c r="G859" s="13">
        <f>IF('[1]TCE - ANEXO III - Preencher'!H868="","",'[1]TCE - ANEXO III - Preencher'!H868)</f>
        <v>44228</v>
      </c>
      <c r="H859" s="14">
        <f>'[1]TCE - ANEXO III - Preencher'!I868</f>
        <v>0</v>
      </c>
      <c r="I859" s="14">
        <f>'[1]TCE - ANEXO III - Preencher'!J868</f>
        <v>254.8192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2.0099999999999998</v>
      </c>
      <c r="O859" s="15">
        <f>'[1]TCE - ANEXO III - Preencher'!P868</f>
        <v>0</v>
      </c>
      <c r="P859" s="16">
        <f t="shared" si="80"/>
        <v>2.0099999999999998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256.82920000000001</v>
      </c>
    </row>
    <row r="860" spans="1:28" x14ac:dyDescent="0.2">
      <c r="A860" s="8">
        <f>IFERROR(VLOOKUP(B860,'[1]DADOS (OCULTAR)'!$P$3:$R$56,3,0),"")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LILIAN PAULA DA SILVA PEREIRA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223505</v>
      </c>
      <c r="G860" s="13">
        <f>IF('[1]TCE - ANEXO III - Preencher'!H869="","",'[1]TCE - ANEXO III - Preencher'!H869)</f>
        <v>44228</v>
      </c>
      <c r="H860" s="14">
        <f>'[1]TCE - ANEXO III - Preencher'!I869</f>
        <v>0</v>
      </c>
      <c r="I860" s="14">
        <f>'[1]TCE - ANEXO III - Preencher'!J869</f>
        <v>245.89840000000001</v>
      </c>
      <c r="J860" s="14">
        <f>'[1]TCE - ANEXO III - Preencher'!K869</f>
        <v>0</v>
      </c>
      <c r="K860" s="15">
        <f>'[1]TCE - ANEXO III - Preencher'!L869</f>
        <v>91.312280550699995</v>
      </c>
      <c r="L860" s="15">
        <f>'[1]TCE - ANEXO III - Preencher'!M869</f>
        <v>3.31</v>
      </c>
      <c r="M860" s="15">
        <f t="shared" si="79"/>
        <v>88.002280550699993</v>
      </c>
      <c r="N860" s="15">
        <f>'[1]TCE - ANEXO III - Preencher'!O869</f>
        <v>1.68</v>
      </c>
      <c r="O860" s="15">
        <f>'[1]TCE - ANEXO III - Preencher'!P869</f>
        <v>0</v>
      </c>
      <c r="P860" s="16">
        <f t="shared" si="80"/>
        <v>1.68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335.58068055070004</v>
      </c>
    </row>
    <row r="861" spans="1:28" x14ac:dyDescent="0.2">
      <c r="A861" s="8">
        <f>IFERROR(VLOOKUP(B861,'[1]DADOS (OCULTAR)'!$P$3:$R$56,3,0),"")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LILIANE DE BRITO MASCENA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514320</v>
      </c>
      <c r="G861" s="13">
        <f>IF('[1]TCE - ANEXO III - Preencher'!H870="","",'[1]TCE - ANEXO III - Preencher'!H870)</f>
        <v>44228</v>
      </c>
      <c r="H861" s="14">
        <f>'[1]TCE - ANEXO III - Preencher'!I870</f>
        <v>0</v>
      </c>
      <c r="I861" s="14">
        <f>'[1]TCE - ANEXO III - Preencher'!J870</f>
        <v>122.72</v>
      </c>
      <c r="J861" s="14">
        <f>'[1]TCE - ANEXO III - Preencher'!K870</f>
        <v>0</v>
      </c>
      <c r="K861" s="15">
        <f>'[1]TCE - ANEXO III - Preencher'!L870</f>
        <v>91.312280550699995</v>
      </c>
      <c r="L861" s="15">
        <f>'[1]TCE - ANEXO III - Preencher'!M870</f>
        <v>22</v>
      </c>
      <c r="M861" s="15">
        <f t="shared" si="79"/>
        <v>69.312280550699995</v>
      </c>
      <c r="N861" s="15">
        <f>'[1]TCE - ANEXO III - Preencher'!O870</f>
        <v>2.0099999999999998</v>
      </c>
      <c r="O861" s="15">
        <f>'[1]TCE - ANEXO III - Preencher'!P870</f>
        <v>0</v>
      </c>
      <c r="P861" s="16">
        <f t="shared" si="80"/>
        <v>2.0099999999999998</v>
      </c>
      <c r="Q861" s="15">
        <f>'[1]TCE - ANEXO III - Preencher'!R870</f>
        <v>92.4</v>
      </c>
      <c r="R861" s="15">
        <f>'[1]TCE - ANEXO III - Preencher'!S870</f>
        <v>66</v>
      </c>
      <c r="S861" s="16">
        <f t="shared" si="81"/>
        <v>26.400000000000006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220.44228055069999</v>
      </c>
    </row>
    <row r="862" spans="1:28" x14ac:dyDescent="0.2">
      <c r="A862" s="8">
        <f>IFERROR(VLOOKUP(B862,'[1]DADOS (OCULTAR)'!$P$3:$R$56,3,0),"")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LILIANE FABIOLA MONTEIRO DA SILVA</v>
      </c>
      <c r="E862" s="9" t="str">
        <f>IF('[1]TCE - ANEXO III - Preencher'!F871="4 - Assistência Odontológica","2 - Outros Profissionais da Saúde",'[1]TCE - ANEXO III - Preencher'!F871)</f>
        <v>1 - Médico</v>
      </c>
      <c r="F862" s="12" t="str">
        <f>'[1]TCE - ANEXO III - Preencher'!G871</f>
        <v>225124</v>
      </c>
      <c r="G862" s="13">
        <f>IF('[1]TCE - ANEXO III - Preencher'!H871="","",'[1]TCE - ANEXO III - Preencher'!H871)</f>
        <v>44228</v>
      </c>
      <c r="H862" s="14">
        <f>'[1]TCE - ANEXO III - Preencher'!I871</f>
        <v>0</v>
      </c>
      <c r="I862" s="14">
        <f>'[1]TCE - ANEXO III - Preencher'!J871</f>
        <v>1484.3624</v>
      </c>
      <c r="J862" s="14">
        <f>'[1]TCE - ANEXO III - Preencher'!K871</f>
        <v>0</v>
      </c>
      <c r="K862" s="15">
        <f>'[1]TCE - ANEXO III - Preencher'!L871</f>
        <v>91.312280550699995</v>
      </c>
      <c r="L862" s="15">
        <f>'[1]TCE - ANEXO III - Preencher'!M871</f>
        <v>2.75</v>
      </c>
      <c r="M862" s="15">
        <f t="shared" si="79"/>
        <v>88.562280550699995</v>
      </c>
      <c r="N862" s="15">
        <f>'[1]TCE - ANEXO III - Preencher'!O871</f>
        <v>6.13</v>
      </c>
      <c r="O862" s="15">
        <f>'[1]TCE - ANEXO III - Preencher'!P871</f>
        <v>1.23</v>
      </c>
      <c r="P862" s="16">
        <f t="shared" si="80"/>
        <v>4.9000000000000004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1577.8246805507001</v>
      </c>
    </row>
    <row r="863" spans="1:28" x14ac:dyDescent="0.2">
      <c r="A863" s="8">
        <f>IFERROR(VLOOKUP(B863,'[1]DADOS (OCULTAR)'!$P$3:$R$56,3,0),"")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LILIANE JOSEFA DA CONCEICAO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763305</v>
      </c>
      <c r="G863" s="13">
        <f>IF('[1]TCE - ANEXO III - Preencher'!H872="","",'[1]TCE - ANEXO III - Preencher'!H872)</f>
        <v>44228</v>
      </c>
      <c r="H863" s="14">
        <f>'[1]TCE - ANEXO III - Preencher'!I872</f>
        <v>0</v>
      </c>
      <c r="I863" s="14">
        <f>'[1]TCE - ANEXO III - Preencher'!J872</f>
        <v>105.6</v>
      </c>
      <c r="J863" s="14">
        <f>'[1]TCE - ANEXO III - Preencher'!K872</f>
        <v>0</v>
      </c>
      <c r="K863" s="15">
        <f>'[1]TCE - ANEXO III - Preencher'!L872</f>
        <v>91.312280550699995</v>
      </c>
      <c r="L863" s="15">
        <f>'[1]TCE - ANEXO III - Preencher'!M872</f>
        <v>22</v>
      </c>
      <c r="M863" s="15">
        <f t="shared" si="79"/>
        <v>69.312280550699995</v>
      </c>
      <c r="N863" s="15">
        <f>'[1]TCE - ANEXO III - Preencher'!O872</f>
        <v>2.0099999999999998</v>
      </c>
      <c r="O863" s="15">
        <f>'[1]TCE - ANEXO III - Preencher'!P872</f>
        <v>0</v>
      </c>
      <c r="P863" s="16">
        <f t="shared" si="80"/>
        <v>2.0099999999999998</v>
      </c>
      <c r="Q863" s="15">
        <f>'[1]TCE - ANEXO III - Preencher'!R872</f>
        <v>184.8</v>
      </c>
      <c r="R863" s="15">
        <f>'[1]TCE - ANEXO III - Preencher'!S872</f>
        <v>66</v>
      </c>
      <c r="S863" s="16">
        <f t="shared" si="81"/>
        <v>118.80000000000001</v>
      </c>
      <c r="T863" s="15">
        <f>'[1]TCE - ANEXO III - Preencher'!U872</f>
        <v>64</v>
      </c>
      <c r="U863" s="15">
        <f>'[1]TCE - ANEXO III - Preencher'!V872</f>
        <v>0</v>
      </c>
      <c r="V863" s="16">
        <f t="shared" si="82"/>
        <v>64</v>
      </c>
      <c r="W863" s="17" t="str">
        <f>IF('[1]TCE - ANEXO III - Preencher'!X872="","",'[1]TCE - ANEXO III - Preencher'!X872)</f>
        <v>AUX. CRECHE I</v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359.72228055070002</v>
      </c>
    </row>
    <row r="864" spans="1:28" x14ac:dyDescent="0.2">
      <c r="A864" s="8">
        <f>IFERROR(VLOOKUP(B864,'[1]DADOS (OCULTAR)'!$P$3:$R$56,3,0),"")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LILIANE MARIA DA SILVA MOURA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517410</v>
      </c>
      <c r="G864" s="13">
        <f>IF('[1]TCE - ANEXO III - Preencher'!H873="","",'[1]TCE - ANEXO III - Preencher'!H873)</f>
        <v>44228</v>
      </c>
      <c r="H864" s="14">
        <f>'[1]TCE - ANEXO III - Preencher'!I873</f>
        <v>0</v>
      </c>
      <c r="I864" s="14">
        <f>'[1]TCE - ANEXO III - Preencher'!J873</f>
        <v>110</v>
      </c>
      <c r="J864" s="14">
        <f>'[1]TCE - ANEXO III - Preencher'!K873</f>
        <v>0</v>
      </c>
      <c r="K864" s="15">
        <f>'[1]TCE - ANEXO III - Preencher'!L873</f>
        <v>91.312280550699995</v>
      </c>
      <c r="L864" s="15">
        <f>'[1]TCE - ANEXO III - Preencher'!M873</f>
        <v>22</v>
      </c>
      <c r="M864" s="15">
        <f t="shared" si="79"/>
        <v>69.312280550699995</v>
      </c>
      <c r="N864" s="15">
        <f>'[1]TCE - ANEXO III - Preencher'!O873</f>
        <v>2.0099999999999998</v>
      </c>
      <c r="O864" s="15">
        <f>'[1]TCE - ANEXO III - Preencher'!P873</f>
        <v>0</v>
      </c>
      <c r="P864" s="16">
        <f t="shared" si="80"/>
        <v>2.0099999999999998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181.32228055069999</v>
      </c>
    </row>
    <row r="865" spans="1:28" x14ac:dyDescent="0.2">
      <c r="A865" s="8">
        <f>IFERROR(VLOOKUP(B865,'[1]DADOS (OCULTAR)'!$P$3:$R$56,3,0),"")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LILIANE PRISCILA SILVA DE SOUSA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324115</v>
      </c>
      <c r="G865" s="13">
        <f>IF('[1]TCE - ANEXO III - Preencher'!H874="","",'[1]TCE - ANEXO III - Preencher'!H874)</f>
        <v>44228</v>
      </c>
      <c r="H865" s="14">
        <f>'[1]TCE - ANEXO III - Preencher'!I874</f>
        <v>0</v>
      </c>
      <c r="I865" s="14">
        <f>'[1]TCE - ANEXO III - Preencher'!J874</f>
        <v>288.49759999999998</v>
      </c>
      <c r="J865" s="14">
        <f>'[1]TCE - ANEXO III - Preencher'!K874</f>
        <v>0</v>
      </c>
      <c r="K865" s="15">
        <f>'[1]TCE - ANEXO III - Preencher'!L874</f>
        <v>91.312280550699995</v>
      </c>
      <c r="L865" s="15">
        <f>'[1]TCE - ANEXO III - Preencher'!M874</f>
        <v>2.09</v>
      </c>
      <c r="M865" s="15">
        <f t="shared" si="79"/>
        <v>89.222280550699992</v>
      </c>
      <c r="N865" s="15">
        <f>'[1]TCE - ANEXO III - Preencher'!O874</f>
        <v>10</v>
      </c>
      <c r="O865" s="15">
        <f>'[1]TCE - ANEXO III - Preencher'!P874</f>
        <v>0</v>
      </c>
      <c r="P865" s="16">
        <f t="shared" si="80"/>
        <v>10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387.71988055069994</v>
      </c>
    </row>
    <row r="866" spans="1:28" x14ac:dyDescent="0.2">
      <c r="A866" s="8">
        <f>IFERROR(VLOOKUP(B866,'[1]DADOS (OCULTAR)'!$P$3:$R$56,3,0),"")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LINDACI FEITOSA DOS SANTOS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514320</v>
      </c>
      <c r="G866" s="13">
        <f>IF('[1]TCE - ANEXO III - Preencher'!H875="","",'[1]TCE - ANEXO III - Preencher'!H875)</f>
        <v>44228</v>
      </c>
      <c r="H866" s="14">
        <f>'[1]TCE - ANEXO III - Preencher'!I875</f>
        <v>0</v>
      </c>
      <c r="I866" s="14">
        <f>'[1]TCE - ANEXO III - Preencher'!J875</f>
        <v>111.2</v>
      </c>
      <c r="J866" s="14">
        <f>'[1]TCE - ANEXO III - Preencher'!K875</f>
        <v>0</v>
      </c>
      <c r="K866" s="15">
        <f>'[1]TCE - ANEXO III - Preencher'!L875</f>
        <v>91.312280550699995</v>
      </c>
      <c r="L866" s="15">
        <f>'[1]TCE - ANEXO III - Preencher'!M875</f>
        <v>22</v>
      </c>
      <c r="M866" s="15">
        <f t="shared" si="79"/>
        <v>69.312280550699995</v>
      </c>
      <c r="N866" s="15">
        <f>'[1]TCE - ANEXO III - Preencher'!O875</f>
        <v>2.0099999999999998</v>
      </c>
      <c r="O866" s="15">
        <f>'[1]TCE - ANEXO III - Preencher'!P875</f>
        <v>0</v>
      </c>
      <c r="P866" s="16">
        <f t="shared" si="80"/>
        <v>2.0099999999999998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182.52228055069997</v>
      </c>
    </row>
    <row r="867" spans="1:28" x14ac:dyDescent="0.2">
      <c r="A867" s="8">
        <f>IFERROR(VLOOKUP(B867,'[1]DADOS (OCULTAR)'!$P$3:$R$56,3,0),"")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LINDENBERGSON GERALDO FELISMINO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515110</v>
      </c>
      <c r="G867" s="13">
        <f>IF('[1]TCE - ANEXO III - Preencher'!H876="","",'[1]TCE - ANEXO III - Preencher'!H876)</f>
        <v>44228</v>
      </c>
      <c r="H867" s="14">
        <f>'[1]TCE - ANEXO III - Preencher'!I876</f>
        <v>0</v>
      </c>
      <c r="I867" s="14">
        <f>'[1]TCE - ANEXO III - Preencher'!J876</f>
        <v>121.52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2.0099999999999998</v>
      </c>
      <c r="O867" s="15">
        <f>'[1]TCE - ANEXO III - Preencher'!P876</f>
        <v>0</v>
      </c>
      <c r="P867" s="16">
        <f t="shared" si="80"/>
        <v>2.0099999999999998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123.53</v>
      </c>
    </row>
    <row r="868" spans="1:28" x14ac:dyDescent="0.2">
      <c r="A868" s="8">
        <f>IFERROR(VLOOKUP(B868,'[1]DADOS (OCULTAR)'!$P$3:$R$56,3,0),"")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LINDINALDO ALVES DE LIMA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517410</v>
      </c>
      <c r="G868" s="13">
        <f>IF('[1]TCE - ANEXO III - Preencher'!H877="","",'[1]TCE - ANEXO III - Preencher'!H877)</f>
        <v>44228</v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91.312280550699995</v>
      </c>
      <c r="L868" s="15">
        <f>'[1]TCE - ANEXO III - Preencher'!M877</f>
        <v>22</v>
      </c>
      <c r="M868" s="15">
        <f t="shared" si="79"/>
        <v>69.312280550699995</v>
      </c>
      <c r="N868" s="15">
        <f>'[1]TCE - ANEXO III - Preencher'!O877</f>
        <v>2.0099999999999998</v>
      </c>
      <c r="O868" s="15">
        <f>'[1]TCE - ANEXO III - Preencher'!P877</f>
        <v>0</v>
      </c>
      <c r="P868" s="16">
        <f t="shared" si="80"/>
        <v>2.0099999999999998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71.3222805507</v>
      </c>
    </row>
    <row r="869" spans="1:28" x14ac:dyDescent="0.2">
      <c r="A869" s="8">
        <f>IFERROR(VLOOKUP(B869,'[1]DADOS (OCULTAR)'!$P$3:$R$56,3,0),"")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LINDINALVA PAULA DOS SANTOS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322205</v>
      </c>
      <c r="G869" s="13">
        <f>IF('[1]TCE - ANEXO III - Preencher'!H878="","",'[1]TCE - ANEXO III - Preencher'!H878)</f>
        <v>44228</v>
      </c>
      <c r="H869" s="14">
        <f>'[1]TCE - ANEXO III - Preencher'!I878</f>
        <v>0</v>
      </c>
      <c r="I869" s="14">
        <f>'[1]TCE - ANEXO III - Preencher'!J878</f>
        <v>144.76240000000001</v>
      </c>
      <c r="J869" s="14">
        <f>'[1]TCE - ANEXO III - Preencher'!K878</f>
        <v>0</v>
      </c>
      <c r="K869" s="15">
        <f>'[1]TCE - ANEXO III - Preencher'!L878</f>
        <v>91.312280550699995</v>
      </c>
      <c r="L869" s="15">
        <f>'[1]TCE - ANEXO III - Preencher'!M878</f>
        <v>25.05</v>
      </c>
      <c r="M869" s="15">
        <f t="shared" si="79"/>
        <v>66.262280550699998</v>
      </c>
      <c r="N869" s="15">
        <f>'[1]TCE - ANEXO III - Preencher'!O878</f>
        <v>2.0099999999999998</v>
      </c>
      <c r="O869" s="15">
        <f>'[1]TCE - ANEXO III - Preencher'!P878</f>
        <v>0</v>
      </c>
      <c r="P869" s="16">
        <f t="shared" si="80"/>
        <v>2.0099999999999998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66.11</v>
      </c>
      <c r="U869" s="15">
        <f>'[1]TCE - ANEXO III - Preencher'!V878</f>
        <v>0</v>
      </c>
      <c r="V869" s="16">
        <f t="shared" si="82"/>
        <v>66.11</v>
      </c>
      <c r="W869" s="17" t="str">
        <f>IF('[1]TCE - ANEXO III - Preencher'!X878="","",'[1]TCE - ANEXO III - Preencher'!X878)</f>
        <v>AUX. CRECHE I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279.1446805507</v>
      </c>
    </row>
    <row r="870" spans="1:28" x14ac:dyDescent="0.2">
      <c r="A870" s="8">
        <f>IFERROR(VLOOKUP(B870,'[1]DADOS (OCULTAR)'!$P$3:$R$56,3,0),"")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LINDOMARIO JEORGE DE OLIVEIRA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312105</v>
      </c>
      <c r="G870" s="13">
        <f>IF('[1]TCE - ANEXO III - Preencher'!H879="","",'[1]TCE - ANEXO III - Preencher'!H879)</f>
        <v>44228</v>
      </c>
      <c r="H870" s="14">
        <f>'[1]TCE - ANEXO III - Preencher'!I879</f>
        <v>0</v>
      </c>
      <c r="I870" s="14">
        <f>'[1]TCE - ANEXO III - Preencher'!J879</f>
        <v>152.85599999999999</v>
      </c>
      <c r="J870" s="14">
        <f>'[1]TCE - ANEXO III - Preencher'!K879</f>
        <v>0</v>
      </c>
      <c r="K870" s="15">
        <f>'[1]TCE - ANEXO III - Preencher'!L879</f>
        <v>91.312280550699995</v>
      </c>
      <c r="L870" s="15">
        <f>'[1]TCE - ANEXO III - Preencher'!M879</f>
        <v>28.31</v>
      </c>
      <c r="M870" s="15">
        <f t="shared" si="79"/>
        <v>63.002280550699993</v>
      </c>
      <c r="N870" s="15">
        <f>'[1]TCE - ANEXO III - Preencher'!O879</f>
        <v>2.0099999999999998</v>
      </c>
      <c r="O870" s="15">
        <f>'[1]TCE - ANEXO III - Preencher'!P879</f>
        <v>0</v>
      </c>
      <c r="P870" s="16">
        <f t="shared" si="80"/>
        <v>2.0099999999999998</v>
      </c>
      <c r="Q870" s="15">
        <f>'[1]TCE - ANEXO III - Preencher'!R879</f>
        <v>264</v>
      </c>
      <c r="R870" s="15">
        <f>'[1]TCE - ANEXO III - Preencher'!S879</f>
        <v>84.92</v>
      </c>
      <c r="S870" s="16">
        <f t="shared" si="81"/>
        <v>179.07999999999998</v>
      </c>
      <c r="T870" s="15">
        <f>'[1]TCE - ANEXO III - Preencher'!U879</f>
        <v>39.340000000000003</v>
      </c>
      <c r="U870" s="15">
        <f>'[1]TCE - ANEXO III - Preencher'!V879</f>
        <v>0</v>
      </c>
      <c r="V870" s="16">
        <f t="shared" si="82"/>
        <v>39.340000000000003</v>
      </c>
      <c r="W870" s="17" t="str">
        <f>IF('[1]TCE - ANEXO III - Preencher'!X879="","",'[1]TCE - ANEXO III - Preencher'!X879)</f>
        <v>AUX DE FERRAMENTA</v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436.28828055069994</v>
      </c>
    </row>
    <row r="871" spans="1:28" x14ac:dyDescent="0.2">
      <c r="A871" s="8">
        <f>IFERROR(VLOOKUP(B871,'[1]DADOS (OCULTAR)'!$P$3:$R$56,3,0),"")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LIVIA KELLY MATOS DA CRUZ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411005</v>
      </c>
      <c r="G871" s="13">
        <f>IF('[1]TCE - ANEXO III - Preencher'!H880="","",'[1]TCE - ANEXO III - Preencher'!H880)</f>
        <v>44228</v>
      </c>
      <c r="H871" s="14">
        <f>'[1]TCE - ANEXO III - Preencher'!I880</f>
        <v>0</v>
      </c>
      <c r="I871" s="14">
        <f>'[1]TCE - ANEXO III - Preencher'!J880</f>
        <v>10.333399999999999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2.0099999999999998</v>
      </c>
      <c r="O871" s="15">
        <f>'[1]TCE - ANEXO III - Preencher'!P880</f>
        <v>0</v>
      </c>
      <c r="P871" s="16">
        <f t="shared" si="80"/>
        <v>2.0099999999999998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12.343399999999999</v>
      </c>
    </row>
    <row r="872" spans="1:28" x14ac:dyDescent="0.2">
      <c r="A872" s="8">
        <f>IFERROR(VLOOKUP(B872,'[1]DADOS (OCULTAR)'!$P$3:$R$56,3,0),"")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LIVIA LIMA ALVES CINTRA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223505</v>
      </c>
      <c r="G872" s="13">
        <f>IF('[1]TCE - ANEXO III - Preencher'!H881="","",'[1]TCE - ANEXO III - Preencher'!H881)</f>
        <v>44228</v>
      </c>
      <c r="H872" s="14">
        <f>'[1]TCE - ANEXO III - Preencher'!I881</f>
        <v>0</v>
      </c>
      <c r="I872" s="14">
        <f>'[1]TCE - ANEXO III - Preencher'!J881</f>
        <v>298.4864</v>
      </c>
      <c r="J872" s="14">
        <f>'[1]TCE - ANEXO III - Preencher'!K881</f>
        <v>0</v>
      </c>
      <c r="K872" s="15">
        <f>'[1]TCE - ANEXO III - Preencher'!L881</f>
        <v>91.312280550699995</v>
      </c>
      <c r="L872" s="15">
        <f>'[1]TCE - ANEXO III - Preencher'!M881</f>
        <v>3.53</v>
      </c>
      <c r="M872" s="15">
        <f t="shared" si="79"/>
        <v>87.782280550699994</v>
      </c>
      <c r="N872" s="15">
        <f>'[1]TCE - ANEXO III - Preencher'!O881</f>
        <v>1.68</v>
      </c>
      <c r="O872" s="15">
        <f>'[1]TCE - ANEXO III - Preencher'!P881</f>
        <v>0</v>
      </c>
      <c r="P872" s="16">
        <f t="shared" si="80"/>
        <v>1.68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387.94868055069998</v>
      </c>
    </row>
    <row r="873" spans="1:28" x14ac:dyDescent="0.2">
      <c r="A873" s="8">
        <f>IFERROR(VLOOKUP(B873,'[1]DADOS (OCULTAR)'!$P$3:$R$56,3,0),"")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LIVONETE DOMITILIA DA CONCEICAO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322205</v>
      </c>
      <c r="G873" s="13">
        <f>IF('[1]TCE - ANEXO III - Preencher'!H882="","",'[1]TCE - ANEXO III - Preencher'!H882)</f>
        <v>44228</v>
      </c>
      <c r="H873" s="14">
        <f>'[1]TCE - ANEXO III - Preencher'!I882</f>
        <v>0</v>
      </c>
      <c r="I873" s="14">
        <f>'[1]TCE - ANEXO III - Preencher'!J882</f>
        <v>158.00880000000001</v>
      </c>
      <c r="J873" s="14">
        <f>'[1]TCE - ANEXO III - Preencher'!K882</f>
        <v>0</v>
      </c>
      <c r="K873" s="15">
        <f>'[1]TCE - ANEXO III - Preencher'!L882</f>
        <v>91.312280550699995</v>
      </c>
      <c r="L873" s="15">
        <f>'[1]TCE - ANEXO III - Preencher'!M882</f>
        <v>25.05</v>
      </c>
      <c r="M873" s="15">
        <f t="shared" si="79"/>
        <v>66.262280550699998</v>
      </c>
      <c r="N873" s="15">
        <f>'[1]TCE - ANEXO III - Preencher'!O882</f>
        <v>2.0099999999999998</v>
      </c>
      <c r="O873" s="15">
        <f>'[1]TCE - ANEXO III - Preencher'!P882</f>
        <v>0</v>
      </c>
      <c r="P873" s="16">
        <f t="shared" si="80"/>
        <v>2.0099999999999998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226.28108055069998</v>
      </c>
    </row>
    <row r="874" spans="1:28" x14ac:dyDescent="0.2">
      <c r="A874" s="8">
        <f>IFERROR(VLOOKUP(B874,'[1]DADOS (OCULTAR)'!$P$3:$R$56,3,0),"")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LORRAY NY WANESSA SANTOS FERREIRA FELIX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411010</v>
      </c>
      <c r="G874" s="13">
        <f>IF('[1]TCE - ANEXO III - Preencher'!H883="","",'[1]TCE - ANEXO III - Preencher'!H883)</f>
        <v>44228</v>
      </c>
      <c r="H874" s="14">
        <f>'[1]TCE - ANEXO III - Preencher'!I883</f>
        <v>0</v>
      </c>
      <c r="I874" s="14">
        <f>'[1]TCE - ANEXO III - Preencher'!J883</f>
        <v>113.3712</v>
      </c>
      <c r="J874" s="14">
        <f>'[1]TCE - ANEXO III - Preencher'!K883</f>
        <v>0</v>
      </c>
      <c r="K874" s="15">
        <f>'[1]TCE - ANEXO III - Preencher'!L883</f>
        <v>91.312280550699995</v>
      </c>
      <c r="L874" s="15">
        <f>'[1]TCE - ANEXO III - Preencher'!M883</f>
        <v>23.18</v>
      </c>
      <c r="M874" s="15">
        <f t="shared" si="79"/>
        <v>68.132280550699988</v>
      </c>
      <c r="N874" s="15">
        <f>'[1]TCE - ANEXO III - Preencher'!O883</f>
        <v>2.0099999999999998</v>
      </c>
      <c r="O874" s="15">
        <f>'[1]TCE - ANEXO III - Preencher'!P883</f>
        <v>0</v>
      </c>
      <c r="P874" s="16">
        <f t="shared" si="80"/>
        <v>2.0099999999999998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183.51348055069997</v>
      </c>
    </row>
    <row r="875" spans="1:28" x14ac:dyDescent="0.2">
      <c r="A875" s="8">
        <f>IFERROR(VLOOKUP(B875,'[1]DADOS (OCULTAR)'!$P$3:$R$56,3,0),"")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LOURIVAL SATURNINO DA SILVA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517410</v>
      </c>
      <c r="G875" s="13">
        <f>IF('[1]TCE - ANEXO III - Preencher'!H884="","",'[1]TCE - ANEXO III - Preencher'!H884)</f>
        <v>44228</v>
      </c>
      <c r="H875" s="14">
        <f>'[1]TCE - ANEXO III - Preencher'!I884</f>
        <v>0</v>
      </c>
      <c r="I875" s="14">
        <f>'[1]TCE - ANEXO III - Preencher'!J884</f>
        <v>96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2.0099999999999998</v>
      </c>
      <c r="O875" s="15">
        <f>'[1]TCE - ANEXO III - Preencher'!P884</f>
        <v>0</v>
      </c>
      <c r="P875" s="16">
        <f t="shared" si="80"/>
        <v>2.0099999999999998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98.01</v>
      </c>
    </row>
    <row r="876" spans="1:28" x14ac:dyDescent="0.2">
      <c r="A876" s="8">
        <f>IFERROR(VLOOKUP(B876,'[1]DADOS (OCULTAR)'!$P$3:$R$56,3,0),"")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LUANA ALVES DE OLIVEIRA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322205</v>
      </c>
      <c r="G876" s="13">
        <f>IF('[1]TCE - ANEXO III - Preencher'!H885="","",'[1]TCE - ANEXO III - Preencher'!H885)</f>
        <v>44228</v>
      </c>
      <c r="H876" s="14">
        <f>'[1]TCE - ANEXO III - Preencher'!I885</f>
        <v>0</v>
      </c>
      <c r="I876" s="14">
        <f>'[1]TCE - ANEXO III - Preencher'!J885</f>
        <v>189.63200000000001</v>
      </c>
      <c r="J876" s="14">
        <f>'[1]TCE - ANEXO III - Preencher'!K885</f>
        <v>0</v>
      </c>
      <c r="K876" s="15">
        <f>'[1]TCE - ANEXO III - Preencher'!L885</f>
        <v>91.312280550699995</v>
      </c>
      <c r="L876" s="15">
        <f>'[1]TCE - ANEXO III - Preencher'!M885</f>
        <v>25.05</v>
      </c>
      <c r="M876" s="15">
        <f t="shared" si="79"/>
        <v>66.262280550699998</v>
      </c>
      <c r="N876" s="15">
        <f>'[1]TCE - ANEXO III - Preencher'!O885</f>
        <v>2.0099999999999998</v>
      </c>
      <c r="O876" s="15">
        <f>'[1]TCE - ANEXO III - Preencher'!P885</f>
        <v>0</v>
      </c>
      <c r="P876" s="16">
        <f t="shared" si="80"/>
        <v>2.0099999999999998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257.90428055069998</v>
      </c>
    </row>
    <row r="877" spans="1:28" x14ac:dyDescent="0.2">
      <c r="A877" s="8">
        <f>IFERROR(VLOOKUP(B877,'[1]DADOS (OCULTAR)'!$P$3:$R$56,3,0),"")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LUANA GABRIELA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322205</v>
      </c>
      <c r="G877" s="13">
        <f>IF('[1]TCE - ANEXO III - Preencher'!H886="","",'[1]TCE - ANEXO III - Preencher'!H886)</f>
        <v>44228</v>
      </c>
      <c r="H877" s="14">
        <f>'[1]TCE - ANEXO III - Preencher'!I886</f>
        <v>0</v>
      </c>
      <c r="I877" s="14">
        <f>'[1]TCE - ANEXO III - Preencher'!J886</f>
        <v>141.55199999999999</v>
      </c>
      <c r="J877" s="14">
        <f>'[1]TCE - ANEXO III - Preencher'!K886</f>
        <v>0</v>
      </c>
      <c r="K877" s="15">
        <f>'[1]TCE - ANEXO III - Preencher'!L886</f>
        <v>91.312280550699995</v>
      </c>
      <c r="L877" s="15">
        <f>'[1]TCE - ANEXO III - Preencher'!M886</f>
        <v>25.05</v>
      </c>
      <c r="M877" s="15">
        <f t="shared" si="79"/>
        <v>66.262280550699998</v>
      </c>
      <c r="N877" s="15">
        <f>'[1]TCE - ANEXO III - Preencher'!O886</f>
        <v>2.0099999999999998</v>
      </c>
      <c r="O877" s="15">
        <f>'[1]TCE - ANEXO III - Preencher'!P886</f>
        <v>0</v>
      </c>
      <c r="P877" s="16">
        <f t="shared" si="80"/>
        <v>2.0099999999999998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66.11</v>
      </c>
      <c r="U877" s="15">
        <f>'[1]TCE - ANEXO III - Preencher'!V886</f>
        <v>0</v>
      </c>
      <c r="V877" s="16">
        <f t="shared" si="82"/>
        <v>66.11</v>
      </c>
      <c r="W877" s="17" t="str">
        <f>IF('[1]TCE - ANEXO III - Preencher'!X886="","",'[1]TCE - ANEXO III - Preencher'!X886)</f>
        <v>AUX. CRECHE I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275.93428055070001</v>
      </c>
    </row>
    <row r="878" spans="1:28" x14ac:dyDescent="0.2">
      <c r="A878" s="8">
        <f>IFERROR(VLOOKUP(B878,'[1]DADOS (OCULTAR)'!$P$3:$R$56,3,0),"")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LUANA RAFAELA DE LIMA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223710</v>
      </c>
      <c r="G878" s="13">
        <f>IF('[1]TCE - ANEXO III - Preencher'!H887="","",'[1]TCE - ANEXO III - Preencher'!H887)</f>
        <v>44228</v>
      </c>
      <c r="H878" s="14">
        <f>'[1]TCE - ANEXO III - Preencher'!I887</f>
        <v>0</v>
      </c>
      <c r="I878" s="14">
        <f>'[1]TCE - ANEXO III - Preencher'!J887</f>
        <v>259.03120000000001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2.0099999999999998</v>
      </c>
      <c r="O878" s="15">
        <f>'[1]TCE - ANEXO III - Preencher'!P887</f>
        <v>0</v>
      </c>
      <c r="P878" s="16">
        <f t="shared" si="80"/>
        <v>2.0099999999999998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261.0412</v>
      </c>
    </row>
    <row r="879" spans="1:28" x14ac:dyDescent="0.2">
      <c r="A879" s="8">
        <f>IFERROR(VLOOKUP(B879,'[1]DADOS (OCULTAR)'!$P$3:$R$56,3,0),"")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LUANA SABRINA DOS SANTOS ANDRADE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223505</v>
      </c>
      <c r="G879" s="13">
        <f>IF('[1]TCE - ANEXO III - Preencher'!H888="","",'[1]TCE - ANEXO III - Preencher'!H888)</f>
        <v>44228</v>
      </c>
      <c r="H879" s="14">
        <f>'[1]TCE - ANEXO III - Preencher'!I888</f>
        <v>0</v>
      </c>
      <c r="I879" s="14">
        <f>'[1]TCE - ANEXO III - Preencher'!J888</f>
        <v>268.27519999999998</v>
      </c>
      <c r="J879" s="14">
        <f>'[1]TCE - ANEXO III - Preencher'!K888</f>
        <v>0</v>
      </c>
      <c r="K879" s="15">
        <f>'[1]TCE - ANEXO III - Preencher'!L888</f>
        <v>91.312280550699995</v>
      </c>
      <c r="L879" s="15">
        <f>'[1]TCE - ANEXO III - Preencher'!M888</f>
        <v>3.53</v>
      </c>
      <c r="M879" s="15">
        <f t="shared" si="79"/>
        <v>87.782280550699994</v>
      </c>
      <c r="N879" s="15">
        <f>'[1]TCE - ANEXO III - Preencher'!O888</f>
        <v>1.68</v>
      </c>
      <c r="O879" s="15">
        <f>'[1]TCE - ANEXO III - Preencher'!P888</f>
        <v>0</v>
      </c>
      <c r="P879" s="16">
        <f t="shared" si="80"/>
        <v>1.68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357.73748055070001</v>
      </c>
    </row>
    <row r="880" spans="1:28" x14ac:dyDescent="0.2">
      <c r="A880" s="8">
        <f>IFERROR(VLOOKUP(B880,'[1]DADOS (OCULTAR)'!$P$3:$R$56,3,0),"")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LUCAS ALVES DA CUNHA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521130</v>
      </c>
      <c r="G880" s="13">
        <f>IF('[1]TCE - ANEXO III - Preencher'!H889="","",'[1]TCE - ANEXO III - Preencher'!H889)</f>
        <v>44228</v>
      </c>
      <c r="H880" s="14">
        <f>'[1]TCE - ANEXO III - Preencher'!I889</f>
        <v>0</v>
      </c>
      <c r="I880" s="14">
        <f>'[1]TCE - ANEXO III - Preencher'!J889</f>
        <v>29.333400000000001</v>
      </c>
      <c r="J880" s="14">
        <f>'[1]TCE - ANEXO III - Preencher'!K889</f>
        <v>0</v>
      </c>
      <c r="K880" s="15">
        <f>'[1]TCE - ANEXO III - Preencher'!L889</f>
        <v>91.312280550699995</v>
      </c>
      <c r="L880" s="15">
        <f>'[1]TCE - ANEXO III - Preencher'!M889</f>
        <v>22</v>
      </c>
      <c r="M880" s="15">
        <f t="shared" si="79"/>
        <v>69.312280550699995</v>
      </c>
      <c r="N880" s="15">
        <f>'[1]TCE - ANEXO III - Preencher'!O889</f>
        <v>2.0099999999999998</v>
      </c>
      <c r="O880" s="15">
        <f>'[1]TCE - ANEXO III - Preencher'!P889</f>
        <v>0</v>
      </c>
      <c r="P880" s="16">
        <f t="shared" si="80"/>
        <v>2.0099999999999998</v>
      </c>
      <c r="Q880" s="15">
        <f>'[1]TCE - ANEXO III - Preencher'!R889</f>
        <v>184.8</v>
      </c>
      <c r="R880" s="15">
        <f>'[1]TCE - ANEXO III - Preencher'!S889</f>
        <v>66</v>
      </c>
      <c r="S880" s="16">
        <f t="shared" si="81"/>
        <v>118.80000000000001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219.45568055070001</v>
      </c>
    </row>
    <row r="881" spans="1:28" x14ac:dyDescent="0.2">
      <c r="A881" s="8">
        <f>IFERROR(VLOOKUP(B881,'[1]DADOS (OCULTAR)'!$P$3:$R$56,3,0),"")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LUCAS DE MELO MOURA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763305</v>
      </c>
      <c r="G881" s="13">
        <f>IF('[1]TCE - ANEXO III - Preencher'!H890="","",'[1]TCE - ANEXO III - Preencher'!H890)</f>
        <v>44228</v>
      </c>
      <c r="H881" s="14">
        <f>'[1]TCE - ANEXO III - Preencher'!I890</f>
        <v>0</v>
      </c>
      <c r="I881" s="14">
        <f>'[1]TCE - ANEXO III - Preencher'!J890</f>
        <v>116.5136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2.0099999999999998</v>
      </c>
      <c r="O881" s="15">
        <f>'[1]TCE - ANEXO III - Preencher'!P890</f>
        <v>0</v>
      </c>
      <c r="P881" s="16">
        <f t="shared" si="80"/>
        <v>2.0099999999999998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118.5236</v>
      </c>
    </row>
    <row r="882" spans="1:28" x14ac:dyDescent="0.2">
      <c r="A882" s="8">
        <f>IFERROR(VLOOKUP(B882,'[1]DADOS (OCULTAR)'!$P$3:$R$56,3,0),"")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LUCAS DOS SANTOS LUCENA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521130</v>
      </c>
      <c r="G882" s="13">
        <f>IF('[1]TCE - ANEXO III - Preencher'!H891="","",'[1]TCE - ANEXO III - Preencher'!H891)</f>
        <v>44228</v>
      </c>
      <c r="H882" s="14">
        <f>'[1]TCE - ANEXO III - Preencher'!I891</f>
        <v>0</v>
      </c>
      <c r="I882" s="14">
        <f>'[1]TCE - ANEXO III - Preencher'!J891</f>
        <v>131.1464</v>
      </c>
      <c r="J882" s="14">
        <f>'[1]TCE - ANEXO III - Preencher'!K891</f>
        <v>0</v>
      </c>
      <c r="K882" s="15">
        <f>'[1]TCE - ANEXO III - Preencher'!L891</f>
        <v>91.312280550699995</v>
      </c>
      <c r="L882" s="15">
        <f>'[1]TCE - ANEXO III - Preencher'!M891</f>
        <v>22</v>
      </c>
      <c r="M882" s="15">
        <f t="shared" si="79"/>
        <v>69.312280550699995</v>
      </c>
      <c r="N882" s="15">
        <f>'[1]TCE - ANEXO III - Preencher'!O891</f>
        <v>2.0099999999999998</v>
      </c>
      <c r="O882" s="15">
        <f>'[1]TCE - ANEXO III - Preencher'!P891</f>
        <v>0</v>
      </c>
      <c r="P882" s="16">
        <f t="shared" si="80"/>
        <v>2.0099999999999998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202.46868055069999</v>
      </c>
    </row>
    <row r="883" spans="1:28" x14ac:dyDescent="0.2">
      <c r="A883" s="8">
        <f>IFERROR(VLOOKUP(B883,'[1]DADOS (OCULTAR)'!$P$3:$R$56,3,0),"")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LUCAS FELIPE ALVES DA SILVA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515110</v>
      </c>
      <c r="G883" s="13">
        <f>IF('[1]TCE - ANEXO III - Preencher'!H892="","",'[1]TCE - ANEXO III - Preencher'!H892)</f>
        <v>44228</v>
      </c>
      <c r="H883" s="14">
        <f>'[1]TCE - ANEXO III - Preencher'!I892</f>
        <v>0</v>
      </c>
      <c r="I883" s="14">
        <f>'[1]TCE - ANEXO III - Preencher'!J892</f>
        <v>105.6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2.0099999999999998</v>
      </c>
      <c r="O883" s="15">
        <f>'[1]TCE - ANEXO III - Preencher'!P892</f>
        <v>0</v>
      </c>
      <c r="P883" s="16">
        <f t="shared" si="80"/>
        <v>2.0099999999999998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107.61</v>
      </c>
    </row>
    <row r="884" spans="1:28" x14ac:dyDescent="0.2">
      <c r="A884" s="8">
        <f>IFERROR(VLOOKUP(B884,'[1]DADOS (OCULTAR)'!$P$3:$R$56,3,0),"")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LUCAS HENRIQUE DA SILVA LIMA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322205</v>
      </c>
      <c r="G884" s="13">
        <f>IF('[1]TCE - ANEXO III - Preencher'!H893="","",'[1]TCE - ANEXO III - Preencher'!H893)</f>
        <v>44228</v>
      </c>
      <c r="H884" s="14">
        <f>'[1]TCE - ANEXO III - Preencher'!I893</f>
        <v>0</v>
      </c>
      <c r="I884" s="14">
        <f>'[1]TCE - ANEXO III - Preencher'!J893</f>
        <v>149.5488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2.0099999999999998</v>
      </c>
      <c r="O884" s="15">
        <f>'[1]TCE - ANEXO III - Preencher'!P893</f>
        <v>0</v>
      </c>
      <c r="P884" s="16">
        <f t="shared" si="80"/>
        <v>2.0099999999999998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151.55879999999999</v>
      </c>
    </row>
    <row r="885" spans="1:28" x14ac:dyDescent="0.2">
      <c r="A885" s="8">
        <f>IFERROR(VLOOKUP(B885,'[1]DADOS (OCULTAR)'!$P$3:$R$56,3,0),"")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LUCAS MENDONCA DE SENA FALCAO OLIVEIRA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521130</v>
      </c>
      <c r="G885" s="13">
        <f>IF('[1]TCE - ANEXO III - Preencher'!H894="","",'[1]TCE - ANEXO III - Preencher'!H894)</f>
        <v>44228</v>
      </c>
      <c r="H885" s="14">
        <f>'[1]TCE - ANEXO III - Preencher'!I894</f>
        <v>0</v>
      </c>
      <c r="I885" s="14">
        <f>'[1]TCE - ANEXO III - Preencher'!J894</f>
        <v>110</v>
      </c>
      <c r="J885" s="14">
        <f>'[1]TCE - ANEXO III - Preencher'!K894</f>
        <v>0</v>
      </c>
      <c r="K885" s="15">
        <f>'[1]TCE - ANEXO III - Preencher'!L894</f>
        <v>91.312280550699995</v>
      </c>
      <c r="L885" s="15">
        <f>'[1]TCE - ANEXO III - Preencher'!M894</f>
        <v>22</v>
      </c>
      <c r="M885" s="15">
        <f t="shared" si="79"/>
        <v>69.312280550699995</v>
      </c>
      <c r="N885" s="15">
        <f>'[1]TCE - ANEXO III - Preencher'!O894</f>
        <v>2.0099999999999998</v>
      </c>
      <c r="O885" s="15">
        <f>'[1]TCE - ANEXO III - Preencher'!P894</f>
        <v>0</v>
      </c>
      <c r="P885" s="16">
        <f t="shared" si="80"/>
        <v>2.0099999999999998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181.32228055069999</v>
      </c>
    </row>
    <row r="886" spans="1:28" x14ac:dyDescent="0.2">
      <c r="A886" s="8">
        <f>IFERROR(VLOOKUP(B886,'[1]DADOS (OCULTAR)'!$P$3:$R$56,3,0),"")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LUCAS MIKAEL DA SILVA CORDEIRO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411010</v>
      </c>
      <c r="G886" s="13">
        <f>IF('[1]TCE - ANEXO III - Preencher'!H895="","",'[1]TCE - ANEXO III - Preencher'!H895)</f>
        <v>44228</v>
      </c>
      <c r="H886" s="14">
        <f>'[1]TCE - ANEXO III - Preencher'!I895</f>
        <v>0</v>
      </c>
      <c r="I886" s="14">
        <f>'[1]TCE - ANEXO III - Preencher'!J895</f>
        <v>103.5256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2.0099999999999998</v>
      </c>
      <c r="O886" s="15">
        <f>'[1]TCE - ANEXO III - Preencher'!P895</f>
        <v>0</v>
      </c>
      <c r="P886" s="16">
        <f t="shared" si="80"/>
        <v>2.0099999999999998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105.5356</v>
      </c>
    </row>
    <row r="887" spans="1:28" x14ac:dyDescent="0.2">
      <c r="A887" s="8">
        <f>IFERROR(VLOOKUP(B887,'[1]DADOS (OCULTAR)'!$P$3:$R$56,3,0),"")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LUCAS MILLER BARROS DA SILVA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517415</v>
      </c>
      <c r="G887" s="13">
        <f>IF('[1]TCE - ANEXO III - Preencher'!H896="","",'[1]TCE - ANEXO III - Preencher'!H896)</f>
        <v>44228</v>
      </c>
      <c r="H887" s="14">
        <f>'[1]TCE - ANEXO III - Preencher'!I896</f>
        <v>0</v>
      </c>
      <c r="I887" s="14">
        <f>'[1]TCE - ANEXO III - Preencher'!J896</f>
        <v>118.3344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2.0099999999999998</v>
      </c>
      <c r="O887" s="15">
        <f>'[1]TCE - ANEXO III - Preencher'!P896</f>
        <v>0</v>
      </c>
      <c r="P887" s="16">
        <f t="shared" si="80"/>
        <v>2.0099999999999998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120.34440000000001</v>
      </c>
    </row>
    <row r="888" spans="1:28" x14ac:dyDescent="0.2">
      <c r="A888" s="8">
        <f>IFERROR(VLOOKUP(B888,'[1]DADOS (OCULTAR)'!$P$3:$R$56,3,0),"")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LUCIANA ALMEIDA VIEGAS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411010</v>
      </c>
      <c r="G888" s="13">
        <f>IF('[1]TCE - ANEXO III - Preencher'!H897="","",'[1]TCE - ANEXO III - Preencher'!H897)</f>
        <v>44228</v>
      </c>
      <c r="H888" s="14">
        <f>'[1]TCE - ANEXO III - Preencher'!I897</f>
        <v>0</v>
      </c>
      <c r="I888" s="14">
        <f>'[1]TCE - ANEXO III - Preencher'!J897</f>
        <v>92.734399999999994</v>
      </c>
      <c r="J888" s="14">
        <f>'[1]TCE - ANEXO III - Preencher'!K897</f>
        <v>0</v>
      </c>
      <c r="K888" s="15">
        <f>'[1]TCE - ANEXO III - Preencher'!L897</f>
        <v>91.312280550699995</v>
      </c>
      <c r="L888" s="15">
        <f>'[1]TCE - ANEXO III - Preencher'!M897</f>
        <v>23.18</v>
      </c>
      <c r="M888" s="15">
        <f t="shared" si="79"/>
        <v>68.132280550699988</v>
      </c>
      <c r="N888" s="15">
        <f>'[1]TCE - ANEXO III - Preencher'!O897</f>
        <v>2.0099999999999998</v>
      </c>
      <c r="O888" s="15">
        <f>'[1]TCE - ANEXO III - Preencher'!P897</f>
        <v>0</v>
      </c>
      <c r="P888" s="16">
        <f t="shared" si="80"/>
        <v>2.0099999999999998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162.87668055069997</v>
      </c>
    </row>
    <row r="889" spans="1:28" x14ac:dyDescent="0.2">
      <c r="A889" s="8">
        <f>IFERROR(VLOOKUP(B889,'[1]DADOS (OCULTAR)'!$P$3:$R$56,3,0),"")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LUCIANA CESARIO DA SILVA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322205</v>
      </c>
      <c r="G889" s="13">
        <f>IF('[1]TCE - ANEXO III - Preencher'!H898="","",'[1]TCE - ANEXO III - Preencher'!H898)</f>
        <v>44228</v>
      </c>
      <c r="H889" s="14">
        <f>'[1]TCE - ANEXO III - Preencher'!I898</f>
        <v>0</v>
      </c>
      <c r="I889" s="14">
        <f>'[1]TCE - ANEXO III - Preencher'!J898</f>
        <v>138.4264</v>
      </c>
      <c r="J889" s="14">
        <f>'[1]TCE - ANEXO III - Preencher'!K898</f>
        <v>0</v>
      </c>
      <c r="K889" s="15">
        <f>'[1]TCE - ANEXO III - Preencher'!L898</f>
        <v>91.312280550699995</v>
      </c>
      <c r="L889" s="15">
        <f>'[1]TCE - ANEXO III - Preencher'!M898</f>
        <v>25.05</v>
      </c>
      <c r="M889" s="15">
        <f t="shared" si="79"/>
        <v>66.262280550699998</v>
      </c>
      <c r="N889" s="15">
        <f>'[1]TCE - ANEXO III - Preencher'!O898</f>
        <v>2.0099999999999998</v>
      </c>
      <c r="O889" s="15">
        <f>'[1]TCE - ANEXO III - Preencher'!P898</f>
        <v>0</v>
      </c>
      <c r="P889" s="16">
        <f t="shared" si="80"/>
        <v>2.0099999999999998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206.69868055069998</v>
      </c>
    </row>
    <row r="890" spans="1:28" x14ac:dyDescent="0.2">
      <c r="A890" s="8">
        <f>IFERROR(VLOOKUP(B890,'[1]DADOS (OCULTAR)'!$P$3:$R$56,3,0),"")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LUCIANA CRISTINA DA SILVA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322205</v>
      </c>
      <c r="G890" s="13">
        <f>IF('[1]TCE - ANEXO III - Preencher'!H899="","",'[1]TCE - ANEXO III - Preencher'!H899)</f>
        <v>44228</v>
      </c>
      <c r="H890" s="14">
        <f>'[1]TCE - ANEXO III - Preencher'!I899</f>
        <v>0</v>
      </c>
      <c r="I890" s="14">
        <f>'[1]TCE - ANEXO III - Preencher'!J899</f>
        <v>171.07040000000001</v>
      </c>
      <c r="J890" s="14">
        <f>'[1]TCE - ANEXO III - Preencher'!K899</f>
        <v>0</v>
      </c>
      <c r="K890" s="15">
        <f>'[1]TCE - ANEXO III - Preencher'!L899</f>
        <v>91.312280550699995</v>
      </c>
      <c r="L890" s="15">
        <f>'[1]TCE - ANEXO III - Preencher'!M899</f>
        <v>25.05</v>
      </c>
      <c r="M890" s="15">
        <f t="shared" si="79"/>
        <v>66.262280550699998</v>
      </c>
      <c r="N890" s="15">
        <f>'[1]TCE - ANEXO III - Preencher'!O899</f>
        <v>2.0099999999999998</v>
      </c>
      <c r="O890" s="15">
        <f>'[1]TCE - ANEXO III - Preencher'!P899</f>
        <v>0</v>
      </c>
      <c r="P890" s="16">
        <f t="shared" si="80"/>
        <v>2.0099999999999998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239.34268055069998</v>
      </c>
    </row>
    <row r="891" spans="1:28" x14ac:dyDescent="0.2">
      <c r="A891" s="8">
        <f>IFERROR(VLOOKUP(B891,'[1]DADOS (OCULTAR)'!$P$3:$R$56,3,0),"")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LUCIANA EUDA SANTOS DO NASCIMENTO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223605</v>
      </c>
      <c r="G891" s="13">
        <f>IF('[1]TCE - ANEXO III - Preencher'!H900="","",'[1]TCE - ANEXO III - Preencher'!H900)</f>
        <v>44228</v>
      </c>
      <c r="H891" s="14">
        <f>'[1]TCE - ANEXO III - Preencher'!I900</f>
        <v>0</v>
      </c>
      <c r="I891" s="14">
        <f>'[1]TCE - ANEXO III - Preencher'!J900</f>
        <v>278.16640000000001</v>
      </c>
      <c r="J891" s="14">
        <f>'[1]TCE - ANEXO III - Preencher'!K900</f>
        <v>0</v>
      </c>
      <c r="K891" s="15">
        <f>'[1]TCE - ANEXO III - Preencher'!L900</f>
        <v>91.312280550699995</v>
      </c>
      <c r="L891" s="15">
        <f>'[1]TCE - ANEXO III - Preencher'!M900</f>
        <v>3.01</v>
      </c>
      <c r="M891" s="15">
        <f t="shared" si="79"/>
        <v>88.30228055069999</v>
      </c>
      <c r="N891" s="15">
        <f>'[1]TCE - ANEXO III - Preencher'!O900</f>
        <v>1.68</v>
      </c>
      <c r="O891" s="15">
        <f>'[1]TCE - ANEXO III - Preencher'!P900</f>
        <v>0</v>
      </c>
      <c r="P891" s="16">
        <f t="shared" si="80"/>
        <v>1.68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368.14868055070002</v>
      </c>
    </row>
    <row r="892" spans="1:28" x14ac:dyDescent="0.2">
      <c r="A892" s="8">
        <f>IFERROR(VLOOKUP(B892,'[1]DADOS (OCULTAR)'!$P$3:$R$56,3,0),"")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LUCIANA MARIA DA SILVA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763305</v>
      </c>
      <c r="G892" s="13">
        <f>IF('[1]TCE - ANEXO III - Preencher'!H901="","",'[1]TCE - ANEXO III - Preencher'!H901)</f>
        <v>44228</v>
      </c>
      <c r="H892" s="14">
        <f>'[1]TCE - ANEXO III - Preencher'!I901</f>
        <v>0</v>
      </c>
      <c r="I892" s="14">
        <f>'[1]TCE - ANEXO III - Preencher'!J901</f>
        <v>105.6</v>
      </c>
      <c r="J892" s="14">
        <f>'[1]TCE - ANEXO III - Preencher'!K901</f>
        <v>0</v>
      </c>
      <c r="K892" s="15">
        <f>'[1]TCE - ANEXO III - Preencher'!L901</f>
        <v>91.312280550699995</v>
      </c>
      <c r="L892" s="15">
        <f>'[1]TCE - ANEXO III - Preencher'!M901</f>
        <v>22</v>
      </c>
      <c r="M892" s="15">
        <f t="shared" si="79"/>
        <v>69.312280550699995</v>
      </c>
      <c r="N892" s="15">
        <f>'[1]TCE - ANEXO III - Preencher'!O901</f>
        <v>2.0099999999999998</v>
      </c>
      <c r="O892" s="15">
        <f>'[1]TCE - ANEXO III - Preencher'!P901</f>
        <v>0</v>
      </c>
      <c r="P892" s="16">
        <f t="shared" si="80"/>
        <v>2.0099999999999998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176.92228055069998</v>
      </c>
    </row>
    <row r="893" spans="1:28" x14ac:dyDescent="0.2">
      <c r="A893" s="8">
        <f>IFERROR(VLOOKUP(B893,'[1]DADOS (OCULTAR)'!$P$3:$R$56,3,0),"")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LUCIANA TORRES BORGES DA CUNHA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322205</v>
      </c>
      <c r="G893" s="13">
        <f>IF('[1]TCE - ANEXO III - Preencher'!H902="","",'[1]TCE - ANEXO III - Preencher'!H902)</f>
        <v>44228</v>
      </c>
      <c r="H893" s="14">
        <f>'[1]TCE - ANEXO III - Preencher'!I902</f>
        <v>0</v>
      </c>
      <c r="I893" s="14">
        <f>'[1]TCE - ANEXO III - Preencher'!J902</f>
        <v>182.11600000000001</v>
      </c>
      <c r="J893" s="14">
        <f>'[1]TCE - ANEXO III - Preencher'!K902</f>
        <v>0</v>
      </c>
      <c r="K893" s="15">
        <f>'[1]TCE - ANEXO III - Preencher'!L902</f>
        <v>91.312280550699995</v>
      </c>
      <c r="L893" s="15">
        <f>'[1]TCE - ANEXO III - Preencher'!M902</f>
        <v>25.05</v>
      </c>
      <c r="M893" s="15">
        <f t="shared" si="79"/>
        <v>66.262280550699998</v>
      </c>
      <c r="N893" s="15">
        <f>'[1]TCE - ANEXO III - Preencher'!O902</f>
        <v>2.0099999999999998</v>
      </c>
      <c r="O893" s="15">
        <f>'[1]TCE - ANEXO III - Preencher'!P902</f>
        <v>0</v>
      </c>
      <c r="P893" s="16">
        <f t="shared" si="80"/>
        <v>2.0099999999999998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250.38828055070002</v>
      </c>
    </row>
    <row r="894" spans="1:28" x14ac:dyDescent="0.2">
      <c r="A894" s="8">
        <f>IFERROR(VLOOKUP(B894,'[1]DADOS (OCULTAR)'!$P$3:$R$56,3,0),"")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LUCIANA VALENCA SOUZA</v>
      </c>
      <c r="E894" s="9" t="str">
        <f>IF('[1]TCE - ANEXO III - Preencher'!F903="4 - Assistência Odontológica","2 - Outros Profissionais da Saúde",'[1]TCE - ANEXO III - Preencher'!F903)</f>
        <v>1 - Médico</v>
      </c>
      <c r="F894" s="12" t="str">
        <f>'[1]TCE - ANEXO III - Preencher'!G903</f>
        <v>225124</v>
      </c>
      <c r="G894" s="13">
        <f>IF('[1]TCE - ANEXO III - Preencher'!H903="","",'[1]TCE - ANEXO III - Preencher'!H903)</f>
        <v>44228</v>
      </c>
      <c r="H894" s="14">
        <f>'[1]TCE - ANEXO III - Preencher'!I903</f>
        <v>0</v>
      </c>
      <c r="I894" s="14">
        <f>'[1]TCE - ANEXO III - Preencher'!J903</f>
        <v>788.91279999999995</v>
      </c>
      <c r="J894" s="14">
        <f>'[1]TCE - ANEXO III - Preencher'!K903</f>
        <v>0</v>
      </c>
      <c r="K894" s="15">
        <f>'[1]TCE - ANEXO III - Preencher'!L903</f>
        <v>91.312280550699995</v>
      </c>
      <c r="L894" s="15">
        <f>'[1]TCE - ANEXO III - Preencher'!M903</f>
        <v>1.37</v>
      </c>
      <c r="M894" s="15">
        <f t="shared" si="79"/>
        <v>89.942280550699991</v>
      </c>
      <c r="N894" s="15">
        <f>'[1]TCE - ANEXO III - Preencher'!O903</f>
        <v>6.13</v>
      </c>
      <c r="O894" s="15">
        <f>'[1]TCE - ANEXO III - Preencher'!P903</f>
        <v>1.23</v>
      </c>
      <c r="P894" s="16">
        <f t="shared" si="80"/>
        <v>4.9000000000000004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883.75508055069997</v>
      </c>
    </row>
    <row r="895" spans="1:28" x14ac:dyDescent="0.2">
      <c r="A895" s="8">
        <f>IFERROR(VLOOKUP(B895,'[1]DADOS (OCULTAR)'!$P$3:$R$56,3,0),"")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LUCIANO CORREIA DE AMORIM JUNIOR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322205</v>
      </c>
      <c r="G895" s="13">
        <f>IF('[1]TCE - ANEXO III - Preencher'!H904="","",'[1]TCE - ANEXO III - Preencher'!H904)</f>
        <v>44228</v>
      </c>
      <c r="H895" s="14">
        <f>'[1]TCE - ANEXO III - Preencher'!I904</f>
        <v>0</v>
      </c>
      <c r="I895" s="14">
        <f>'[1]TCE - ANEXO III - Preencher'!J904</f>
        <v>171.73679999999999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2.0099999999999998</v>
      </c>
      <c r="O895" s="15">
        <f>'[1]TCE - ANEXO III - Preencher'!P904</f>
        <v>0</v>
      </c>
      <c r="P895" s="16">
        <f t="shared" si="80"/>
        <v>2.0099999999999998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173.74679999999998</v>
      </c>
    </row>
    <row r="896" spans="1:28" x14ac:dyDescent="0.2">
      <c r="A896" s="8">
        <f>IFERROR(VLOOKUP(B896,'[1]DADOS (OCULTAR)'!$P$3:$R$56,3,0),"")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LUCIANO DE LIMA UCHOA</v>
      </c>
      <c r="E896" s="9" t="str">
        <f>IF('[1]TCE - ANEXO III - Preencher'!F905="4 - Assistência Odontológica","2 - Outros Profissionais da Saúde",'[1]TCE - ANEXO III - Preencher'!F905)</f>
        <v>1 - Médico</v>
      </c>
      <c r="F896" s="12" t="str">
        <f>'[1]TCE - ANEXO III - Preencher'!G905</f>
        <v>225120</v>
      </c>
      <c r="G896" s="13">
        <f>IF('[1]TCE - ANEXO III - Preencher'!H905="","",'[1]TCE - ANEXO III - Preencher'!H905)</f>
        <v>44228</v>
      </c>
      <c r="H896" s="14">
        <f>'[1]TCE - ANEXO III - Preencher'!I905</f>
        <v>0</v>
      </c>
      <c r="I896" s="14">
        <f>'[1]TCE - ANEXO III - Preencher'!J905</f>
        <v>1350.2647999999999</v>
      </c>
      <c r="J896" s="14">
        <f>'[1]TCE - ANEXO III - Preencher'!K905</f>
        <v>0</v>
      </c>
      <c r="K896" s="15">
        <f>'[1]TCE - ANEXO III - Preencher'!L905</f>
        <v>91.312280550699995</v>
      </c>
      <c r="L896" s="15">
        <f>'[1]TCE - ANEXO III - Preencher'!M905</f>
        <v>2.75</v>
      </c>
      <c r="M896" s="15">
        <f t="shared" si="79"/>
        <v>88.562280550699995</v>
      </c>
      <c r="N896" s="15">
        <f>'[1]TCE - ANEXO III - Preencher'!O905</f>
        <v>6.13</v>
      </c>
      <c r="O896" s="15">
        <f>'[1]TCE - ANEXO III - Preencher'!P905</f>
        <v>1.23</v>
      </c>
      <c r="P896" s="16">
        <f t="shared" si="80"/>
        <v>4.9000000000000004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1443.7270805507001</v>
      </c>
    </row>
    <row r="897" spans="1:28" x14ac:dyDescent="0.2">
      <c r="A897" s="8">
        <f>IFERROR(VLOOKUP(B897,'[1]DADOS (OCULTAR)'!$P$3:$R$56,3,0),"")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LUCIANO FLAVIO DA SILVA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324115</v>
      </c>
      <c r="G897" s="13">
        <f>IF('[1]TCE - ANEXO III - Preencher'!H906="","",'[1]TCE - ANEXO III - Preencher'!H906)</f>
        <v>44228</v>
      </c>
      <c r="H897" s="14">
        <f>'[1]TCE - ANEXO III - Preencher'!I906</f>
        <v>0</v>
      </c>
      <c r="I897" s="14">
        <f>'[1]TCE - ANEXO III - Preencher'!J906</f>
        <v>262.01920000000001</v>
      </c>
      <c r="J897" s="14">
        <f>'[1]TCE - ANEXO III - Preencher'!K906</f>
        <v>0</v>
      </c>
      <c r="K897" s="15">
        <f>'[1]TCE - ANEXO III - Preencher'!L906</f>
        <v>91.312280550699995</v>
      </c>
      <c r="L897" s="15">
        <f>'[1]TCE - ANEXO III - Preencher'!M906</f>
        <v>2.09</v>
      </c>
      <c r="M897" s="15">
        <f t="shared" si="79"/>
        <v>89.222280550699992</v>
      </c>
      <c r="N897" s="15">
        <f>'[1]TCE - ANEXO III - Preencher'!O906</f>
        <v>10.02</v>
      </c>
      <c r="O897" s="15">
        <f>'[1]TCE - ANEXO III - Preencher'!P906</f>
        <v>0</v>
      </c>
      <c r="P897" s="16">
        <f t="shared" si="80"/>
        <v>10.02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361.26148055069996</v>
      </c>
    </row>
    <row r="898" spans="1:28" x14ac:dyDescent="0.2">
      <c r="A898" s="8">
        <f>IFERROR(VLOOKUP(B898,'[1]DADOS (OCULTAR)'!$P$3:$R$56,3,0),"")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LUCIANO FRANCA DOS SANTOS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517410</v>
      </c>
      <c r="G898" s="13">
        <f>IF('[1]TCE - ANEXO III - Preencher'!H907="","",'[1]TCE - ANEXO III - Preencher'!H907)</f>
        <v>44228</v>
      </c>
      <c r="H898" s="14">
        <f>'[1]TCE - ANEXO III - Preencher'!I907</f>
        <v>0</v>
      </c>
      <c r="I898" s="14">
        <f>'[1]TCE - ANEXO III - Preencher'!J907</f>
        <v>105.6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2.0099999999999998</v>
      </c>
      <c r="O898" s="15">
        <f>'[1]TCE - ANEXO III - Preencher'!P907</f>
        <v>0</v>
      </c>
      <c r="P898" s="16">
        <f t="shared" si="80"/>
        <v>2.0099999999999998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107.61</v>
      </c>
    </row>
    <row r="899" spans="1:28" x14ac:dyDescent="0.2">
      <c r="A899" s="8">
        <f>IFERROR(VLOOKUP(B899,'[1]DADOS (OCULTAR)'!$P$3:$R$56,3,0),"")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LUCIANO FRANCISCO DA SILVA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324115</v>
      </c>
      <c r="G899" s="13">
        <f>IF('[1]TCE - ANEXO III - Preencher'!H908="","",'[1]TCE - ANEXO III - Preencher'!H908)</f>
        <v>44228</v>
      </c>
      <c r="H899" s="14">
        <f>'[1]TCE - ANEXO III - Preencher'!I908</f>
        <v>0</v>
      </c>
      <c r="I899" s="14">
        <f>'[1]TCE - ANEXO III - Preencher'!J908</f>
        <v>272.38639999999998</v>
      </c>
      <c r="J899" s="14">
        <f>'[1]TCE - ANEXO III - Preencher'!K908</f>
        <v>0</v>
      </c>
      <c r="K899" s="15">
        <f>'[1]TCE - ANEXO III - Preencher'!L908</f>
        <v>91.312280550699995</v>
      </c>
      <c r="L899" s="15">
        <f>'[1]TCE - ANEXO III - Preencher'!M908</f>
        <v>2.09</v>
      </c>
      <c r="M899" s="15">
        <f t="shared" si="79"/>
        <v>89.222280550699992</v>
      </c>
      <c r="N899" s="15">
        <f>'[1]TCE - ANEXO III - Preencher'!O908</f>
        <v>10.039999999999999</v>
      </c>
      <c r="O899" s="15">
        <f>'[1]TCE - ANEXO III - Preencher'!P908</f>
        <v>0</v>
      </c>
      <c r="P899" s="16">
        <f t="shared" si="80"/>
        <v>10.039999999999999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371.64868055070002</v>
      </c>
    </row>
    <row r="900" spans="1:28" x14ac:dyDescent="0.2">
      <c r="A900" s="8">
        <f>IFERROR(VLOOKUP(B900,'[1]DADOS (OCULTAR)'!$P$3:$R$56,3,0),"")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LUCIANO INACIO DO BONFIM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514320</v>
      </c>
      <c r="G900" s="13">
        <f>IF('[1]TCE - ANEXO III - Preencher'!H909="","",'[1]TCE - ANEXO III - Preencher'!H909)</f>
        <v>44228</v>
      </c>
      <c r="H900" s="14">
        <f>'[1]TCE - ANEXO III - Preencher'!I909</f>
        <v>0</v>
      </c>
      <c r="I900" s="14">
        <f>'[1]TCE - ANEXO III - Preencher'!J909</f>
        <v>109.13039999999999</v>
      </c>
      <c r="J900" s="14">
        <f>'[1]TCE - ANEXO III - Preencher'!K909</f>
        <v>0</v>
      </c>
      <c r="K900" s="15">
        <f>'[1]TCE - ANEXO III - Preencher'!L909</f>
        <v>91.312280550699995</v>
      </c>
      <c r="L900" s="15">
        <f>'[1]TCE - ANEXO III - Preencher'!M909</f>
        <v>22</v>
      </c>
      <c r="M900" s="15">
        <f t="shared" ref="M900:M963" si="85">K900-L900</f>
        <v>69.312280550699995</v>
      </c>
      <c r="N900" s="15">
        <f>'[1]TCE - ANEXO III - Preencher'!O909</f>
        <v>2.0099999999999998</v>
      </c>
      <c r="O900" s="15">
        <f>'[1]TCE - ANEXO III - Preencher'!P909</f>
        <v>0</v>
      </c>
      <c r="P900" s="16">
        <f t="shared" ref="P900:P963" si="86">N900-O900</f>
        <v>2.0099999999999998</v>
      </c>
      <c r="Q900" s="15">
        <f>'[1]TCE - ANEXO III - Preencher'!R909</f>
        <v>92.4</v>
      </c>
      <c r="R900" s="15">
        <f>'[1]TCE - ANEXO III - Preencher'!S909</f>
        <v>66</v>
      </c>
      <c r="S900" s="16">
        <f t="shared" ref="S900:S963" si="87">Q900-R900</f>
        <v>26.400000000000006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206.8526805507</v>
      </c>
    </row>
    <row r="901" spans="1:28" x14ac:dyDescent="0.2">
      <c r="A901" s="8">
        <f>IFERROR(VLOOKUP(B901,'[1]DADOS (OCULTAR)'!$P$3:$R$56,3,0),"")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LUCIANO JOSE DA SILVA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517410</v>
      </c>
      <c r="G901" s="13">
        <f>IF('[1]TCE - ANEXO III - Preencher'!H910="","",'[1]TCE - ANEXO III - Preencher'!H910)</f>
        <v>44228</v>
      </c>
      <c r="H901" s="14">
        <f>'[1]TCE - ANEXO III - Preencher'!I910</f>
        <v>0</v>
      </c>
      <c r="I901" s="14">
        <f>'[1]TCE - ANEXO III - Preencher'!J910</f>
        <v>96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2.0099999999999998</v>
      </c>
      <c r="O901" s="15">
        <f>'[1]TCE - ANEXO III - Preencher'!P910</f>
        <v>0</v>
      </c>
      <c r="P901" s="16">
        <f t="shared" si="86"/>
        <v>2.0099999999999998</v>
      </c>
      <c r="Q901" s="15">
        <f>'[1]TCE - ANEXO III - Preencher'!R910</f>
        <v>138.6</v>
      </c>
      <c r="R901" s="15">
        <f>'[1]TCE - ANEXO III - Preencher'!S910</f>
        <v>66</v>
      </c>
      <c r="S901" s="16">
        <f t="shared" si="87"/>
        <v>72.599999999999994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170.61</v>
      </c>
    </row>
    <row r="902" spans="1:28" x14ac:dyDescent="0.2">
      <c r="A902" s="8">
        <f>IFERROR(VLOOKUP(B902,'[1]DADOS (OCULTAR)'!$P$3:$R$56,3,0),"")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LUCICLAUDIA CARDOSO RAIMUNDO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223505</v>
      </c>
      <c r="G902" s="13">
        <f>IF('[1]TCE - ANEXO III - Preencher'!H911="","",'[1]TCE - ANEXO III - Preencher'!H911)</f>
        <v>44228</v>
      </c>
      <c r="H902" s="14">
        <f>'[1]TCE - ANEXO III - Preencher'!I911</f>
        <v>0</v>
      </c>
      <c r="I902" s="14">
        <f>'[1]TCE - ANEXO III - Preencher'!J911</f>
        <v>287.43920000000003</v>
      </c>
      <c r="J902" s="14">
        <f>'[1]TCE - ANEXO III - Preencher'!K911</f>
        <v>0</v>
      </c>
      <c r="K902" s="15">
        <f>'[1]TCE - ANEXO III - Preencher'!L911</f>
        <v>91.312280550699995</v>
      </c>
      <c r="L902" s="15">
        <f>'[1]TCE - ANEXO III - Preencher'!M911</f>
        <v>3.53</v>
      </c>
      <c r="M902" s="15">
        <f t="shared" si="85"/>
        <v>87.782280550699994</v>
      </c>
      <c r="N902" s="15">
        <f>'[1]TCE - ANEXO III - Preencher'!O911</f>
        <v>1.68</v>
      </c>
      <c r="O902" s="15">
        <f>'[1]TCE - ANEXO III - Preencher'!P911</f>
        <v>0</v>
      </c>
      <c r="P902" s="16">
        <f t="shared" si="86"/>
        <v>1.68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376.9014805507</v>
      </c>
    </row>
    <row r="903" spans="1:28" x14ac:dyDescent="0.2">
      <c r="A903" s="8">
        <f>IFERROR(VLOOKUP(B903,'[1]DADOS (OCULTAR)'!$P$3:$R$56,3,0),"")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LUCICLEIDE DO AMARAL MOREIRA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223505</v>
      </c>
      <c r="G903" s="13">
        <f>IF('[1]TCE - ANEXO III - Preencher'!H912="","",'[1]TCE - ANEXO III - Preencher'!H912)</f>
        <v>44228</v>
      </c>
      <c r="H903" s="14">
        <f>'[1]TCE - ANEXO III - Preencher'!I912</f>
        <v>0</v>
      </c>
      <c r="I903" s="14">
        <f>'[1]TCE - ANEXO III - Preencher'!J912</f>
        <v>285.11840000000001</v>
      </c>
      <c r="J903" s="14">
        <f>'[1]TCE - ANEXO III - Preencher'!K912</f>
        <v>0</v>
      </c>
      <c r="K903" s="15">
        <f>'[1]TCE - ANEXO III - Preencher'!L912</f>
        <v>91.312280550699995</v>
      </c>
      <c r="L903" s="15">
        <f>'[1]TCE - ANEXO III - Preencher'!M912</f>
        <v>3.53</v>
      </c>
      <c r="M903" s="15">
        <f t="shared" si="85"/>
        <v>87.782280550699994</v>
      </c>
      <c r="N903" s="15">
        <f>'[1]TCE - ANEXO III - Preencher'!O912</f>
        <v>1.68</v>
      </c>
      <c r="O903" s="15">
        <f>'[1]TCE - ANEXO III - Preencher'!P912</f>
        <v>0</v>
      </c>
      <c r="P903" s="16">
        <f t="shared" si="86"/>
        <v>1.68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374.58068055070004</v>
      </c>
    </row>
    <row r="904" spans="1:28" x14ac:dyDescent="0.2">
      <c r="A904" s="8">
        <f>IFERROR(VLOOKUP(B904,'[1]DADOS (OCULTAR)'!$P$3:$R$56,3,0),"")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LUCICLEIDE FERREIRA DA SILVA SOUZA</v>
      </c>
      <c r="E904" s="9" t="str">
        <f>IF('[1]TCE - ANEXO III - Preencher'!F913="4 - Assistência Odontológica","2 - Outros Profissionais da Saúde",'[1]TCE - ANEXO III - Preencher'!F913)</f>
        <v>3 - Administrativo</v>
      </c>
      <c r="F904" s="12" t="str">
        <f>'[1]TCE - ANEXO III - Preencher'!G913</f>
        <v>514320</v>
      </c>
      <c r="G904" s="13">
        <f>IF('[1]TCE - ANEXO III - Preencher'!H913="","",'[1]TCE - ANEXO III - Preencher'!H913)</f>
        <v>44228</v>
      </c>
      <c r="H904" s="14">
        <f>'[1]TCE - ANEXO III - Preencher'!I913</f>
        <v>0</v>
      </c>
      <c r="I904" s="14">
        <f>'[1]TCE - ANEXO III - Preencher'!J913</f>
        <v>122.72</v>
      </c>
      <c r="J904" s="14">
        <f>'[1]TCE - ANEXO III - Preencher'!K913</f>
        <v>0</v>
      </c>
      <c r="K904" s="15">
        <f>'[1]TCE - ANEXO III - Preencher'!L913</f>
        <v>91.312280550699995</v>
      </c>
      <c r="L904" s="15">
        <f>'[1]TCE - ANEXO III - Preencher'!M913</f>
        <v>22</v>
      </c>
      <c r="M904" s="15">
        <f t="shared" si="85"/>
        <v>69.312280550699995</v>
      </c>
      <c r="N904" s="15">
        <f>'[1]TCE - ANEXO III - Preencher'!O913</f>
        <v>2.0099999999999998</v>
      </c>
      <c r="O904" s="15">
        <f>'[1]TCE - ANEXO III - Preencher'!P913</f>
        <v>0</v>
      </c>
      <c r="P904" s="16">
        <f t="shared" si="86"/>
        <v>2.0099999999999998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194.04228055069999</v>
      </c>
    </row>
    <row r="905" spans="1:28" x14ac:dyDescent="0.2">
      <c r="A905" s="8">
        <f>IFERROR(VLOOKUP(B905,'[1]DADOS (OCULTAR)'!$P$3:$R$56,3,0),"")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LUCICLEIDE MARIA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223505</v>
      </c>
      <c r="G905" s="13">
        <f>IF('[1]TCE - ANEXO III - Preencher'!H914="","",'[1]TCE - ANEXO III - Preencher'!H914)</f>
        <v>44228</v>
      </c>
      <c r="H905" s="14">
        <f>'[1]TCE - ANEXO III - Preencher'!I914</f>
        <v>0</v>
      </c>
      <c r="I905" s="14">
        <f>'[1]TCE - ANEXO III - Preencher'!J914</f>
        <v>246.90880000000001</v>
      </c>
      <c r="J905" s="14">
        <f>'[1]TCE - ANEXO III - Preencher'!K914</f>
        <v>0</v>
      </c>
      <c r="K905" s="15">
        <f>'[1]TCE - ANEXO III - Preencher'!L914</f>
        <v>91.312280550699995</v>
      </c>
      <c r="L905" s="15">
        <f>'[1]TCE - ANEXO III - Preencher'!M914</f>
        <v>2.66</v>
      </c>
      <c r="M905" s="15">
        <f t="shared" si="85"/>
        <v>88.652280550699999</v>
      </c>
      <c r="N905" s="15">
        <f>'[1]TCE - ANEXO III - Preencher'!O914</f>
        <v>1.68</v>
      </c>
      <c r="O905" s="15">
        <f>'[1]TCE - ANEXO III - Preencher'!P914</f>
        <v>0</v>
      </c>
      <c r="P905" s="16">
        <f t="shared" si="86"/>
        <v>1.68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337.24108055070002</v>
      </c>
    </row>
    <row r="906" spans="1:28" x14ac:dyDescent="0.2">
      <c r="A906" s="8">
        <f>IFERROR(VLOOKUP(B906,'[1]DADOS (OCULTAR)'!$P$3:$R$56,3,0),"")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LUCIEDILA QUITERIA DA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521130</v>
      </c>
      <c r="G906" s="13">
        <f>IF('[1]TCE - ANEXO III - Preencher'!H915="","",'[1]TCE - ANEXO III - Preencher'!H915)</f>
        <v>44228</v>
      </c>
      <c r="H906" s="14">
        <f>'[1]TCE - ANEXO III - Preencher'!I915</f>
        <v>0</v>
      </c>
      <c r="I906" s="14">
        <f>'[1]TCE - ANEXO III - Preencher'!J915</f>
        <v>118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2.0099999999999998</v>
      </c>
      <c r="O906" s="15">
        <f>'[1]TCE - ANEXO III - Preencher'!P915</f>
        <v>0</v>
      </c>
      <c r="P906" s="16">
        <f t="shared" si="86"/>
        <v>2.0099999999999998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120.01</v>
      </c>
    </row>
    <row r="907" spans="1:28" x14ac:dyDescent="0.2">
      <c r="A907" s="8">
        <f>IFERROR(VLOOKUP(B907,'[1]DADOS (OCULTAR)'!$P$3:$R$56,3,0),"")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LUCIENE GEISA DA SILVA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411010</v>
      </c>
      <c r="G907" s="13">
        <f>IF('[1]TCE - ANEXO III - Preencher'!H916="","",'[1]TCE - ANEXO III - Preencher'!H916)</f>
        <v>44228</v>
      </c>
      <c r="H907" s="14">
        <f>'[1]TCE - ANEXO III - Preencher'!I916</f>
        <v>0</v>
      </c>
      <c r="I907" s="14">
        <f>'[1]TCE - ANEXO III - Preencher'!J916</f>
        <v>92.734399999999994</v>
      </c>
      <c r="J907" s="14">
        <f>'[1]TCE - ANEXO III - Preencher'!K916</f>
        <v>0</v>
      </c>
      <c r="K907" s="15">
        <f>'[1]TCE - ANEXO III - Preencher'!L916</f>
        <v>91.312280550699995</v>
      </c>
      <c r="L907" s="15">
        <f>'[1]TCE - ANEXO III - Preencher'!M916</f>
        <v>23.18</v>
      </c>
      <c r="M907" s="15">
        <f t="shared" si="85"/>
        <v>68.132280550699988</v>
      </c>
      <c r="N907" s="15">
        <f>'[1]TCE - ANEXO III - Preencher'!O916</f>
        <v>2.0099999999999998</v>
      </c>
      <c r="O907" s="15">
        <f>'[1]TCE - ANEXO III - Preencher'!P916</f>
        <v>0</v>
      </c>
      <c r="P907" s="16">
        <f t="shared" si="86"/>
        <v>2.0099999999999998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162.87668055069997</v>
      </c>
    </row>
    <row r="908" spans="1:28" x14ac:dyDescent="0.2">
      <c r="A908" s="8">
        <f>IFERROR(VLOOKUP(B908,'[1]DADOS (OCULTAR)'!$P$3:$R$56,3,0),"")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LUCIMAEL DE GOES SILVA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515110</v>
      </c>
      <c r="G908" s="13">
        <f>IF('[1]TCE - ANEXO III - Preencher'!H917="","",'[1]TCE - ANEXO III - Preencher'!H917)</f>
        <v>44228</v>
      </c>
      <c r="H908" s="14">
        <f>'[1]TCE - ANEXO III - Preencher'!I917</f>
        <v>0</v>
      </c>
      <c r="I908" s="14">
        <f>'[1]TCE - ANEXO III - Preencher'!J917</f>
        <v>127.6</v>
      </c>
      <c r="J908" s="14">
        <f>'[1]TCE - ANEXO III - Preencher'!K917</f>
        <v>0</v>
      </c>
      <c r="K908" s="15">
        <f>'[1]TCE - ANEXO III - Preencher'!L917</f>
        <v>91.312280550699995</v>
      </c>
      <c r="L908" s="15">
        <f>'[1]TCE - ANEXO III - Preencher'!M917</f>
        <v>22</v>
      </c>
      <c r="M908" s="15">
        <f t="shared" si="85"/>
        <v>69.312280550699995</v>
      </c>
      <c r="N908" s="15">
        <f>'[1]TCE - ANEXO III - Preencher'!O917</f>
        <v>2.0099999999999998</v>
      </c>
      <c r="O908" s="15">
        <f>'[1]TCE - ANEXO III - Preencher'!P917</f>
        <v>0</v>
      </c>
      <c r="P908" s="16">
        <f t="shared" si="86"/>
        <v>2.0099999999999998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198.92228055069998</v>
      </c>
    </row>
    <row r="909" spans="1:28" x14ac:dyDescent="0.2">
      <c r="A909" s="8">
        <f>IFERROR(VLOOKUP(B909,'[1]DADOS (OCULTAR)'!$P$3:$R$56,3,0),"")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LUCIMARA BEZERRA DOS ANJOS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322205</v>
      </c>
      <c r="G909" s="13">
        <f>IF('[1]TCE - ANEXO III - Preencher'!H918="","",'[1]TCE - ANEXO III - Preencher'!H918)</f>
        <v>44228</v>
      </c>
      <c r="H909" s="14">
        <f>'[1]TCE - ANEXO III - Preencher'!I918</f>
        <v>0</v>
      </c>
      <c r="I909" s="14">
        <f>'[1]TCE - ANEXO III - Preencher'!J918</f>
        <v>191.98</v>
      </c>
      <c r="J909" s="14">
        <f>'[1]TCE - ANEXO III - Preencher'!K918</f>
        <v>0</v>
      </c>
      <c r="K909" s="15">
        <f>'[1]TCE - ANEXO III - Preencher'!L918</f>
        <v>91.312280550699995</v>
      </c>
      <c r="L909" s="15">
        <f>'[1]TCE - ANEXO III - Preencher'!M918</f>
        <v>25.05</v>
      </c>
      <c r="M909" s="15">
        <f t="shared" si="85"/>
        <v>66.262280550699998</v>
      </c>
      <c r="N909" s="15">
        <f>'[1]TCE - ANEXO III - Preencher'!O918</f>
        <v>2.0099999999999998</v>
      </c>
      <c r="O909" s="15">
        <f>'[1]TCE - ANEXO III - Preencher'!P918</f>
        <v>0</v>
      </c>
      <c r="P909" s="16">
        <f t="shared" si="86"/>
        <v>2.0099999999999998</v>
      </c>
      <c r="Q909" s="15">
        <f>'[1]TCE - ANEXO III - Preencher'!R918</f>
        <v>184.8</v>
      </c>
      <c r="R909" s="15">
        <f>'[1]TCE - ANEXO III - Preencher'!S918</f>
        <v>75.150000000000006</v>
      </c>
      <c r="S909" s="16">
        <f t="shared" si="87"/>
        <v>109.65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369.90228055069997</v>
      </c>
    </row>
    <row r="910" spans="1:28" x14ac:dyDescent="0.2">
      <c r="A910" s="8">
        <f>IFERROR(VLOOKUP(B910,'[1]DADOS (OCULTAR)'!$P$3:$R$56,3,0),"")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LUCINEIDE MARIA SILVA DOS SANTOS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322205</v>
      </c>
      <c r="G910" s="13">
        <f>IF('[1]TCE - ANEXO III - Preencher'!H919="","",'[1]TCE - ANEXO III - Preencher'!H919)</f>
        <v>44228</v>
      </c>
      <c r="H910" s="14">
        <f>'[1]TCE - ANEXO III - Preencher'!I919</f>
        <v>0</v>
      </c>
      <c r="I910" s="14">
        <f>'[1]TCE - ANEXO III - Preencher'!J919</f>
        <v>139.2576</v>
      </c>
      <c r="J910" s="14">
        <f>'[1]TCE - ANEXO III - Preencher'!K919</f>
        <v>0</v>
      </c>
      <c r="K910" s="15">
        <f>'[1]TCE - ANEXO III - Preencher'!L919</f>
        <v>91.312280550699995</v>
      </c>
      <c r="L910" s="15">
        <f>'[1]TCE - ANEXO III - Preencher'!M919</f>
        <v>25.05</v>
      </c>
      <c r="M910" s="15">
        <f t="shared" si="85"/>
        <v>66.262280550699998</v>
      </c>
      <c r="N910" s="15">
        <f>'[1]TCE - ANEXO III - Preencher'!O919</f>
        <v>2.0099999999999998</v>
      </c>
      <c r="O910" s="15">
        <f>'[1]TCE - ANEXO III - Preencher'!P919</f>
        <v>0</v>
      </c>
      <c r="P910" s="16">
        <f t="shared" si="86"/>
        <v>2.0099999999999998</v>
      </c>
      <c r="Q910" s="15">
        <f>'[1]TCE - ANEXO III - Preencher'!R919</f>
        <v>184.8</v>
      </c>
      <c r="R910" s="15">
        <f>'[1]TCE - ANEXO III - Preencher'!S919</f>
        <v>75.150000000000006</v>
      </c>
      <c r="S910" s="16">
        <f t="shared" si="87"/>
        <v>109.65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317.17988055069998</v>
      </c>
    </row>
    <row r="911" spans="1:28" x14ac:dyDescent="0.2">
      <c r="A911" s="8">
        <f>IFERROR(VLOOKUP(B911,'[1]DADOS (OCULTAR)'!$P$3:$R$56,3,0),"")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LUCIVALDO SANTOS DE ALMEIDA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515110</v>
      </c>
      <c r="G911" s="13">
        <f>IF('[1]TCE - ANEXO III - Preencher'!H920="","",'[1]TCE - ANEXO III - Preencher'!H920)</f>
        <v>44228</v>
      </c>
      <c r="H911" s="14">
        <f>'[1]TCE - ANEXO III - Preencher'!I920</f>
        <v>0</v>
      </c>
      <c r="I911" s="14">
        <f>'[1]TCE - ANEXO III - Preencher'!J920</f>
        <v>126.688</v>
      </c>
      <c r="J911" s="14">
        <f>'[1]TCE - ANEXO III - Preencher'!K920</f>
        <v>0</v>
      </c>
      <c r="K911" s="15">
        <f>'[1]TCE - ANEXO III - Preencher'!L920</f>
        <v>91.312280550699995</v>
      </c>
      <c r="L911" s="15">
        <f>'[1]TCE - ANEXO III - Preencher'!M920</f>
        <v>22</v>
      </c>
      <c r="M911" s="15">
        <f t="shared" si="85"/>
        <v>69.312280550699995</v>
      </c>
      <c r="N911" s="15">
        <f>'[1]TCE - ANEXO III - Preencher'!O920</f>
        <v>2.0099999999999998</v>
      </c>
      <c r="O911" s="15">
        <f>'[1]TCE - ANEXO III - Preencher'!P920</f>
        <v>0</v>
      </c>
      <c r="P911" s="16">
        <f t="shared" si="86"/>
        <v>2.0099999999999998</v>
      </c>
      <c r="Q911" s="15">
        <f>'[1]TCE - ANEXO III - Preencher'!R920</f>
        <v>184.8</v>
      </c>
      <c r="R911" s="15">
        <f>'[1]TCE - ANEXO III - Preencher'!S920</f>
        <v>66</v>
      </c>
      <c r="S911" s="16">
        <f t="shared" si="87"/>
        <v>118.80000000000001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316.81028055069999</v>
      </c>
    </row>
    <row r="912" spans="1:28" x14ac:dyDescent="0.2">
      <c r="A912" s="8">
        <f>IFERROR(VLOOKUP(B912,'[1]DADOS (OCULTAR)'!$P$3:$R$56,3,0),"")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LUCIVANIA MARIA CELESTINO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322205</v>
      </c>
      <c r="G912" s="13">
        <f>IF('[1]TCE - ANEXO III - Preencher'!H921="","",'[1]TCE - ANEXO III - Preencher'!H921)</f>
        <v>44228</v>
      </c>
      <c r="H912" s="14">
        <f>'[1]TCE - ANEXO III - Preencher'!I921</f>
        <v>0</v>
      </c>
      <c r="I912" s="14">
        <f>'[1]TCE - ANEXO III - Preencher'!J921</f>
        <v>11.6736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2.0099999999999998</v>
      </c>
      <c r="O912" s="15">
        <f>'[1]TCE - ANEXO III - Preencher'!P921</f>
        <v>0</v>
      </c>
      <c r="P912" s="16">
        <f t="shared" si="86"/>
        <v>2.0099999999999998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13.6836</v>
      </c>
    </row>
    <row r="913" spans="1:28" x14ac:dyDescent="0.2">
      <c r="A913" s="8">
        <f>IFERROR(VLOOKUP(B913,'[1]DADOS (OCULTAR)'!$P$3:$R$56,3,0),"")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LUDIMYLA GONCALVES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223505</v>
      </c>
      <c r="G913" s="13">
        <f>IF('[1]TCE - ANEXO III - Preencher'!H922="","",'[1]TCE - ANEXO III - Preencher'!H922)</f>
        <v>44228</v>
      </c>
      <c r="H913" s="14">
        <f>'[1]TCE - ANEXO III - Preencher'!I922</f>
        <v>0</v>
      </c>
      <c r="I913" s="14">
        <f>'[1]TCE - ANEXO III - Preencher'!J922</f>
        <v>219.90719999999999</v>
      </c>
      <c r="J913" s="14">
        <f>'[1]TCE - ANEXO III - Preencher'!K922</f>
        <v>0</v>
      </c>
      <c r="K913" s="15">
        <f>'[1]TCE - ANEXO III - Preencher'!L922</f>
        <v>91.312280550699995</v>
      </c>
      <c r="L913" s="15">
        <f>'[1]TCE - ANEXO III - Preencher'!M922</f>
        <v>2.66</v>
      </c>
      <c r="M913" s="15">
        <f t="shared" si="85"/>
        <v>88.652280550699999</v>
      </c>
      <c r="N913" s="15">
        <f>'[1]TCE - ANEXO III - Preencher'!O922</f>
        <v>1.68</v>
      </c>
      <c r="O913" s="15">
        <f>'[1]TCE - ANEXO III - Preencher'!P922</f>
        <v>0</v>
      </c>
      <c r="P913" s="16">
        <f t="shared" si="86"/>
        <v>1.68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310.23948055069997</v>
      </c>
    </row>
    <row r="914" spans="1:28" x14ac:dyDescent="0.2">
      <c r="A914" s="8">
        <f>IFERROR(VLOOKUP(B914,'[1]DADOS (OCULTAR)'!$P$3:$R$56,3,0),"")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LUIS HENRIQUE DA SILVA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517410</v>
      </c>
      <c r="G914" s="13">
        <f>IF('[1]TCE - ANEXO III - Preencher'!H923="","",'[1]TCE - ANEXO III - Preencher'!H923)</f>
        <v>44228</v>
      </c>
      <c r="H914" s="14">
        <f>'[1]TCE - ANEXO III - Preencher'!I923</f>
        <v>0</v>
      </c>
      <c r="I914" s="14">
        <f>'[1]TCE - ANEXO III - Preencher'!J923</f>
        <v>104.32</v>
      </c>
      <c r="J914" s="14">
        <f>'[1]TCE - ANEXO III - Preencher'!K923</f>
        <v>0</v>
      </c>
      <c r="K914" s="15">
        <f>'[1]TCE - ANEXO III - Preencher'!L923</f>
        <v>91.312280550699995</v>
      </c>
      <c r="L914" s="15">
        <f>'[1]TCE - ANEXO III - Preencher'!M923</f>
        <v>22</v>
      </c>
      <c r="M914" s="15">
        <f t="shared" si="85"/>
        <v>69.312280550699995</v>
      </c>
      <c r="N914" s="15">
        <f>'[1]TCE - ANEXO III - Preencher'!O923</f>
        <v>2.0099999999999998</v>
      </c>
      <c r="O914" s="15">
        <f>'[1]TCE - ANEXO III - Preencher'!P923</f>
        <v>0</v>
      </c>
      <c r="P914" s="16">
        <f t="shared" si="86"/>
        <v>2.0099999999999998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175.64228055069998</v>
      </c>
    </row>
    <row r="915" spans="1:28" x14ac:dyDescent="0.2">
      <c r="A915" s="8">
        <f>IFERROR(VLOOKUP(B915,'[1]DADOS (OCULTAR)'!$P$3:$R$56,3,0),"")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LUIS MANUEL DA SILVA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513505</v>
      </c>
      <c r="G915" s="13">
        <f>IF('[1]TCE - ANEXO III - Preencher'!H924="","",'[1]TCE - ANEXO III - Preencher'!H924)</f>
        <v>44228</v>
      </c>
      <c r="H915" s="14">
        <f>'[1]TCE - ANEXO III - Preencher'!I924</f>
        <v>0</v>
      </c>
      <c r="I915" s="14">
        <f>'[1]TCE - ANEXO III - Preencher'!J924</f>
        <v>111.2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2.0099999999999998</v>
      </c>
      <c r="O915" s="15">
        <f>'[1]TCE - ANEXO III - Preencher'!P924</f>
        <v>0</v>
      </c>
      <c r="P915" s="16">
        <f t="shared" si="86"/>
        <v>2.0099999999999998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113.21000000000001</v>
      </c>
    </row>
    <row r="916" spans="1:28" x14ac:dyDescent="0.2">
      <c r="A916" s="8">
        <f>IFERROR(VLOOKUP(B916,'[1]DADOS (OCULTAR)'!$P$3:$R$56,3,0),"")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LUIZ AUGUSTO LAGEDO FERRAZ</v>
      </c>
      <c r="E916" s="9" t="str">
        <f>IF('[1]TCE - ANEXO III - Preencher'!F925="4 - Assistência Odontológica","2 - Outros Profissionais da Saúde",'[1]TCE - ANEXO III - Preencher'!F925)</f>
        <v>1 - Médico</v>
      </c>
      <c r="F916" s="12" t="str">
        <f>'[1]TCE - ANEXO III - Preencher'!G925</f>
        <v>225112</v>
      </c>
      <c r="G916" s="13">
        <f>IF('[1]TCE - ANEXO III - Preencher'!H925="","",'[1]TCE - ANEXO III - Preencher'!H925)</f>
        <v>44228</v>
      </c>
      <c r="H916" s="14">
        <f>'[1]TCE - ANEXO III - Preencher'!I925</f>
        <v>0</v>
      </c>
      <c r="I916" s="14">
        <f>'[1]TCE - ANEXO III - Preencher'!J925</f>
        <v>1614.0832</v>
      </c>
      <c r="J916" s="14">
        <f>'[1]TCE - ANEXO III - Preencher'!K925</f>
        <v>0</v>
      </c>
      <c r="K916" s="15">
        <f>'[1]TCE - ANEXO III - Preencher'!L925</f>
        <v>91.312280550699995</v>
      </c>
      <c r="L916" s="15">
        <f>'[1]TCE - ANEXO III - Preencher'!M925</f>
        <v>2.75</v>
      </c>
      <c r="M916" s="15">
        <f t="shared" si="85"/>
        <v>88.562280550699995</v>
      </c>
      <c r="N916" s="15">
        <f>'[1]TCE - ANEXO III - Preencher'!O925</f>
        <v>6.13</v>
      </c>
      <c r="O916" s="15">
        <f>'[1]TCE - ANEXO III - Preencher'!P925</f>
        <v>1.23</v>
      </c>
      <c r="P916" s="16">
        <f t="shared" si="86"/>
        <v>4.9000000000000004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1707.5454805507002</v>
      </c>
    </row>
    <row r="917" spans="1:28" x14ac:dyDescent="0.2">
      <c r="A917" s="8">
        <f>IFERROR(VLOOKUP(B917,'[1]DADOS (OCULTAR)'!$P$3:$R$56,3,0),"")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LUIZ IZIDORO BATISTA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513505</v>
      </c>
      <c r="G917" s="13">
        <f>IF('[1]TCE - ANEXO III - Preencher'!H926="","",'[1]TCE - ANEXO III - Preencher'!H926)</f>
        <v>44228</v>
      </c>
      <c r="H917" s="14">
        <f>'[1]TCE - ANEXO III - Preencher'!I926</f>
        <v>0</v>
      </c>
      <c r="I917" s="14">
        <f>'[1]TCE - ANEXO III - Preencher'!J926</f>
        <v>111.2</v>
      </c>
      <c r="J917" s="14">
        <f>'[1]TCE - ANEXO III - Preencher'!K926</f>
        <v>0</v>
      </c>
      <c r="K917" s="15">
        <f>'[1]TCE - ANEXO III - Preencher'!L926</f>
        <v>91.312280550699995</v>
      </c>
      <c r="L917" s="15">
        <f>'[1]TCE - ANEXO III - Preencher'!M926</f>
        <v>22</v>
      </c>
      <c r="M917" s="15">
        <f t="shared" si="85"/>
        <v>69.312280550699995</v>
      </c>
      <c r="N917" s="15">
        <f>'[1]TCE - ANEXO III - Preencher'!O926</f>
        <v>2.0099999999999998</v>
      </c>
      <c r="O917" s="15">
        <f>'[1]TCE - ANEXO III - Preencher'!P926</f>
        <v>0</v>
      </c>
      <c r="P917" s="16">
        <f t="shared" si="86"/>
        <v>2.0099999999999998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182.52228055069997</v>
      </c>
    </row>
    <row r="918" spans="1:28" x14ac:dyDescent="0.2">
      <c r="A918" s="8">
        <f>IFERROR(VLOOKUP(B918,'[1]DADOS (OCULTAR)'!$P$3:$R$56,3,0),"")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LUNARIA TAMIRES DE OMENA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322205</v>
      </c>
      <c r="G918" s="13">
        <f>IF('[1]TCE - ANEXO III - Preencher'!H927="","",'[1]TCE - ANEXO III - Preencher'!H927)</f>
        <v>44228</v>
      </c>
      <c r="H918" s="14">
        <f>'[1]TCE - ANEXO III - Preencher'!I927</f>
        <v>0</v>
      </c>
      <c r="I918" s="14">
        <f>'[1]TCE - ANEXO III - Preencher'!J927</f>
        <v>149.78720000000001</v>
      </c>
      <c r="J918" s="14">
        <f>'[1]TCE - ANEXO III - Preencher'!K927</f>
        <v>0</v>
      </c>
      <c r="K918" s="15">
        <f>'[1]TCE - ANEXO III - Preencher'!L927</f>
        <v>91.312280550699995</v>
      </c>
      <c r="L918" s="15">
        <f>'[1]TCE - ANEXO III - Preencher'!M927</f>
        <v>0.83</v>
      </c>
      <c r="M918" s="15">
        <f t="shared" si="85"/>
        <v>90.482280550699997</v>
      </c>
      <c r="N918" s="15">
        <f>'[1]TCE - ANEXO III - Preencher'!O927</f>
        <v>2.0099999999999998</v>
      </c>
      <c r="O918" s="15">
        <f>'[1]TCE - ANEXO III - Preencher'!P927</f>
        <v>0</v>
      </c>
      <c r="P918" s="16">
        <f t="shared" si="86"/>
        <v>2.0099999999999998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242.27948055069999</v>
      </c>
    </row>
    <row r="919" spans="1:28" x14ac:dyDescent="0.2">
      <c r="A919" s="8">
        <f>IFERROR(VLOOKUP(B919,'[1]DADOS (OCULTAR)'!$P$3:$R$56,3,0),"")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LUZANIRA PATRICIA DA SILVA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413105</v>
      </c>
      <c r="G919" s="13">
        <f>IF('[1]TCE - ANEXO III - Preencher'!H928="","",'[1]TCE - ANEXO III - Preencher'!H928)</f>
        <v>44228</v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254.64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2.0099999999999998</v>
      </c>
      <c r="O919" s="15">
        <f>'[1]TCE - ANEXO III - Preencher'!P928</f>
        <v>0</v>
      </c>
      <c r="P919" s="16">
        <f t="shared" si="86"/>
        <v>2.0099999999999998</v>
      </c>
      <c r="Q919" s="15">
        <f>'[1]TCE - ANEXO III - Preencher'!R928</f>
        <v>264</v>
      </c>
      <c r="R919" s="15">
        <f>'[1]TCE - ANEXO III - Preencher'!S928</f>
        <v>110.05</v>
      </c>
      <c r="S919" s="16">
        <f t="shared" si="87"/>
        <v>153.94999999999999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410.59999999999997</v>
      </c>
    </row>
    <row r="920" spans="1:28" x14ac:dyDescent="0.2">
      <c r="A920" s="8">
        <f>IFERROR(VLOOKUP(B920,'[1]DADOS (OCULTAR)'!$P$3:$R$56,3,0),"")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LUZICLER BARBOSA DE FRANCA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322205</v>
      </c>
      <c r="G920" s="13">
        <f>IF('[1]TCE - ANEXO III - Preencher'!H929="","",'[1]TCE - ANEXO III - Preencher'!H929)</f>
        <v>44228</v>
      </c>
      <c r="H920" s="14">
        <f>'[1]TCE - ANEXO III - Preencher'!I929</f>
        <v>0</v>
      </c>
      <c r="I920" s="14">
        <f>'[1]TCE - ANEXO III - Preencher'!J929</f>
        <v>181.67840000000001</v>
      </c>
      <c r="J920" s="14">
        <f>'[1]TCE - ANEXO III - Preencher'!K929</f>
        <v>0</v>
      </c>
      <c r="K920" s="15">
        <f>'[1]TCE - ANEXO III - Preencher'!L929</f>
        <v>91.312280550699995</v>
      </c>
      <c r="L920" s="15">
        <f>'[1]TCE - ANEXO III - Preencher'!M929</f>
        <v>25.05</v>
      </c>
      <c r="M920" s="15">
        <f t="shared" si="85"/>
        <v>66.262280550699998</v>
      </c>
      <c r="N920" s="15">
        <f>'[1]TCE - ANEXO III - Preencher'!O929</f>
        <v>2.0099999999999998</v>
      </c>
      <c r="O920" s="15">
        <f>'[1]TCE - ANEXO III - Preencher'!P929</f>
        <v>0</v>
      </c>
      <c r="P920" s="16">
        <f t="shared" si="86"/>
        <v>2.0099999999999998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249.95068055069999</v>
      </c>
    </row>
    <row r="921" spans="1:28" x14ac:dyDescent="0.2">
      <c r="A921" s="8">
        <f>IFERROR(VLOOKUP(B921,'[1]DADOS (OCULTAR)'!$P$3:$R$56,3,0),"")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LYLIAN FREIRE DE FREITAS CAVALCANTE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251605</v>
      </c>
      <c r="G921" s="13">
        <f>IF('[1]TCE - ANEXO III - Preencher'!H930="","",'[1]TCE - ANEXO III - Preencher'!H930)</f>
        <v>44228</v>
      </c>
      <c r="H921" s="14">
        <f>'[1]TCE - ANEXO III - Preencher'!I930</f>
        <v>0</v>
      </c>
      <c r="I921" s="14">
        <f>'[1]TCE - ANEXO III - Preencher'!J930</f>
        <v>185.1112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2.0099999999999998</v>
      </c>
      <c r="O921" s="15">
        <f>'[1]TCE - ANEXO III - Preencher'!P930</f>
        <v>0</v>
      </c>
      <c r="P921" s="16">
        <f t="shared" si="86"/>
        <v>2.0099999999999998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187.12119999999999</v>
      </c>
    </row>
    <row r="922" spans="1:28" x14ac:dyDescent="0.2">
      <c r="A922" s="8">
        <f>IFERROR(VLOOKUP(B922,'[1]DADOS (OCULTAR)'!$P$3:$R$56,3,0),"")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MABELLE MORAES CORDEIRO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223710</v>
      </c>
      <c r="G922" s="13">
        <f>IF('[1]TCE - ANEXO III - Preencher'!H931="","",'[1]TCE - ANEXO III - Preencher'!H931)</f>
        <v>44228</v>
      </c>
      <c r="H922" s="14">
        <f>'[1]TCE - ANEXO III - Preencher'!I931</f>
        <v>0</v>
      </c>
      <c r="I922" s="14">
        <f>'[1]TCE - ANEXO III - Preencher'!J931</f>
        <v>259.03120000000001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2.0099999999999998</v>
      </c>
      <c r="O922" s="15">
        <f>'[1]TCE - ANEXO III - Preencher'!P931</f>
        <v>0</v>
      </c>
      <c r="P922" s="16">
        <f t="shared" si="86"/>
        <v>2.0099999999999998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261.0412</v>
      </c>
    </row>
    <row r="923" spans="1:28" x14ac:dyDescent="0.2">
      <c r="A923" s="8">
        <f>IFERROR(VLOOKUP(B923,'[1]DADOS (OCULTAR)'!$P$3:$R$56,3,0),"")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MACIEL PASTOR DA SILVA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513505</v>
      </c>
      <c r="G923" s="13">
        <f>IF('[1]TCE - ANEXO III - Preencher'!H932="","",'[1]TCE - ANEXO III - Preencher'!H932)</f>
        <v>44228</v>
      </c>
      <c r="H923" s="14">
        <f>'[1]TCE - ANEXO III - Preencher'!I932</f>
        <v>0</v>
      </c>
      <c r="I923" s="14">
        <f>'[1]TCE - ANEXO III - Preencher'!J932</f>
        <v>122.72</v>
      </c>
      <c r="J923" s="14">
        <f>'[1]TCE - ANEXO III - Preencher'!K932</f>
        <v>0</v>
      </c>
      <c r="K923" s="15">
        <f>'[1]TCE - ANEXO III - Preencher'!L932</f>
        <v>91.312280550699995</v>
      </c>
      <c r="L923" s="15">
        <f>'[1]TCE - ANEXO III - Preencher'!M932</f>
        <v>22</v>
      </c>
      <c r="M923" s="15">
        <f t="shared" si="85"/>
        <v>69.312280550699995</v>
      </c>
      <c r="N923" s="15">
        <f>'[1]TCE - ANEXO III - Preencher'!O932</f>
        <v>2.0099999999999998</v>
      </c>
      <c r="O923" s="15">
        <f>'[1]TCE - ANEXO III - Preencher'!P932</f>
        <v>0</v>
      </c>
      <c r="P923" s="16">
        <f t="shared" si="86"/>
        <v>2.0099999999999998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194.04228055069999</v>
      </c>
    </row>
    <row r="924" spans="1:28" x14ac:dyDescent="0.2">
      <c r="A924" s="8">
        <f>IFERROR(VLOOKUP(B924,'[1]DADOS (OCULTAR)'!$P$3:$R$56,3,0),"")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MAGALY MAGALHAES CASTANHA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223505</v>
      </c>
      <c r="G924" s="13">
        <f>IF('[1]TCE - ANEXO III - Preencher'!H933="","",'[1]TCE - ANEXO III - Preencher'!H933)</f>
        <v>44228</v>
      </c>
      <c r="H924" s="14">
        <f>'[1]TCE - ANEXO III - Preencher'!I933</f>
        <v>0</v>
      </c>
      <c r="I924" s="14">
        <f>'[1]TCE - ANEXO III - Preencher'!J933</f>
        <v>316.4776</v>
      </c>
      <c r="J924" s="14">
        <f>'[1]TCE - ANEXO III - Preencher'!K933</f>
        <v>0</v>
      </c>
      <c r="K924" s="15">
        <f>'[1]TCE - ANEXO III - Preencher'!L933</f>
        <v>91.312280550699995</v>
      </c>
      <c r="L924" s="15">
        <f>'[1]TCE - ANEXO III - Preencher'!M933</f>
        <v>3.53</v>
      </c>
      <c r="M924" s="15">
        <f t="shared" si="85"/>
        <v>87.782280550699994</v>
      </c>
      <c r="N924" s="15">
        <f>'[1]TCE - ANEXO III - Preencher'!O933</f>
        <v>1.68</v>
      </c>
      <c r="O924" s="15">
        <f>'[1]TCE - ANEXO III - Preencher'!P933</f>
        <v>0</v>
      </c>
      <c r="P924" s="16">
        <f t="shared" si="86"/>
        <v>1.68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405.93988055070002</v>
      </c>
    </row>
    <row r="925" spans="1:28" x14ac:dyDescent="0.2">
      <c r="A925" s="8">
        <f>IFERROR(VLOOKUP(B925,'[1]DADOS (OCULTAR)'!$P$3:$R$56,3,0),"")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MAIRA CRISLAINE DA SILVA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322205</v>
      </c>
      <c r="G925" s="13">
        <f>IF('[1]TCE - ANEXO III - Preencher'!H934="","",'[1]TCE - ANEXO III - Preencher'!H934)</f>
        <v>44228</v>
      </c>
      <c r="H925" s="14">
        <f>'[1]TCE - ANEXO III - Preencher'!I934</f>
        <v>0</v>
      </c>
      <c r="I925" s="14">
        <f>'[1]TCE - ANEXO III - Preencher'!J934</f>
        <v>143.08080000000001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2.0099999999999998</v>
      </c>
      <c r="O925" s="15">
        <f>'[1]TCE - ANEXO III - Preencher'!P934</f>
        <v>0</v>
      </c>
      <c r="P925" s="16">
        <f t="shared" si="86"/>
        <v>2.0099999999999998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66.11</v>
      </c>
      <c r="U925" s="15">
        <f>'[1]TCE - ANEXO III - Preencher'!V934</f>
        <v>0</v>
      </c>
      <c r="V925" s="16">
        <f t="shared" si="88"/>
        <v>66.11</v>
      </c>
      <c r="W925" s="17" t="str">
        <f>IF('[1]TCE - ANEXO III - Preencher'!X934="","",'[1]TCE - ANEXO III - Preencher'!X934)</f>
        <v>AUX. CRECHE I</v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211.20080000000002</v>
      </c>
    </row>
    <row r="926" spans="1:28" x14ac:dyDescent="0.2">
      <c r="A926" s="8">
        <f>IFERROR(VLOOKUP(B926,'[1]DADOS (OCULTAR)'!$P$3:$R$56,3,0),"")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MAIRCON CANDIDO DA SILVA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223605</v>
      </c>
      <c r="G926" s="13">
        <f>IF('[1]TCE - ANEXO III - Preencher'!H935="","",'[1]TCE - ANEXO III - Preencher'!H935)</f>
        <v>44228</v>
      </c>
      <c r="H926" s="14">
        <f>'[1]TCE - ANEXO III - Preencher'!I935</f>
        <v>0</v>
      </c>
      <c r="I926" s="14">
        <f>'[1]TCE - ANEXO III - Preencher'!J935</f>
        <v>241.5368</v>
      </c>
      <c r="J926" s="14">
        <f>'[1]TCE - ANEXO III - Preencher'!K935</f>
        <v>0</v>
      </c>
      <c r="K926" s="15">
        <f>'[1]TCE - ANEXO III - Preencher'!L935</f>
        <v>91.312280550699995</v>
      </c>
      <c r="L926" s="15">
        <f>'[1]TCE - ANEXO III - Preencher'!M935</f>
        <v>0.17</v>
      </c>
      <c r="M926" s="15">
        <f t="shared" si="85"/>
        <v>91.142280550699994</v>
      </c>
      <c r="N926" s="15">
        <f>'[1]TCE - ANEXO III - Preencher'!O935</f>
        <v>1.68</v>
      </c>
      <c r="O926" s="15">
        <f>'[1]TCE - ANEXO III - Preencher'!P935</f>
        <v>0</v>
      </c>
      <c r="P926" s="16">
        <f t="shared" si="86"/>
        <v>1.68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334.35908055070001</v>
      </c>
    </row>
    <row r="927" spans="1:28" x14ac:dyDescent="0.2">
      <c r="A927" s="8">
        <f>IFERROR(VLOOKUP(B927,'[1]DADOS (OCULTAR)'!$P$3:$R$56,3,0),"")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MALAQUIAS PEREIRA BISPO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223605</v>
      </c>
      <c r="G927" s="13">
        <f>IF('[1]TCE - ANEXO III - Preencher'!H936="","",'[1]TCE - ANEXO III - Preencher'!H936)</f>
        <v>44228</v>
      </c>
      <c r="H927" s="14">
        <f>'[1]TCE - ANEXO III - Preencher'!I936</f>
        <v>0</v>
      </c>
      <c r="I927" s="14">
        <f>'[1]TCE - ANEXO III - Preencher'!J936</f>
        <v>213.2936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1.68</v>
      </c>
      <c r="O927" s="15">
        <f>'[1]TCE - ANEXO III - Preencher'!P936</f>
        <v>0</v>
      </c>
      <c r="P927" s="16">
        <f t="shared" si="86"/>
        <v>1.68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214.9736</v>
      </c>
    </row>
    <row r="928" spans="1:28" x14ac:dyDescent="0.2">
      <c r="A928" s="8">
        <f>IFERROR(VLOOKUP(B928,'[1]DADOS (OCULTAR)'!$P$3:$R$56,3,0),"")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MANASSES FERNANDES DA SILVA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312105</v>
      </c>
      <c r="G928" s="13">
        <f>IF('[1]TCE - ANEXO III - Preencher'!H937="","",'[1]TCE - ANEXO III - Preencher'!H937)</f>
        <v>44228</v>
      </c>
      <c r="H928" s="14">
        <f>'[1]TCE - ANEXO III - Preencher'!I937</f>
        <v>0</v>
      </c>
      <c r="I928" s="14">
        <f>'[1]TCE - ANEXO III - Preencher'!J937</f>
        <v>159.54640000000001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2.0099999999999998</v>
      </c>
      <c r="O928" s="15">
        <f>'[1]TCE - ANEXO III - Preencher'!P937</f>
        <v>0</v>
      </c>
      <c r="P928" s="16">
        <f t="shared" si="86"/>
        <v>2.0099999999999998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39.340000000000003</v>
      </c>
      <c r="U928" s="15">
        <f>'[1]TCE - ANEXO III - Preencher'!V937</f>
        <v>0</v>
      </c>
      <c r="V928" s="16">
        <f t="shared" si="88"/>
        <v>39.340000000000003</v>
      </c>
      <c r="W928" s="17" t="str">
        <f>IF('[1]TCE - ANEXO III - Preencher'!X937="","",'[1]TCE - ANEXO III - Preencher'!X937)</f>
        <v>AUX DE FERRAMENTA</v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200.8964</v>
      </c>
    </row>
    <row r="929" spans="1:28" x14ac:dyDescent="0.2">
      <c r="A929" s="8">
        <f>IFERROR(VLOOKUP(B929,'[1]DADOS (OCULTAR)'!$P$3:$R$56,3,0),"")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MANOELLA TAMYRES DA SILVA CAVALCANTI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223605</v>
      </c>
      <c r="G929" s="13">
        <f>IF('[1]TCE - ANEXO III - Preencher'!H938="","",'[1]TCE - ANEXO III - Preencher'!H938)</f>
        <v>44228</v>
      </c>
      <c r="H929" s="14">
        <f>'[1]TCE - ANEXO III - Preencher'!I938</f>
        <v>0</v>
      </c>
      <c r="I929" s="14">
        <f>'[1]TCE - ANEXO III - Preencher'!J938</f>
        <v>251.15360000000001</v>
      </c>
      <c r="J929" s="14">
        <f>'[1]TCE - ANEXO III - Preencher'!K938</f>
        <v>0</v>
      </c>
      <c r="K929" s="15">
        <f>'[1]TCE - ANEXO III - Preencher'!L938</f>
        <v>91.312280550699995</v>
      </c>
      <c r="L929" s="15">
        <f>'[1]TCE - ANEXO III - Preencher'!M938</f>
        <v>3.01</v>
      </c>
      <c r="M929" s="15">
        <f t="shared" si="85"/>
        <v>88.30228055069999</v>
      </c>
      <c r="N929" s="15">
        <f>'[1]TCE - ANEXO III - Preencher'!O938</f>
        <v>1.68</v>
      </c>
      <c r="O929" s="15">
        <f>'[1]TCE - ANEXO III - Preencher'!P938</f>
        <v>0</v>
      </c>
      <c r="P929" s="16">
        <f t="shared" si="86"/>
        <v>1.68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341.13588055069999</v>
      </c>
    </row>
    <row r="930" spans="1:28" x14ac:dyDescent="0.2">
      <c r="A930" s="8">
        <f>IFERROR(VLOOKUP(B930,'[1]DADOS (OCULTAR)'!$P$3:$R$56,3,0),"")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MANUELLA LUNA DE MACEDO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223505</v>
      </c>
      <c r="G930" s="13">
        <f>IF('[1]TCE - ANEXO III - Preencher'!H939="","",'[1]TCE - ANEXO III - Preencher'!H939)</f>
        <v>44228</v>
      </c>
      <c r="H930" s="14">
        <f>'[1]TCE - ANEXO III - Preencher'!I939</f>
        <v>0</v>
      </c>
      <c r="I930" s="14">
        <f>'[1]TCE - ANEXO III - Preencher'!J939</f>
        <v>209.25120000000001</v>
      </c>
      <c r="J930" s="14">
        <f>'[1]TCE - ANEXO III - Preencher'!K939</f>
        <v>0</v>
      </c>
      <c r="K930" s="15">
        <f>'[1]TCE - ANEXO III - Preencher'!L939</f>
        <v>91.312280550699995</v>
      </c>
      <c r="L930" s="15">
        <f>'[1]TCE - ANEXO III - Preencher'!M939</f>
        <v>1.77</v>
      </c>
      <c r="M930" s="15">
        <f t="shared" si="85"/>
        <v>89.542280550699999</v>
      </c>
      <c r="N930" s="15">
        <f>'[1]TCE - ANEXO III - Preencher'!O939</f>
        <v>1.68</v>
      </c>
      <c r="O930" s="15">
        <f>'[1]TCE - ANEXO III - Preencher'!P939</f>
        <v>0</v>
      </c>
      <c r="P930" s="16">
        <f t="shared" si="86"/>
        <v>1.68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300.4734805507</v>
      </c>
    </row>
    <row r="931" spans="1:28" x14ac:dyDescent="0.2">
      <c r="A931" s="8">
        <f>IFERROR(VLOOKUP(B931,'[1]DADOS (OCULTAR)'!$P$3:$R$56,3,0),"")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MARAISA MARIA DA SILVA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322205</v>
      </c>
      <c r="G931" s="13">
        <f>IF('[1]TCE - ANEXO III - Preencher'!H940="","",'[1]TCE - ANEXO III - Preencher'!H940)</f>
        <v>44228</v>
      </c>
      <c r="H931" s="14">
        <f>'[1]TCE - ANEXO III - Preencher'!I940</f>
        <v>0</v>
      </c>
      <c r="I931" s="14">
        <f>'[1]TCE - ANEXO III - Preencher'!J940</f>
        <v>160.0968</v>
      </c>
      <c r="J931" s="14">
        <f>'[1]TCE - ANEXO III - Preencher'!K940</f>
        <v>0</v>
      </c>
      <c r="K931" s="15">
        <f>'[1]TCE - ANEXO III - Preencher'!L940</f>
        <v>91.312280550699995</v>
      </c>
      <c r="L931" s="15">
        <f>'[1]TCE - ANEXO III - Preencher'!M940</f>
        <v>1.88</v>
      </c>
      <c r="M931" s="15">
        <f t="shared" si="85"/>
        <v>89.4322805507</v>
      </c>
      <c r="N931" s="15">
        <f>'[1]TCE - ANEXO III - Preencher'!O940</f>
        <v>2.0099999999999998</v>
      </c>
      <c r="O931" s="15">
        <f>'[1]TCE - ANEXO III - Preencher'!P940</f>
        <v>0</v>
      </c>
      <c r="P931" s="16">
        <f t="shared" si="86"/>
        <v>2.0099999999999998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251.53908055069999</v>
      </c>
    </row>
    <row r="932" spans="1:28" x14ac:dyDescent="0.2">
      <c r="A932" s="8">
        <f>IFERROR(VLOOKUP(B932,'[1]DADOS (OCULTAR)'!$P$3:$R$56,3,0),"")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MARCEL ARAUJO DE ARRUDA</v>
      </c>
      <c r="E932" s="9" t="str">
        <f>IF('[1]TCE - ANEXO III - Preencher'!F941="4 - Assistência Odontológica","2 - Outros Profissionais da Saúde",'[1]TCE - ANEXO III - Preencher'!F941)</f>
        <v>1 - Médico</v>
      </c>
      <c r="F932" s="12" t="str">
        <f>'[1]TCE - ANEXO III - Preencher'!G941</f>
        <v>225125</v>
      </c>
      <c r="G932" s="13">
        <f>IF('[1]TCE - ANEXO III - Preencher'!H941="","",'[1]TCE - ANEXO III - Preencher'!H941)</f>
        <v>44228</v>
      </c>
      <c r="H932" s="14">
        <f>'[1]TCE - ANEXO III - Preencher'!I941</f>
        <v>0</v>
      </c>
      <c r="I932" s="14">
        <f>'[1]TCE - ANEXO III - Preencher'!J941</f>
        <v>946.5376</v>
      </c>
      <c r="J932" s="14">
        <f>'[1]TCE - ANEXO III - Preencher'!K941</f>
        <v>0</v>
      </c>
      <c r="K932" s="15">
        <f>'[1]TCE - ANEXO III - Preencher'!L941</f>
        <v>91.312280550699995</v>
      </c>
      <c r="L932" s="15">
        <f>'[1]TCE - ANEXO III - Preencher'!M941</f>
        <v>2.29</v>
      </c>
      <c r="M932" s="15">
        <f t="shared" si="85"/>
        <v>89.022280550699989</v>
      </c>
      <c r="N932" s="15">
        <f>'[1]TCE - ANEXO III - Preencher'!O941</f>
        <v>6.13</v>
      </c>
      <c r="O932" s="15">
        <f>'[1]TCE - ANEXO III - Preencher'!P941</f>
        <v>1.23</v>
      </c>
      <c r="P932" s="16">
        <f t="shared" si="86"/>
        <v>4.9000000000000004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1040.4598805507001</v>
      </c>
    </row>
    <row r="933" spans="1:28" x14ac:dyDescent="0.2">
      <c r="A933" s="8">
        <f>IFERROR(VLOOKUP(B933,'[1]DADOS (OCULTAR)'!$P$3:$R$56,3,0),"")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MARCELA RAMOS LUNA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223605</v>
      </c>
      <c r="G933" s="13">
        <f>IF('[1]TCE - ANEXO III - Preencher'!H942="","",'[1]TCE - ANEXO III - Preencher'!H942)</f>
        <v>44228</v>
      </c>
      <c r="H933" s="14">
        <f>'[1]TCE - ANEXO III - Preencher'!I942</f>
        <v>0</v>
      </c>
      <c r="I933" s="14">
        <f>'[1]TCE - ANEXO III - Preencher'!J942</f>
        <v>246.9392</v>
      </c>
      <c r="J933" s="14">
        <f>'[1]TCE - ANEXO III - Preencher'!K942</f>
        <v>0</v>
      </c>
      <c r="K933" s="15">
        <f>'[1]TCE - ANEXO III - Preencher'!L942</f>
        <v>91.312280550699995</v>
      </c>
      <c r="L933" s="15">
        <f>'[1]TCE - ANEXO III - Preencher'!M942</f>
        <v>3.01</v>
      </c>
      <c r="M933" s="15">
        <f t="shared" si="85"/>
        <v>88.30228055069999</v>
      </c>
      <c r="N933" s="15">
        <f>'[1]TCE - ANEXO III - Preencher'!O942</f>
        <v>1.68</v>
      </c>
      <c r="O933" s="15">
        <f>'[1]TCE - ANEXO III - Preencher'!P942</f>
        <v>0</v>
      </c>
      <c r="P933" s="16">
        <f t="shared" si="86"/>
        <v>1.68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336.92148055069998</v>
      </c>
    </row>
    <row r="934" spans="1:28" x14ac:dyDescent="0.2">
      <c r="A934" s="8">
        <f>IFERROR(VLOOKUP(B934,'[1]DADOS (OCULTAR)'!$P$3:$R$56,3,0),"")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MARCELLE INGRID SOBRAL NEVES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223810</v>
      </c>
      <c r="G934" s="13">
        <f>IF('[1]TCE - ANEXO III - Preencher'!H943="","",'[1]TCE - ANEXO III - Preencher'!H943)</f>
        <v>44228</v>
      </c>
      <c r="H934" s="14">
        <f>'[1]TCE - ANEXO III - Preencher'!I943</f>
        <v>0</v>
      </c>
      <c r="I934" s="14">
        <f>'[1]TCE - ANEXO III - Preencher'!J943</f>
        <v>282.49680000000001</v>
      </c>
      <c r="J934" s="14">
        <f>'[1]TCE - ANEXO III - Preencher'!K943</f>
        <v>0</v>
      </c>
      <c r="K934" s="15">
        <f>'[1]TCE - ANEXO III - Preencher'!L943</f>
        <v>91.312280550699995</v>
      </c>
      <c r="L934" s="15">
        <f>'[1]TCE - ANEXO III - Preencher'!M943</f>
        <v>37.82</v>
      </c>
      <c r="M934" s="15">
        <f t="shared" si="85"/>
        <v>53.492280550699995</v>
      </c>
      <c r="N934" s="15">
        <f>'[1]TCE - ANEXO III - Preencher'!O943</f>
        <v>2.0099999999999998</v>
      </c>
      <c r="O934" s="15">
        <f>'[1]TCE - ANEXO III - Preencher'!P943</f>
        <v>0</v>
      </c>
      <c r="P934" s="16">
        <f t="shared" si="86"/>
        <v>2.0099999999999998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337.9990805507</v>
      </c>
    </row>
    <row r="935" spans="1:28" x14ac:dyDescent="0.2">
      <c r="A935" s="8">
        <f>IFERROR(VLOOKUP(B935,'[1]DADOS (OCULTAR)'!$P$3:$R$56,3,0),"")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MARCELO BARBOSA CAVALCANTI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131205</v>
      </c>
      <c r="G935" s="13">
        <f>IF('[1]TCE - ANEXO III - Preencher'!H944="","",'[1]TCE - ANEXO III - Preencher'!H944)</f>
        <v>44228</v>
      </c>
      <c r="H935" s="14">
        <f>'[1]TCE - ANEXO III - Preencher'!I944</f>
        <v>0</v>
      </c>
      <c r="I935" s="14">
        <f>'[1]TCE - ANEXO III - Preencher'!J944</f>
        <v>2771.6471999999999</v>
      </c>
      <c r="J935" s="14">
        <f>'[1]TCE - ANEXO III - Preencher'!K944</f>
        <v>0</v>
      </c>
      <c r="K935" s="15">
        <f>'[1]TCE - ANEXO III - Preencher'!L944</f>
        <v>91.312280550699995</v>
      </c>
      <c r="L935" s="15">
        <f>'[1]TCE - ANEXO III - Preencher'!M944</f>
        <v>54.63</v>
      </c>
      <c r="M935" s="15">
        <f t="shared" si="85"/>
        <v>36.682280550699993</v>
      </c>
      <c r="N935" s="15">
        <f>'[1]TCE - ANEXO III - Preencher'!O944</f>
        <v>2.0099999999999998</v>
      </c>
      <c r="O935" s="15">
        <f>'[1]TCE - ANEXO III - Preencher'!P944</f>
        <v>0</v>
      </c>
      <c r="P935" s="16">
        <f t="shared" si="86"/>
        <v>2.0099999999999998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2810.3394805507</v>
      </c>
    </row>
    <row r="936" spans="1:28" x14ac:dyDescent="0.2">
      <c r="A936" s="8">
        <f>IFERROR(VLOOKUP(B936,'[1]DADOS (OCULTAR)'!$P$3:$R$56,3,0),"")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MARCELO BRUNO MAIA BAGETTI</v>
      </c>
      <c r="E936" s="9" t="str">
        <f>IF('[1]TCE - ANEXO III - Preencher'!F945="4 - Assistência Odontológica","2 - Outros Profissionais da Saúde",'[1]TCE - ANEXO III - Preencher'!F945)</f>
        <v>1 - Médico</v>
      </c>
      <c r="F936" s="12" t="str">
        <f>'[1]TCE - ANEXO III - Preencher'!G945</f>
        <v>225120</v>
      </c>
      <c r="G936" s="13">
        <f>IF('[1]TCE - ANEXO III - Preencher'!H945="","",'[1]TCE - ANEXO III - Preencher'!H945)</f>
        <v>44228</v>
      </c>
      <c r="H936" s="14">
        <f>'[1]TCE - ANEXO III - Preencher'!I945</f>
        <v>0</v>
      </c>
      <c r="I936" s="14">
        <f>'[1]TCE - ANEXO III - Preencher'!J945</f>
        <v>1583.6895999999999</v>
      </c>
      <c r="J936" s="14">
        <f>'[1]TCE - ANEXO III - Preencher'!K945</f>
        <v>0</v>
      </c>
      <c r="K936" s="15">
        <f>'[1]TCE - ANEXO III - Preencher'!L945</f>
        <v>91.312280550699995</v>
      </c>
      <c r="L936" s="15">
        <f>'[1]TCE - ANEXO III - Preencher'!M945</f>
        <v>2.75</v>
      </c>
      <c r="M936" s="15">
        <f t="shared" si="85"/>
        <v>88.562280550699995</v>
      </c>
      <c r="N936" s="15">
        <f>'[1]TCE - ANEXO III - Preencher'!O945</f>
        <v>6.13</v>
      </c>
      <c r="O936" s="15">
        <f>'[1]TCE - ANEXO III - Preencher'!P945</f>
        <v>1.23</v>
      </c>
      <c r="P936" s="16">
        <f t="shared" si="86"/>
        <v>4.9000000000000004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1677.1518805507001</v>
      </c>
    </row>
    <row r="937" spans="1:28" x14ac:dyDescent="0.2">
      <c r="A937" s="8">
        <f>IFERROR(VLOOKUP(B937,'[1]DADOS (OCULTAR)'!$P$3:$R$56,3,0),"")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MARCELO JARDSON PEDRO DA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131210</v>
      </c>
      <c r="G937" s="13">
        <f>IF('[1]TCE - ANEXO III - Preencher'!H946="","",'[1]TCE - ANEXO III - Preencher'!H946)</f>
        <v>44228</v>
      </c>
      <c r="H937" s="14">
        <f>'[1]TCE - ANEXO III - Preencher'!I946</f>
        <v>0</v>
      </c>
      <c r="I937" s="14">
        <f>'[1]TCE - ANEXO III - Preencher'!J946</f>
        <v>491.20080000000002</v>
      </c>
      <c r="J937" s="14">
        <f>'[1]TCE - ANEXO III - Preencher'!K946</f>
        <v>0</v>
      </c>
      <c r="K937" s="15">
        <f>'[1]TCE - ANEXO III - Preencher'!L946</f>
        <v>91.312280550699995</v>
      </c>
      <c r="L937" s="15">
        <f>'[1]TCE - ANEXO III - Preencher'!M946</f>
        <v>16.05</v>
      </c>
      <c r="M937" s="15">
        <f t="shared" si="85"/>
        <v>75.262280550699998</v>
      </c>
      <c r="N937" s="15">
        <f>'[1]TCE - ANEXO III - Preencher'!O946</f>
        <v>2.0099999999999998</v>
      </c>
      <c r="O937" s="15">
        <f>'[1]TCE - ANEXO III - Preencher'!P946</f>
        <v>0</v>
      </c>
      <c r="P937" s="16">
        <f t="shared" si="86"/>
        <v>2.0099999999999998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568.47308055070005</v>
      </c>
    </row>
    <row r="938" spans="1:28" x14ac:dyDescent="0.2">
      <c r="A938" s="8">
        <f>IFERROR(VLOOKUP(B938,'[1]DADOS (OCULTAR)'!$P$3:$R$56,3,0),"")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MARCELO VITOR DE SOUZA BARBOSA</v>
      </c>
      <c r="E938" s="9" t="str">
        <f>IF('[1]TCE - ANEXO III - Preencher'!F947="4 - Assistência Odontológica","2 - Outros Profissionais da Saúde",'[1]TCE - ANEXO III - Preencher'!F947)</f>
        <v>1 - Médico</v>
      </c>
      <c r="F938" s="12" t="str">
        <f>'[1]TCE - ANEXO III - Preencher'!G947</f>
        <v>225225</v>
      </c>
      <c r="G938" s="13">
        <f>IF('[1]TCE - ANEXO III - Preencher'!H947="","",'[1]TCE - ANEXO III - Preencher'!H947)</f>
        <v>44228</v>
      </c>
      <c r="H938" s="14">
        <f>'[1]TCE - ANEXO III - Preencher'!I947</f>
        <v>0</v>
      </c>
      <c r="I938" s="14">
        <f>'[1]TCE - ANEXO III - Preencher'!J947</f>
        <v>926.84400000000005</v>
      </c>
      <c r="J938" s="14">
        <f>'[1]TCE - ANEXO III - Preencher'!K947</f>
        <v>0</v>
      </c>
      <c r="K938" s="15">
        <f>'[1]TCE - ANEXO III - Preencher'!L947</f>
        <v>91.312280550699995</v>
      </c>
      <c r="L938" s="15">
        <f>'[1]TCE - ANEXO III - Preencher'!M947</f>
        <v>2.75</v>
      </c>
      <c r="M938" s="15">
        <f t="shared" si="85"/>
        <v>88.562280550699995</v>
      </c>
      <c r="N938" s="15">
        <f>'[1]TCE - ANEXO III - Preencher'!O947</f>
        <v>6.13</v>
      </c>
      <c r="O938" s="15">
        <f>'[1]TCE - ANEXO III - Preencher'!P947</f>
        <v>1.23</v>
      </c>
      <c r="P938" s="16">
        <f t="shared" si="86"/>
        <v>4.9000000000000004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1020.3062805507001</v>
      </c>
    </row>
    <row r="939" spans="1:28" x14ac:dyDescent="0.2">
      <c r="A939" s="8">
        <f>IFERROR(VLOOKUP(B939,'[1]DADOS (OCULTAR)'!$P$3:$R$56,3,0),"")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MARCIA AURISTELA DE SOUSA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223505</v>
      </c>
      <c r="G939" s="13">
        <f>IF('[1]TCE - ANEXO III - Preencher'!H948="","",'[1]TCE - ANEXO III - Preencher'!H948)</f>
        <v>44228</v>
      </c>
      <c r="H939" s="14">
        <f>'[1]TCE - ANEXO III - Preencher'!I948</f>
        <v>0</v>
      </c>
      <c r="I939" s="14">
        <f>'[1]TCE - ANEXO III - Preencher'!J948</f>
        <v>246.90880000000001</v>
      </c>
      <c r="J939" s="14">
        <f>'[1]TCE - ANEXO III - Preencher'!K948</f>
        <v>0</v>
      </c>
      <c r="K939" s="15">
        <f>'[1]TCE - ANEXO III - Preencher'!L948</f>
        <v>91.312280550699995</v>
      </c>
      <c r="L939" s="15">
        <f>'[1]TCE - ANEXO III - Preencher'!M948</f>
        <v>2.66</v>
      </c>
      <c r="M939" s="15">
        <f t="shared" si="85"/>
        <v>88.652280550699999</v>
      </c>
      <c r="N939" s="15">
        <f>'[1]TCE - ANEXO III - Preencher'!O948</f>
        <v>1.68</v>
      </c>
      <c r="O939" s="15">
        <f>'[1]TCE - ANEXO III - Preencher'!P948</f>
        <v>0</v>
      </c>
      <c r="P939" s="16">
        <f t="shared" si="86"/>
        <v>1.68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337.24108055070002</v>
      </c>
    </row>
    <row r="940" spans="1:28" x14ac:dyDescent="0.2">
      <c r="A940" s="8">
        <f>IFERROR(VLOOKUP(B940,'[1]DADOS (OCULTAR)'!$P$3:$R$56,3,0),"")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MARCIO SEVERINO DA SILVA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513505</v>
      </c>
      <c r="G940" s="13">
        <f>IF('[1]TCE - ANEXO III - Preencher'!H949="","",'[1]TCE - ANEXO III - Preencher'!H949)</f>
        <v>44228</v>
      </c>
      <c r="H940" s="14">
        <f>'[1]TCE - ANEXO III - Preencher'!I949</f>
        <v>0</v>
      </c>
      <c r="I940" s="14">
        <f>'[1]TCE - ANEXO III - Preencher'!J949</f>
        <v>146.816</v>
      </c>
      <c r="J940" s="14">
        <f>'[1]TCE - ANEXO III - Preencher'!K949</f>
        <v>0</v>
      </c>
      <c r="K940" s="15">
        <f>'[1]TCE - ANEXO III - Preencher'!L949</f>
        <v>91.312280550699995</v>
      </c>
      <c r="L940" s="15">
        <f>'[1]TCE - ANEXO III - Preencher'!M949</f>
        <v>22</v>
      </c>
      <c r="M940" s="15">
        <f t="shared" si="85"/>
        <v>69.312280550699995</v>
      </c>
      <c r="N940" s="15">
        <f>'[1]TCE - ANEXO III - Preencher'!O949</f>
        <v>2.0099999999999998</v>
      </c>
      <c r="O940" s="15">
        <f>'[1]TCE - ANEXO III - Preencher'!P949</f>
        <v>0</v>
      </c>
      <c r="P940" s="16">
        <f t="shared" si="86"/>
        <v>2.0099999999999998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218.13828055069999</v>
      </c>
    </row>
    <row r="941" spans="1:28" x14ac:dyDescent="0.2">
      <c r="A941" s="8">
        <f>IFERROR(VLOOKUP(B941,'[1]DADOS (OCULTAR)'!$P$3:$R$56,3,0),"")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MARCIO TOMIO SHIMBO JUNIOR</v>
      </c>
      <c r="E941" s="9" t="str">
        <f>IF('[1]TCE - ANEXO III - Preencher'!F950="4 - Assistência Odontológica","2 - Outros Profissionais da Saúde",'[1]TCE - ANEXO III - Preencher'!F950)</f>
        <v>1 - Médico</v>
      </c>
      <c r="F941" s="12" t="str">
        <f>'[1]TCE - ANEXO III - Preencher'!G950</f>
        <v>225124</v>
      </c>
      <c r="G941" s="13">
        <f>IF('[1]TCE - ANEXO III - Preencher'!H950="","",'[1]TCE - ANEXO III - Preencher'!H950)</f>
        <v>44228</v>
      </c>
      <c r="H941" s="14">
        <f>'[1]TCE - ANEXO III - Preencher'!I950</f>
        <v>0</v>
      </c>
      <c r="I941" s="14">
        <f>'[1]TCE - ANEXO III - Preencher'!J950</f>
        <v>1907.7832000000001</v>
      </c>
      <c r="J941" s="14">
        <f>'[1]TCE - ANEXO III - Preencher'!K950</f>
        <v>0</v>
      </c>
      <c r="K941" s="15">
        <f>'[1]TCE - ANEXO III - Preencher'!L950</f>
        <v>91.312280550699995</v>
      </c>
      <c r="L941" s="15">
        <f>'[1]TCE - ANEXO III - Preencher'!M950</f>
        <v>2.75</v>
      </c>
      <c r="M941" s="15">
        <f t="shared" si="85"/>
        <v>88.562280550699995</v>
      </c>
      <c r="N941" s="15">
        <f>'[1]TCE - ANEXO III - Preencher'!O950</f>
        <v>6.13</v>
      </c>
      <c r="O941" s="15">
        <f>'[1]TCE - ANEXO III - Preencher'!P950</f>
        <v>1.23</v>
      </c>
      <c r="P941" s="16">
        <f t="shared" si="86"/>
        <v>4.9000000000000004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2001.2454805507002</v>
      </c>
    </row>
    <row r="942" spans="1:28" x14ac:dyDescent="0.2">
      <c r="A942" s="8">
        <f>IFERROR(VLOOKUP(B942,'[1]DADOS (OCULTAR)'!$P$3:$R$56,3,0),"")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MARCONE SILVA DE SANTANA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513505</v>
      </c>
      <c r="G942" s="13">
        <f>IF('[1]TCE - ANEXO III - Preencher'!H951="","",'[1]TCE - ANEXO III - Preencher'!H951)</f>
        <v>44228</v>
      </c>
      <c r="H942" s="14">
        <f>'[1]TCE - ANEXO III - Preencher'!I951</f>
        <v>0</v>
      </c>
      <c r="I942" s="14">
        <f>'[1]TCE - ANEXO III - Preencher'!J951</f>
        <v>117.6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2.0099999999999998</v>
      </c>
      <c r="O942" s="15">
        <f>'[1]TCE - ANEXO III - Preencher'!P951</f>
        <v>0</v>
      </c>
      <c r="P942" s="16">
        <f t="shared" si="86"/>
        <v>2.0099999999999998</v>
      </c>
      <c r="Q942" s="15">
        <f>'[1]TCE - ANEXO III - Preencher'!R951</f>
        <v>184.8</v>
      </c>
      <c r="R942" s="15">
        <f>'[1]TCE - ANEXO III - Preencher'!S951</f>
        <v>66</v>
      </c>
      <c r="S942" s="16">
        <f t="shared" si="87"/>
        <v>118.80000000000001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238.41000000000003</v>
      </c>
    </row>
    <row r="943" spans="1:28" x14ac:dyDescent="0.2">
      <c r="A943" s="8">
        <f>IFERROR(VLOOKUP(B943,'[1]DADOS (OCULTAR)'!$P$3:$R$56,3,0),"")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MARCOS JOSE CAXIADO DA SILVA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312105</v>
      </c>
      <c r="G943" s="13">
        <f>IF('[1]TCE - ANEXO III - Preencher'!H952="","",'[1]TCE - ANEXO III - Preencher'!H952)</f>
        <v>44228</v>
      </c>
      <c r="H943" s="14">
        <f>'[1]TCE - ANEXO III - Preencher'!I952</f>
        <v>0</v>
      </c>
      <c r="I943" s="14">
        <f>'[1]TCE - ANEXO III - Preencher'!J952</f>
        <v>147.1944</v>
      </c>
      <c r="J943" s="14">
        <f>'[1]TCE - ANEXO III - Preencher'!K952</f>
        <v>0</v>
      </c>
      <c r="K943" s="15">
        <f>'[1]TCE - ANEXO III - Preencher'!L952</f>
        <v>91.312280550699995</v>
      </c>
      <c r="L943" s="15">
        <f>'[1]TCE - ANEXO III - Preencher'!M952</f>
        <v>28.31</v>
      </c>
      <c r="M943" s="15">
        <f t="shared" si="85"/>
        <v>63.002280550699993</v>
      </c>
      <c r="N943" s="15">
        <f>'[1]TCE - ANEXO III - Preencher'!O952</f>
        <v>2.0099999999999998</v>
      </c>
      <c r="O943" s="15">
        <f>'[1]TCE - ANEXO III - Preencher'!P952</f>
        <v>0</v>
      </c>
      <c r="P943" s="16">
        <f t="shared" si="86"/>
        <v>2.0099999999999998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39.340000000000003</v>
      </c>
      <c r="U943" s="15">
        <f>'[1]TCE - ANEXO III - Preencher'!V952</f>
        <v>0</v>
      </c>
      <c r="V943" s="16">
        <f t="shared" si="88"/>
        <v>39.340000000000003</v>
      </c>
      <c r="W943" s="17" t="str">
        <f>IF('[1]TCE - ANEXO III - Preencher'!X952="","",'[1]TCE - ANEXO III - Preencher'!X952)</f>
        <v>AUX DE FERRAMENTA</v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251.54668055069999</v>
      </c>
    </row>
    <row r="944" spans="1:28" x14ac:dyDescent="0.2">
      <c r="A944" s="8">
        <f>IFERROR(VLOOKUP(B944,'[1]DADOS (OCULTAR)'!$P$3:$R$56,3,0),"")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MARCOS JOSE DA SILVA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312105</v>
      </c>
      <c r="G944" s="13">
        <f>IF('[1]TCE - ANEXO III - Preencher'!H953="","",'[1]TCE - ANEXO III - Preencher'!H953)</f>
        <v>44228</v>
      </c>
      <c r="H944" s="14">
        <f>'[1]TCE - ANEXO III - Preencher'!I953</f>
        <v>0</v>
      </c>
      <c r="I944" s="14">
        <f>'[1]TCE - ANEXO III - Preencher'!J953</f>
        <v>147.1944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2.0099999999999998</v>
      </c>
      <c r="O944" s="15">
        <f>'[1]TCE - ANEXO III - Preencher'!P953</f>
        <v>0</v>
      </c>
      <c r="P944" s="16">
        <f t="shared" si="86"/>
        <v>2.0099999999999998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39.340000000000003</v>
      </c>
      <c r="U944" s="15">
        <f>'[1]TCE - ANEXO III - Preencher'!V953</f>
        <v>0</v>
      </c>
      <c r="V944" s="16">
        <f t="shared" si="88"/>
        <v>39.340000000000003</v>
      </c>
      <c r="W944" s="17" t="str">
        <f>IF('[1]TCE - ANEXO III - Preencher'!X953="","",'[1]TCE - ANEXO III - Preencher'!X953)</f>
        <v>AUX DE FERRAMENTA</v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188.5444</v>
      </c>
    </row>
    <row r="945" spans="1:28" x14ac:dyDescent="0.2">
      <c r="A945" s="8">
        <f>IFERROR(VLOOKUP(B945,'[1]DADOS (OCULTAR)'!$P$3:$R$56,3,0),"")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MARCOS ONOFRE PONTES VASCONCELOS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411010</v>
      </c>
      <c r="G945" s="13">
        <f>IF('[1]TCE - ANEXO III - Preencher'!H954="","",'[1]TCE - ANEXO III - Preencher'!H954)</f>
        <v>44228</v>
      </c>
      <c r="H945" s="14">
        <f>'[1]TCE - ANEXO III - Preencher'!I954</f>
        <v>0</v>
      </c>
      <c r="I945" s="14">
        <f>'[1]TCE - ANEXO III - Preencher'!J954</f>
        <v>92.734399999999994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2.0099999999999998</v>
      </c>
      <c r="O945" s="15">
        <f>'[1]TCE - ANEXO III - Preencher'!P954</f>
        <v>0</v>
      </c>
      <c r="P945" s="16">
        <f t="shared" si="86"/>
        <v>2.0099999999999998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94.744399999999999</v>
      </c>
    </row>
    <row r="946" spans="1:28" x14ac:dyDescent="0.2">
      <c r="A946" s="8">
        <f>IFERROR(VLOOKUP(B946,'[1]DADOS (OCULTAR)'!$P$3:$R$56,3,0),"")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MARCOS VINICIUS SILVA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351605</v>
      </c>
      <c r="G946" s="13">
        <f>IF('[1]TCE - ANEXO III - Preencher'!H955="","",'[1]TCE - ANEXO III - Preencher'!H955)</f>
        <v>44228</v>
      </c>
      <c r="H946" s="14">
        <f>'[1]TCE - ANEXO III - Preencher'!I955</f>
        <v>0</v>
      </c>
      <c r="I946" s="14">
        <f>'[1]TCE - ANEXO III - Preencher'!J955</f>
        <v>117.55200000000001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2.0099999999999998</v>
      </c>
      <c r="O946" s="15">
        <f>'[1]TCE - ANEXO III - Preencher'!P955</f>
        <v>0</v>
      </c>
      <c r="P946" s="16">
        <f t="shared" si="86"/>
        <v>2.0099999999999998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119.56200000000001</v>
      </c>
    </row>
    <row r="947" spans="1:28" x14ac:dyDescent="0.2">
      <c r="A947" s="8">
        <f>IFERROR(VLOOKUP(B947,'[1]DADOS (OCULTAR)'!$P$3:$R$56,3,0),"")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MARCUS VINICIUS LEITE BRITO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410105</v>
      </c>
      <c r="G947" s="13">
        <f>IF('[1]TCE - ANEXO III - Preencher'!H956="","",'[1]TCE - ANEXO III - Preencher'!H956)</f>
        <v>44228</v>
      </c>
      <c r="H947" s="14">
        <f>'[1]TCE - ANEXO III - Preencher'!I956</f>
        <v>0</v>
      </c>
      <c r="I947" s="14">
        <f>'[1]TCE - ANEXO III - Preencher'!J956</f>
        <v>410.92559999999997</v>
      </c>
      <c r="J947" s="14">
        <f>'[1]TCE - ANEXO III - Preencher'!K956</f>
        <v>0</v>
      </c>
      <c r="K947" s="15">
        <f>'[1]TCE - ANEXO III - Preencher'!L956</f>
        <v>91.312280550699995</v>
      </c>
      <c r="L947" s="15">
        <f>'[1]TCE - ANEXO III - Preencher'!M956</f>
        <v>54.63</v>
      </c>
      <c r="M947" s="15">
        <f t="shared" si="85"/>
        <v>36.682280550699993</v>
      </c>
      <c r="N947" s="15">
        <f>'[1]TCE - ANEXO III - Preencher'!O956</f>
        <v>2.0099999999999998</v>
      </c>
      <c r="O947" s="15">
        <f>'[1]TCE - ANEXO III - Preencher'!P956</f>
        <v>0</v>
      </c>
      <c r="P947" s="16">
        <f t="shared" si="86"/>
        <v>2.0099999999999998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449.61788055069997</v>
      </c>
    </row>
    <row r="948" spans="1:28" x14ac:dyDescent="0.2">
      <c r="A948" s="8">
        <f>IFERROR(VLOOKUP(B948,'[1]DADOS (OCULTAR)'!$P$3:$R$56,3,0),"")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MARCUS VINICIUS MIRANDA BARROS</v>
      </c>
      <c r="E948" s="9" t="str">
        <f>IF('[1]TCE - ANEXO III - Preencher'!F957="4 - Assistência Odontológica","2 - Outros Profissionais da Saúde",'[1]TCE - ANEXO III - Preencher'!F957)</f>
        <v>1 - Médico</v>
      </c>
      <c r="F948" s="12" t="str">
        <f>'[1]TCE - ANEXO III - Preencher'!G957</f>
        <v>225124</v>
      </c>
      <c r="G948" s="13">
        <f>IF('[1]TCE - ANEXO III - Preencher'!H957="","",'[1]TCE - ANEXO III - Preencher'!H957)</f>
        <v>44228</v>
      </c>
      <c r="H948" s="14">
        <f>'[1]TCE - ANEXO III - Preencher'!I957</f>
        <v>0</v>
      </c>
      <c r="I948" s="14">
        <f>'[1]TCE - ANEXO III - Preencher'!J957</f>
        <v>926.84400000000005</v>
      </c>
      <c r="J948" s="14">
        <f>'[1]TCE - ANEXO III - Preencher'!K957</f>
        <v>0</v>
      </c>
      <c r="K948" s="15">
        <f>'[1]TCE - ANEXO III - Preencher'!L957</f>
        <v>91.312280550699995</v>
      </c>
      <c r="L948" s="15">
        <f>'[1]TCE - ANEXO III - Preencher'!M957</f>
        <v>2.75</v>
      </c>
      <c r="M948" s="15">
        <f t="shared" si="85"/>
        <v>88.562280550699995</v>
      </c>
      <c r="N948" s="15">
        <f>'[1]TCE - ANEXO III - Preencher'!O957</f>
        <v>6.13</v>
      </c>
      <c r="O948" s="15">
        <f>'[1]TCE - ANEXO III - Preencher'!P957</f>
        <v>1.23</v>
      </c>
      <c r="P948" s="16">
        <f t="shared" si="86"/>
        <v>4.9000000000000004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1020.3062805507001</v>
      </c>
    </row>
    <row r="949" spans="1:28" x14ac:dyDescent="0.2">
      <c r="A949" s="8">
        <f>IFERROR(VLOOKUP(B949,'[1]DADOS (OCULTAR)'!$P$3:$R$56,3,0),"")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MARIA ADEILZA DA SILVA ALVES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322205</v>
      </c>
      <c r="G949" s="13">
        <f>IF('[1]TCE - ANEXO III - Preencher'!H958="","",'[1]TCE - ANEXO III - Preencher'!H958)</f>
        <v>44228</v>
      </c>
      <c r="H949" s="14">
        <f>'[1]TCE - ANEXO III - Preencher'!I958</f>
        <v>0</v>
      </c>
      <c r="I949" s="14">
        <f>'[1]TCE - ANEXO III - Preencher'!J958</f>
        <v>172.78399999999999</v>
      </c>
      <c r="J949" s="14">
        <f>'[1]TCE - ANEXO III - Preencher'!K958</f>
        <v>0</v>
      </c>
      <c r="K949" s="15">
        <f>'[1]TCE - ANEXO III - Preencher'!L958</f>
        <v>91.312280550699995</v>
      </c>
      <c r="L949" s="15">
        <f>'[1]TCE - ANEXO III - Preencher'!M958</f>
        <v>25.05</v>
      </c>
      <c r="M949" s="15">
        <f t="shared" si="85"/>
        <v>66.262280550699998</v>
      </c>
      <c r="N949" s="15">
        <f>'[1]TCE - ANEXO III - Preencher'!O958</f>
        <v>2.0099999999999998</v>
      </c>
      <c r="O949" s="15">
        <f>'[1]TCE - ANEXO III - Preencher'!P958</f>
        <v>0</v>
      </c>
      <c r="P949" s="16">
        <f t="shared" si="86"/>
        <v>2.0099999999999998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241.05628055069997</v>
      </c>
    </row>
    <row r="950" spans="1:28" x14ac:dyDescent="0.2">
      <c r="A950" s="8">
        <f>IFERROR(VLOOKUP(B950,'[1]DADOS (OCULTAR)'!$P$3:$R$56,3,0),"")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MARIA ALANA CAMPOS ABSALAO DE LIMA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223505</v>
      </c>
      <c r="G950" s="13">
        <f>IF('[1]TCE - ANEXO III - Preencher'!H959="","",'[1]TCE - ANEXO III - Preencher'!H959)</f>
        <v>44228</v>
      </c>
      <c r="H950" s="14">
        <f>'[1]TCE - ANEXO III - Preencher'!I959</f>
        <v>0</v>
      </c>
      <c r="I950" s="14">
        <f>'[1]TCE - ANEXO III - Preencher'!J959</f>
        <v>284.74880000000002</v>
      </c>
      <c r="J950" s="14">
        <f>'[1]TCE - ANEXO III - Preencher'!K959</f>
        <v>0</v>
      </c>
      <c r="K950" s="15">
        <f>'[1]TCE - ANEXO III - Preencher'!L959</f>
        <v>91.312280550699995</v>
      </c>
      <c r="L950" s="15">
        <f>'[1]TCE - ANEXO III - Preencher'!M959</f>
        <v>3.53</v>
      </c>
      <c r="M950" s="15">
        <f t="shared" si="85"/>
        <v>87.782280550699994</v>
      </c>
      <c r="N950" s="15">
        <f>'[1]TCE - ANEXO III - Preencher'!O959</f>
        <v>1.68</v>
      </c>
      <c r="O950" s="15">
        <f>'[1]TCE - ANEXO III - Preencher'!P959</f>
        <v>0</v>
      </c>
      <c r="P950" s="16">
        <f t="shared" si="86"/>
        <v>1.68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103.28</v>
      </c>
      <c r="U950" s="15">
        <f>'[1]TCE - ANEXO III - Preencher'!V959</f>
        <v>0</v>
      </c>
      <c r="V950" s="16">
        <f t="shared" si="88"/>
        <v>103.28</v>
      </c>
      <c r="W950" s="17" t="str">
        <f>IF('[1]TCE - ANEXO III - Preencher'!X959="","",'[1]TCE - ANEXO III - Preencher'!X959)</f>
        <v>AUX. CRECHE I</v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477.49108055070008</v>
      </c>
    </row>
    <row r="951" spans="1:28" x14ac:dyDescent="0.2">
      <c r="A951" s="8">
        <f>IFERROR(VLOOKUP(B951,'[1]DADOS (OCULTAR)'!$P$3:$R$56,3,0),"")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MARIA ALDENI DA SILVA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411010</v>
      </c>
      <c r="G951" s="13">
        <f>IF('[1]TCE - ANEXO III - Preencher'!H960="","",'[1]TCE - ANEXO III - Preencher'!H960)</f>
        <v>44228</v>
      </c>
      <c r="H951" s="14">
        <f>'[1]TCE - ANEXO III - Preencher'!I960</f>
        <v>0</v>
      </c>
      <c r="I951" s="14">
        <f>'[1]TCE - ANEXO III - Preencher'!J960</f>
        <v>102.85120000000001</v>
      </c>
      <c r="J951" s="14">
        <f>'[1]TCE - ANEXO III - Preencher'!K960</f>
        <v>0</v>
      </c>
      <c r="K951" s="15">
        <f>'[1]TCE - ANEXO III - Preencher'!L960</f>
        <v>91.312280550699995</v>
      </c>
      <c r="L951" s="15">
        <f>'[1]TCE - ANEXO III - Preencher'!M960</f>
        <v>23.18</v>
      </c>
      <c r="M951" s="15">
        <f t="shared" si="85"/>
        <v>68.132280550699988</v>
      </c>
      <c r="N951" s="15">
        <f>'[1]TCE - ANEXO III - Preencher'!O960</f>
        <v>2.0099999999999998</v>
      </c>
      <c r="O951" s="15">
        <f>'[1]TCE - ANEXO III - Preencher'!P960</f>
        <v>0</v>
      </c>
      <c r="P951" s="16">
        <f t="shared" si="86"/>
        <v>2.0099999999999998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172.99348055069999</v>
      </c>
    </row>
    <row r="952" spans="1:28" x14ac:dyDescent="0.2">
      <c r="A952" s="8">
        <f>IFERROR(VLOOKUP(B952,'[1]DADOS (OCULTAR)'!$P$3:$R$56,3,0),"")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MARIA ALEXSANDRA HONORIO DA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223505</v>
      </c>
      <c r="G952" s="13">
        <f>IF('[1]TCE - ANEXO III - Preencher'!H961="","",'[1]TCE - ANEXO III - Preencher'!H961)</f>
        <v>44228</v>
      </c>
      <c r="H952" s="14">
        <f>'[1]TCE - ANEXO III - Preencher'!I961</f>
        <v>0</v>
      </c>
      <c r="I952" s="14">
        <f>'[1]TCE - ANEXO III - Preencher'!J961</f>
        <v>296.37759999999997</v>
      </c>
      <c r="J952" s="14">
        <f>'[1]TCE - ANEXO III - Preencher'!K961</f>
        <v>0</v>
      </c>
      <c r="K952" s="15">
        <f>'[1]TCE - ANEXO III - Preencher'!L961</f>
        <v>91.312280550699995</v>
      </c>
      <c r="L952" s="15">
        <f>'[1]TCE - ANEXO III - Preencher'!M961</f>
        <v>3.53</v>
      </c>
      <c r="M952" s="15">
        <f t="shared" si="85"/>
        <v>87.782280550699994</v>
      </c>
      <c r="N952" s="15">
        <f>'[1]TCE - ANEXO III - Preencher'!O961</f>
        <v>1.68</v>
      </c>
      <c r="O952" s="15">
        <f>'[1]TCE - ANEXO III - Preencher'!P961</f>
        <v>0</v>
      </c>
      <c r="P952" s="16">
        <f t="shared" si="86"/>
        <v>1.68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385.8398805507</v>
      </c>
    </row>
    <row r="953" spans="1:28" x14ac:dyDescent="0.2">
      <c r="A953" s="8">
        <f>IFERROR(VLOOKUP(B953,'[1]DADOS (OCULTAR)'!$P$3:$R$56,3,0),"")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MARIA AMANDA DOS SANTOS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322205</v>
      </c>
      <c r="G953" s="13">
        <f>IF('[1]TCE - ANEXO III - Preencher'!H962="","",'[1]TCE - ANEXO III - Preencher'!H962)</f>
        <v>44228</v>
      </c>
      <c r="H953" s="14">
        <f>'[1]TCE - ANEXO III - Preencher'!I962</f>
        <v>0</v>
      </c>
      <c r="I953" s="14">
        <f>'[1]TCE - ANEXO III - Preencher'!J962</f>
        <v>53.32</v>
      </c>
      <c r="J953" s="14">
        <f>'[1]TCE - ANEXO III - Preencher'!K962</f>
        <v>0</v>
      </c>
      <c r="K953" s="15">
        <f>'[1]TCE - ANEXO III - Preencher'!L962</f>
        <v>91.312280550699995</v>
      </c>
      <c r="L953" s="15">
        <f>'[1]TCE - ANEXO III - Preencher'!M962</f>
        <v>2.5</v>
      </c>
      <c r="M953" s="15">
        <f t="shared" si="85"/>
        <v>88.812280550699995</v>
      </c>
      <c r="N953" s="15">
        <f>'[1]TCE - ANEXO III - Preencher'!O962</f>
        <v>2.0099999999999998</v>
      </c>
      <c r="O953" s="15">
        <f>'[1]TCE - ANEXO III - Preencher'!P962</f>
        <v>0</v>
      </c>
      <c r="P953" s="16">
        <f t="shared" si="86"/>
        <v>2.0099999999999998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144.14228055069998</v>
      </c>
    </row>
    <row r="954" spans="1:28" x14ac:dyDescent="0.2">
      <c r="A954" s="8">
        <f>IFERROR(VLOOKUP(B954,'[1]DADOS (OCULTAR)'!$P$3:$R$56,3,0),"")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MARIA ANDREIA DO NASCIMENTO SANTOS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322205</v>
      </c>
      <c r="G954" s="13">
        <f>IF('[1]TCE - ANEXO III - Preencher'!H963="","",'[1]TCE - ANEXO III - Preencher'!H963)</f>
        <v>44228</v>
      </c>
      <c r="H954" s="14">
        <f>'[1]TCE - ANEXO III - Preencher'!I963</f>
        <v>0</v>
      </c>
      <c r="I954" s="14">
        <f>'[1]TCE - ANEXO III - Preencher'!J963</f>
        <v>129.83199999999999</v>
      </c>
      <c r="J954" s="14">
        <f>'[1]TCE - ANEXO III - Preencher'!K963</f>
        <v>0</v>
      </c>
      <c r="K954" s="15">
        <f>'[1]TCE - ANEXO III - Preencher'!L963</f>
        <v>91.312280550699995</v>
      </c>
      <c r="L954" s="15">
        <f>'[1]TCE - ANEXO III - Preencher'!M963</f>
        <v>25.05</v>
      </c>
      <c r="M954" s="15">
        <f t="shared" si="85"/>
        <v>66.262280550699998</v>
      </c>
      <c r="N954" s="15">
        <f>'[1]TCE - ANEXO III - Preencher'!O963</f>
        <v>2.0099999999999998</v>
      </c>
      <c r="O954" s="15">
        <f>'[1]TCE - ANEXO III - Preencher'!P963</f>
        <v>0</v>
      </c>
      <c r="P954" s="16">
        <f t="shared" si="86"/>
        <v>2.0099999999999998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198.10428055069997</v>
      </c>
    </row>
    <row r="955" spans="1:28" x14ac:dyDescent="0.2">
      <c r="A955" s="8">
        <f>IFERROR(VLOOKUP(B955,'[1]DADOS (OCULTAR)'!$P$3:$R$56,3,0),"")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MARIA APARECIDA ALVES DA SILVA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514320</v>
      </c>
      <c r="G955" s="13">
        <f>IF('[1]TCE - ANEXO III - Preencher'!H964="","",'[1]TCE - ANEXO III - Preencher'!H964)</f>
        <v>44228</v>
      </c>
      <c r="H955" s="14">
        <f>'[1]TCE - ANEXO III - Preencher'!I964</f>
        <v>0</v>
      </c>
      <c r="I955" s="14">
        <f>'[1]TCE - ANEXO III - Preencher'!J964</f>
        <v>111.2</v>
      </c>
      <c r="J955" s="14">
        <f>'[1]TCE - ANEXO III - Preencher'!K964</f>
        <v>0</v>
      </c>
      <c r="K955" s="15">
        <f>'[1]TCE - ANEXO III - Preencher'!L964</f>
        <v>91.312280550699995</v>
      </c>
      <c r="L955" s="15">
        <f>'[1]TCE - ANEXO III - Preencher'!M964</f>
        <v>22</v>
      </c>
      <c r="M955" s="15">
        <f t="shared" si="85"/>
        <v>69.312280550699995</v>
      </c>
      <c r="N955" s="15">
        <f>'[1]TCE - ANEXO III - Preencher'!O964</f>
        <v>2.0099999999999998</v>
      </c>
      <c r="O955" s="15">
        <f>'[1]TCE - ANEXO III - Preencher'!P964</f>
        <v>0</v>
      </c>
      <c r="P955" s="16">
        <f t="shared" si="86"/>
        <v>2.0099999999999998</v>
      </c>
      <c r="Q955" s="15">
        <f>'[1]TCE - ANEXO III - Preencher'!R964</f>
        <v>264</v>
      </c>
      <c r="R955" s="15">
        <f>'[1]TCE - ANEXO III - Preencher'!S964</f>
        <v>66</v>
      </c>
      <c r="S955" s="16">
        <f t="shared" si="87"/>
        <v>198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380.52228055069997</v>
      </c>
    </row>
    <row r="956" spans="1:28" x14ac:dyDescent="0.2">
      <c r="A956" s="8">
        <f>IFERROR(VLOOKUP(B956,'[1]DADOS (OCULTAR)'!$P$3:$R$56,3,0),"")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MARIA APARECIDA DA SILVA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322205</v>
      </c>
      <c r="G956" s="13">
        <f>IF('[1]TCE - ANEXO III - Preencher'!H965="","",'[1]TCE - ANEXO III - Preencher'!H965)</f>
        <v>44228</v>
      </c>
      <c r="H956" s="14">
        <f>'[1]TCE - ANEXO III - Preencher'!I965</f>
        <v>0</v>
      </c>
      <c r="I956" s="14">
        <f>'[1]TCE - ANEXO III - Preencher'!J965</f>
        <v>162.3528</v>
      </c>
      <c r="J956" s="14">
        <f>'[1]TCE - ANEXO III - Preencher'!K965</f>
        <v>0</v>
      </c>
      <c r="K956" s="15">
        <f>'[1]TCE - ANEXO III - Preencher'!L965</f>
        <v>91.312280550699995</v>
      </c>
      <c r="L956" s="15">
        <f>'[1]TCE - ANEXO III - Preencher'!M965</f>
        <v>25.05</v>
      </c>
      <c r="M956" s="15">
        <f t="shared" si="85"/>
        <v>66.262280550699998</v>
      </c>
      <c r="N956" s="15">
        <f>'[1]TCE - ANEXO III - Preencher'!O965</f>
        <v>2.0099999999999998</v>
      </c>
      <c r="O956" s="15">
        <f>'[1]TCE - ANEXO III - Preencher'!P965</f>
        <v>0</v>
      </c>
      <c r="P956" s="16">
        <f t="shared" si="86"/>
        <v>2.0099999999999998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230.62508055069998</v>
      </c>
    </row>
    <row r="957" spans="1:28" x14ac:dyDescent="0.2">
      <c r="A957" s="8">
        <f>IFERROR(VLOOKUP(B957,'[1]DADOS (OCULTAR)'!$P$3:$R$56,3,0),"")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MARIA APARECIDA DA SILVA LIMA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223505</v>
      </c>
      <c r="G957" s="13">
        <f>IF('[1]TCE - ANEXO III - Preencher'!H966="","",'[1]TCE - ANEXO III - Preencher'!H966)</f>
        <v>44228</v>
      </c>
      <c r="H957" s="14">
        <f>'[1]TCE - ANEXO III - Preencher'!I966</f>
        <v>0</v>
      </c>
      <c r="I957" s="14">
        <f>'[1]TCE - ANEXO III - Preencher'!J966</f>
        <v>259.54079999999999</v>
      </c>
      <c r="J957" s="14">
        <f>'[1]TCE - ANEXO III - Preencher'!K966</f>
        <v>0</v>
      </c>
      <c r="K957" s="15">
        <f>'[1]TCE - ANEXO III - Preencher'!L966</f>
        <v>91.312280550699995</v>
      </c>
      <c r="L957" s="15">
        <f>'[1]TCE - ANEXO III - Preencher'!M966</f>
        <v>3.53</v>
      </c>
      <c r="M957" s="15">
        <f t="shared" si="85"/>
        <v>87.782280550699994</v>
      </c>
      <c r="N957" s="15">
        <f>'[1]TCE - ANEXO III - Preencher'!O966</f>
        <v>1.68</v>
      </c>
      <c r="O957" s="15">
        <f>'[1]TCE - ANEXO III - Preencher'!P966</f>
        <v>0</v>
      </c>
      <c r="P957" s="16">
        <f t="shared" si="86"/>
        <v>1.68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349.00308055069996</v>
      </c>
    </row>
    <row r="958" spans="1:28" x14ac:dyDescent="0.2">
      <c r="A958" s="8">
        <f>IFERROR(VLOOKUP(B958,'[1]DADOS (OCULTAR)'!$P$3:$R$56,3,0),"")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MARIA BETANIA DA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514320</v>
      </c>
      <c r="G958" s="13">
        <f>IF('[1]TCE - ANEXO III - Preencher'!H967="","",'[1]TCE - ANEXO III - Preencher'!H967)</f>
        <v>44228</v>
      </c>
      <c r="H958" s="14">
        <f>'[1]TCE - ANEXO III - Preencher'!I967</f>
        <v>0</v>
      </c>
      <c r="I958" s="14">
        <f>'[1]TCE - ANEXO III - Preencher'!J967</f>
        <v>123.488</v>
      </c>
      <c r="J958" s="14">
        <f>'[1]TCE - ANEXO III - Preencher'!K967</f>
        <v>0</v>
      </c>
      <c r="K958" s="15">
        <f>'[1]TCE - ANEXO III - Preencher'!L967</f>
        <v>91.312280550699995</v>
      </c>
      <c r="L958" s="15">
        <f>'[1]TCE - ANEXO III - Preencher'!M967</f>
        <v>22</v>
      </c>
      <c r="M958" s="15">
        <f t="shared" si="85"/>
        <v>69.312280550699995</v>
      </c>
      <c r="N958" s="15">
        <f>'[1]TCE - ANEXO III - Preencher'!O967</f>
        <v>2.0099999999999998</v>
      </c>
      <c r="O958" s="15">
        <f>'[1]TCE - ANEXO III - Preencher'!P967</f>
        <v>0</v>
      </c>
      <c r="P958" s="16">
        <f t="shared" si="86"/>
        <v>2.0099999999999998</v>
      </c>
      <c r="Q958" s="15">
        <f>'[1]TCE - ANEXO III - Preencher'!R967</f>
        <v>92.4</v>
      </c>
      <c r="R958" s="15">
        <f>'[1]TCE - ANEXO III - Preencher'!S967</f>
        <v>66</v>
      </c>
      <c r="S958" s="16">
        <f t="shared" si="87"/>
        <v>26.400000000000006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221.21028055069999</v>
      </c>
    </row>
    <row r="959" spans="1:28" x14ac:dyDescent="0.2">
      <c r="A959" s="8">
        <f>IFERROR(VLOOKUP(B959,'[1]DADOS (OCULTAR)'!$P$3:$R$56,3,0),"")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MARIA CAROLLAYNE TAVARES FERREIRA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223605</v>
      </c>
      <c r="G959" s="13">
        <f>IF('[1]TCE - ANEXO III - Preencher'!H968="","",'[1]TCE - ANEXO III - Preencher'!H968)</f>
        <v>44228</v>
      </c>
      <c r="H959" s="14">
        <f>'[1]TCE - ANEXO III - Preencher'!I968</f>
        <v>0</v>
      </c>
      <c r="I959" s="14">
        <f>'[1]TCE - ANEXO III - Preencher'!J968</f>
        <v>169.708</v>
      </c>
      <c r="J959" s="14">
        <f>'[1]TCE - ANEXO III - Preencher'!K968</f>
        <v>0</v>
      </c>
      <c r="K959" s="15">
        <f>'[1]TCE - ANEXO III - Preencher'!L968</f>
        <v>91.312280550699995</v>
      </c>
      <c r="L959" s="15">
        <f>'[1]TCE - ANEXO III - Preencher'!M968</f>
        <v>2.3199999999999998</v>
      </c>
      <c r="M959" s="15">
        <f t="shared" si="85"/>
        <v>88.992280550700002</v>
      </c>
      <c r="N959" s="15">
        <f>'[1]TCE - ANEXO III - Preencher'!O968</f>
        <v>1.68</v>
      </c>
      <c r="O959" s="15">
        <f>'[1]TCE - ANEXO III - Preencher'!P968</f>
        <v>0</v>
      </c>
      <c r="P959" s="16">
        <f t="shared" si="86"/>
        <v>1.68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260.38028055069998</v>
      </c>
    </row>
    <row r="960" spans="1:28" x14ac:dyDescent="0.2">
      <c r="A960" s="8">
        <f>IFERROR(VLOOKUP(B960,'[1]DADOS (OCULTAR)'!$P$3:$R$56,3,0),"")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MARIA CRISTIANE DE AMORIM SILVA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223505</v>
      </c>
      <c r="G960" s="13">
        <f>IF('[1]TCE - ANEXO III - Preencher'!H969="","",'[1]TCE - ANEXO III - Preencher'!H969)</f>
        <v>44228</v>
      </c>
      <c r="H960" s="14">
        <f>'[1]TCE - ANEXO III - Preencher'!I969</f>
        <v>0</v>
      </c>
      <c r="I960" s="14">
        <f>'[1]TCE - ANEXO III - Preencher'!J969</f>
        <v>378.61599999999999</v>
      </c>
      <c r="J960" s="14">
        <f>'[1]TCE - ANEXO III - Preencher'!K969</f>
        <v>0</v>
      </c>
      <c r="K960" s="15">
        <f>'[1]TCE - ANEXO III - Preencher'!L969</f>
        <v>91.312280550699995</v>
      </c>
      <c r="L960" s="15">
        <f>'[1]TCE - ANEXO III - Preencher'!M969</f>
        <v>0.47</v>
      </c>
      <c r="M960" s="15">
        <f t="shared" si="85"/>
        <v>90.842280550699996</v>
      </c>
      <c r="N960" s="15">
        <f>'[1]TCE - ANEXO III - Preencher'!O969</f>
        <v>1.68</v>
      </c>
      <c r="O960" s="15">
        <f>'[1]TCE - ANEXO III - Preencher'!P969</f>
        <v>0</v>
      </c>
      <c r="P960" s="16">
        <f t="shared" si="86"/>
        <v>1.68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103.28</v>
      </c>
      <c r="U960" s="15">
        <f>'[1]TCE - ANEXO III - Preencher'!V969</f>
        <v>0</v>
      </c>
      <c r="V960" s="16">
        <f t="shared" si="88"/>
        <v>103.28</v>
      </c>
      <c r="W960" s="17" t="str">
        <f>IF('[1]TCE - ANEXO III - Preencher'!X969="","",'[1]TCE - ANEXO III - Preencher'!X969)</f>
        <v>AUX.CRECHE FERIAS</v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574.41828055070005</v>
      </c>
    </row>
    <row r="961" spans="1:28" x14ac:dyDescent="0.2">
      <c r="A961" s="8">
        <f>IFERROR(VLOOKUP(B961,'[1]DADOS (OCULTAR)'!$P$3:$R$56,3,0),"")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MARIA DA CONCEICAO QUEIROZ MACIEL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223505</v>
      </c>
      <c r="G961" s="13">
        <f>IF('[1]TCE - ANEXO III - Preencher'!H970="","",'[1]TCE - ANEXO III - Preencher'!H970)</f>
        <v>44228</v>
      </c>
      <c r="H961" s="14">
        <f>'[1]TCE - ANEXO III - Preencher'!I970</f>
        <v>0</v>
      </c>
      <c r="I961" s="14">
        <f>'[1]TCE - ANEXO III - Preencher'!J970</f>
        <v>299.00639999999999</v>
      </c>
      <c r="J961" s="14">
        <f>'[1]TCE - ANEXO III - Preencher'!K970</f>
        <v>0</v>
      </c>
      <c r="K961" s="15">
        <f>'[1]TCE - ANEXO III - Preencher'!L970</f>
        <v>91.312280550699995</v>
      </c>
      <c r="L961" s="15">
        <f>'[1]TCE - ANEXO III - Preencher'!M970</f>
        <v>3.31</v>
      </c>
      <c r="M961" s="15">
        <f t="shared" si="85"/>
        <v>88.002280550699993</v>
      </c>
      <c r="N961" s="15">
        <f>'[1]TCE - ANEXO III - Preencher'!O970</f>
        <v>1.68</v>
      </c>
      <c r="O961" s="15">
        <f>'[1]TCE - ANEXO III - Preencher'!P970</f>
        <v>0</v>
      </c>
      <c r="P961" s="16">
        <f t="shared" si="86"/>
        <v>1.68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388.68868055069998</v>
      </c>
    </row>
    <row r="962" spans="1:28" x14ac:dyDescent="0.2">
      <c r="A962" s="8">
        <f>IFERROR(VLOOKUP(B962,'[1]DADOS (OCULTAR)'!$P$3:$R$56,3,0),"")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MARIA DANIELA RIBEIRO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322205</v>
      </c>
      <c r="G962" s="13">
        <f>IF('[1]TCE - ANEXO III - Preencher'!H971="","",'[1]TCE - ANEXO III - Preencher'!H971)</f>
        <v>44228</v>
      </c>
      <c r="H962" s="14">
        <f>'[1]TCE - ANEXO III - Preencher'!I971</f>
        <v>0</v>
      </c>
      <c r="I962" s="14">
        <f>'[1]TCE - ANEXO III - Preencher'!J971</f>
        <v>148.7432</v>
      </c>
      <c r="J962" s="14">
        <f>'[1]TCE - ANEXO III - Preencher'!K971</f>
        <v>0</v>
      </c>
      <c r="K962" s="15">
        <f>'[1]TCE - ANEXO III - Preencher'!L971</f>
        <v>91.312280550699995</v>
      </c>
      <c r="L962" s="15">
        <f>'[1]TCE - ANEXO III - Preencher'!M971</f>
        <v>25.05</v>
      </c>
      <c r="M962" s="15">
        <f t="shared" si="85"/>
        <v>66.262280550699998</v>
      </c>
      <c r="N962" s="15">
        <f>'[1]TCE - ANEXO III - Preencher'!O971</f>
        <v>2.0099999999999998</v>
      </c>
      <c r="O962" s="15">
        <f>'[1]TCE - ANEXO III - Preencher'!P971</f>
        <v>0</v>
      </c>
      <c r="P962" s="16">
        <f t="shared" si="86"/>
        <v>2.0099999999999998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217.01548055069998</v>
      </c>
    </row>
    <row r="963" spans="1:28" x14ac:dyDescent="0.2">
      <c r="A963" s="8">
        <f>IFERROR(VLOOKUP(B963,'[1]DADOS (OCULTAR)'!$P$3:$R$56,3,0),"")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MARIA DAS DORES DE ASSIS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322205</v>
      </c>
      <c r="G963" s="13">
        <f>IF('[1]TCE - ANEXO III - Preencher'!H972="","",'[1]TCE - ANEXO III - Preencher'!H972)</f>
        <v>44228</v>
      </c>
      <c r="H963" s="14">
        <f>'[1]TCE - ANEXO III - Preencher'!I972</f>
        <v>0</v>
      </c>
      <c r="I963" s="14">
        <f>'[1]TCE - ANEXO III - Preencher'!J972</f>
        <v>181.14240000000001</v>
      </c>
      <c r="J963" s="14">
        <f>'[1]TCE - ANEXO III - Preencher'!K972</f>
        <v>0</v>
      </c>
      <c r="K963" s="15">
        <f>'[1]TCE - ANEXO III - Preencher'!L972</f>
        <v>91.312280550699995</v>
      </c>
      <c r="L963" s="15">
        <f>'[1]TCE - ANEXO III - Preencher'!M972</f>
        <v>25.05</v>
      </c>
      <c r="M963" s="15">
        <f t="shared" si="85"/>
        <v>66.262280550699998</v>
      </c>
      <c r="N963" s="15">
        <f>'[1]TCE - ANEXO III - Preencher'!O972</f>
        <v>2.0099999999999998</v>
      </c>
      <c r="O963" s="15">
        <f>'[1]TCE - ANEXO III - Preencher'!P972</f>
        <v>0</v>
      </c>
      <c r="P963" s="16">
        <f t="shared" si="86"/>
        <v>2.0099999999999998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66.11</v>
      </c>
      <c r="U963" s="15">
        <f>'[1]TCE - ANEXO III - Preencher'!V972</f>
        <v>0</v>
      </c>
      <c r="V963" s="16">
        <f t="shared" si="88"/>
        <v>66.11</v>
      </c>
      <c r="W963" s="17" t="str">
        <f>IF('[1]TCE - ANEXO III - Preencher'!X972="","",'[1]TCE - ANEXO III - Preencher'!X972)</f>
        <v>AUX. CRECHE I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315.5246805507</v>
      </c>
    </row>
    <row r="964" spans="1:28" x14ac:dyDescent="0.2">
      <c r="A964" s="8">
        <f>IFERROR(VLOOKUP(B964,'[1]DADOS (OCULTAR)'!$P$3:$R$56,3,0),"")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MARIA DAS DORES GUERRA CASTOR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322205</v>
      </c>
      <c r="G964" s="13">
        <f>IF('[1]TCE - ANEXO III - Preencher'!H973="","",'[1]TCE - ANEXO III - Preencher'!H973)</f>
        <v>44228</v>
      </c>
      <c r="H964" s="14">
        <f>'[1]TCE - ANEXO III - Preencher'!I973</f>
        <v>0</v>
      </c>
      <c r="I964" s="14">
        <f>'[1]TCE - ANEXO III - Preencher'!J973</f>
        <v>171.2544</v>
      </c>
      <c r="J964" s="14">
        <f>'[1]TCE - ANEXO III - Preencher'!K973</f>
        <v>0</v>
      </c>
      <c r="K964" s="15">
        <f>'[1]TCE - ANEXO III - Preencher'!L973</f>
        <v>91.312280550699995</v>
      </c>
      <c r="L964" s="15">
        <f>'[1]TCE - ANEXO III - Preencher'!M973</f>
        <v>25.05</v>
      </c>
      <c r="M964" s="15">
        <f t="shared" ref="M964:M1027" si="91">K964-L964</f>
        <v>66.262280550699998</v>
      </c>
      <c r="N964" s="15">
        <f>'[1]TCE - ANEXO III - Preencher'!O973</f>
        <v>2.0099999999999998</v>
      </c>
      <c r="O964" s="15">
        <f>'[1]TCE - ANEXO III - Preencher'!P973</f>
        <v>0</v>
      </c>
      <c r="P964" s="16">
        <f t="shared" ref="P964:P1027" si="92">N964-O964</f>
        <v>2.0099999999999998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239.52668055070001</v>
      </c>
    </row>
    <row r="965" spans="1:28" x14ac:dyDescent="0.2">
      <c r="A965" s="8">
        <f>IFERROR(VLOOKUP(B965,'[1]DADOS (OCULTAR)'!$P$3:$R$56,3,0),"")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MARIA DAS DORES SILVA JORGE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521130</v>
      </c>
      <c r="G965" s="13">
        <f>IF('[1]TCE - ANEXO III - Preencher'!H974="","",'[1]TCE - ANEXO III - Preencher'!H974)</f>
        <v>44228</v>
      </c>
      <c r="H965" s="14">
        <f>'[1]TCE - ANEXO III - Preencher'!I974</f>
        <v>0</v>
      </c>
      <c r="I965" s="14">
        <f>'[1]TCE - ANEXO III - Preencher'!J974</f>
        <v>113.0928</v>
      </c>
      <c r="J965" s="14">
        <f>'[1]TCE - ANEXO III - Preencher'!K974</f>
        <v>0</v>
      </c>
      <c r="K965" s="15">
        <f>'[1]TCE - ANEXO III - Preencher'!L974</f>
        <v>91.312280550699995</v>
      </c>
      <c r="L965" s="15">
        <f>'[1]TCE - ANEXO III - Preencher'!M974</f>
        <v>20.53</v>
      </c>
      <c r="M965" s="15">
        <f t="shared" si="91"/>
        <v>70.782280550699994</v>
      </c>
      <c r="N965" s="15">
        <f>'[1]TCE - ANEXO III - Preencher'!O974</f>
        <v>2.0099999999999998</v>
      </c>
      <c r="O965" s="15">
        <f>'[1]TCE - ANEXO III - Preencher'!P974</f>
        <v>0</v>
      </c>
      <c r="P965" s="16">
        <f t="shared" si="92"/>
        <v>2.0099999999999998</v>
      </c>
      <c r="Q965" s="15">
        <f>'[1]TCE - ANEXO III - Preencher'!R974</f>
        <v>264</v>
      </c>
      <c r="R965" s="15">
        <f>'[1]TCE - ANEXO III - Preencher'!S974</f>
        <v>66</v>
      </c>
      <c r="S965" s="16">
        <f t="shared" si="93"/>
        <v>198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383.88508055069997</v>
      </c>
    </row>
    <row r="966" spans="1:28" x14ac:dyDescent="0.2">
      <c r="A966" s="8">
        <f>IFERROR(VLOOKUP(B966,'[1]DADOS (OCULTAR)'!$P$3:$R$56,3,0),"")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MARIA DAS GRACAS BORBA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322205</v>
      </c>
      <c r="G966" s="13">
        <f>IF('[1]TCE - ANEXO III - Preencher'!H975="","",'[1]TCE - ANEXO III - Preencher'!H975)</f>
        <v>44228</v>
      </c>
      <c r="H966" s="14">
        <f>'[1]TCE - ANEXO III - Preencher'!I975</f>
        <v>0</v>
      </c>
      <c r="I966" s="14">
        <f>'[1]TCE - ANEXO III - Preencher'!J975</f>
        <v>177.316</v>
      </c>
      <c r="J966" s="14">
        <f>'[1]TCE - ANEXO III - Preencher'!K975</f>
        <v>0</v>
      </c>
      <c r="K966" s="15">
        <f>'[1]TCE - ANEXO III - Preencher'!L975</f>
        <v>91.312280550699995</v>
      </c>
      <c r="L966" s="15">
        <f>'[1]TCE - ANEXO III - Preencher'!M975</f>
        <v>25.05</v>
      </c>
      <c r="M966" s="15">
        <f t="shared" si="91"/>
        <v>66.262280550699998</v>
      </c>
      <c r="N966" s="15">
        <f>'[1]TCE - ANEXO III - Preencher'!O975</f>
        <v>2.0099999999999998</v>
      </c>
      <c r="O966" s="15">
        <f>'[1]TCE - ANEXO III - Preencher'!P975</f>
        <v>0</v>
      </c>
      <c r="P966" s="16">
        <f t="shared" si="92"/>
        <v>2.0099999999999998</v>
      </c>
      <c r="Q966" s="15">
        <f>'[1]TCE - ANEXO III - Preencher'!R975</f>
        <v>92.4</v>
      </c>
      <c r="R966" s="15">
        <f>'[1]TCE - ANEXO III - Preencher'!S975</f>
        <v>75.150000000000006</v>
      </c>
      <c r="S966" s="16">
        <f t="shared" si="93"/>
        <v>17.25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262.83828055070001</v>
      </c>
    </row>
    <row r="967" spans="1:28" x14ac:dyDescent="0.2">
      <c r="A967" s="8">
        <f>IFERROR(VLOOKUP(B967,'[1]DADOS (OCULTAR)'!$P$3:$R$56,3,0),"")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MARIA DAYANE DE MOURA SILVA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324115</v>
      </c>
      <c r="G967" s="13">
        <f>IF('[1]TCE - ANEXO III - Preencher'!H976="","",'[1]TCE - ANEXO III - Preencher'!H976)</f>
        <v>44228</v>
      </c>
      <c r="H967" s="14">
        <f>'[1]TCE - ANEXO III - Preencher'!I976</f>
        <v>0</v>
      </c>
      <c r="I967" s="14">
        <f>'[1]TCE - ANEXO III - Preencher'!J976</f>
        <v>264.0256</v>
      </c>
      <c r="J967" s="14">
        <f>'[1]TCE - ANEXO III - Preencher'!K976</f>
        <v>0</v>
      </c>
      <c r="K967" s="15">
        <f>'[1]TCE - ANEXO III - Preencher'!L976</f>
        <v>91.312280550699995</v>
      </c>
      <c r="L967" s="15">
        <f>'[1]TCE - ANEXO III - Preencher'!M976</f>
        <v>2.09</v>
      </c>
      <c r="M967" s="15">
        <f t="shared" si="91"/>
        <v>89.222280550699992</v>
      </c>
      <c r="N967" s="15">
        <f>'[1]TCE - ANEXO III - Preencher'!O976</f>
        <v>10</v>
      </c>
      <c r="O967" s="15">
        <f>'[1]TCE - ANEXO III - Preencher'!P976</f>
        <v>0</v>
      </c>
      <c r="P967" s="16">
        <f t="shared" si="92"/>
        <v>10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363.24788055069996</v>
      </c>
    </row>
    <row r="968" spans="1:28" x14ac:dyDescent="0.2">
      <c r="A968" s="8">
        <f>IFERROR(VLOOKUP(B968,'[1]DADOS (OCULTAR)'!$P$3:$R$56,3,0),"")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MARIA DE FATIMA DA SILVA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322205</v>
      </c>
      <c r="G968" s="13">
        <f>IF('[1]TCE - ANEXO III - Preencher'!H977="","",'[1]TCE - ANEXO III - Preencher'!H977)</f>
        <v>44228</v>
      </c>
      <c r="H968" s="14">
        <f>'[1]TCE - ANEXO III - Preencher'!I977</f>
        <v>0</v>
      </c>
      <c r="I968" s="14">
        <f>'[1]TCE - ANEXO III - Preencher'!J977</f>
        <v>165</v>
      </c>
      <c r="J968" s="14">
        <f>'[1]TCE - ANEXO III - Preencher'!K977</f>
        <v>0</v>
      </c>
      <c r="K968" s="15">
        <f>'[1]TCE - ANEXO III - Preencher'!L977</f>
        <v>91.312280550699995</v>
      </c>
      <c r="L968" s="15">
        <f>'[1]TCE - ANEXO III - Preencher'!M977</f>
        <v>25.05</v>
      </c>
      <c r="M968" s="15">
        <f t="shared" si="91"/>
        <v>66.262280550699998</v>
      </c>
      <c r="N968" s="15">
        <f>'[1]TCE - ANEXO III - Preencher'!O977</f>
        <v>2.0099999999999998</v>
      </c>
      <c r="O968" s="15">
        <f>'[1]TCE - ANEXO III - Preencher'!P977</f>
        <v>0</v>
      </c>
      <c r="P968" s="16">
        <f t="shared" si="92"/>
        <v>2.0099999999999998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233.27228055069997</v>
      </c>
    </row>
    <row r="969" spans="1:28" x14ac:dyDescent="0.2">
      <c r="A969" s="8">
        <f>IFERROR(VLOOKUP(B969,'[1]DADOS (OCULTAR)'!$P$3:$R$56,3,0),"")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MARIA DE FATIMA DA SILVA SOARES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513430</v>
      </c>
      <c r="G969" s="13">
        <f>IF('[1]TCE - ANEXO III - Preencher'!H978="","",'[1]TCE - ANEXO III - Preencher'!H978)</f>
        <v>44228</v>
      </c>
      <c r="H969" s="14">
        <f>'[1]TCE - ANEXO III - Preencher'!I978</f>
        <v>0</v>
      </c>
      <c r="I969" s="14">
        <f>'[1]TCE - ANEXO III - Preencher'!J978</f>
        <v>115.6</v>
      </c>
      <c r="J969" s="14">
        <f>'[1]TCE - ANEXO III - Preencher'!K978</f>
        <v>0</v>
      </c>
      <c r="K969" s="15">
        <f>'[1]TCE - ANEXO III - Preencher'!L978</f>
        <v>91.312280550699995</v>
      </c>
      <c r="L969" s="15">
        <f>'[1]TCE - ANEXO III - Preencher'!M978</f>
        <v>22</v>
      </c>
      <c r="M969" s="15">
        <f t="shared" si="91"/>
        <v>69.312280550699995</v>
      </c>
      <c r="N969" s="15">
        <f>'[1]TCE - ANEXO III - Preencher'!O978</f>
        <v>2.0099999999999998</v>
      </c>
      <c r="O969" s="15">
        <f>'[1]TCE - ANEXO III - Preencher'!P978</f>
        <v>0</v>
      </c>
      <c r="P969" s="16">
        <f t="shared" si="92"/>
        <v>2.0099999999999998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186.92228055069998</v>
      </c>
    </row>
    <row r="970" spans="1:28" x14ac:dyDescent="0.2">
      <c r="A970" s="8">
        <f>IFERROR(VLOOKUP(B970,'[1]DADOS (OCULTAR)'!$P$3:$R$56,3,0),"")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MARIA DE FATIMA FERRAZ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322205</v>
      </c>
      <c r="G970" s="13">
        <f>IF('[1]TCE - ANEXO III - Preencher'!H979="","",'[1]TCE - ANEXO III - Preencher'!H979)</f>
        <v>44228</v>
      </c>
      <c r="H970" s="14">
        <f>'[1]TCE - ANEXO III - Preencher'!I979</f>
        <v>0</v>
      </c>
      <c r="I970" s="14">
        <f>'[1]TCE - ANEXO III - Preencher'!J979</f>
        <v>154.04480000000001</v>
      </c>
      <c r="J970" s="14">
        <f>'[1]TCE - ANEXO III - Preencher'!K979</f>
        <v>0</v>
      </c>
      <c r="K970" s="15">
        <f>'[1]TCE - ANEXO III - Preencher'!L979</f>
        <v>91.312280550699995</v>
      </c>
      <c r="L970" s="15">
        <f>'[1]TCE - ANEXO III - Preencher'!M979</f>
        <v>25.05</v>
      </c>
      <c r="M970" s="15">
        <f t="shared" si="91"/>
        <v>66.262280550699998</v>
      </c>
      <c r="N970" s="15">
        <f>'[1]TCE - ANEXO III - Preencher'!O979</f>
        <v>2.0099999999999998</v>
      </c>
      <c r="O970" s="15">
        <f>'[1]TCE - ANEXO III - Preencher'!P979</f>
        <v>0</v>
      </c>
      <c r="P970" s="16">
        <f t="shared" si="92"/>
        <v>2.0099999999999998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66.11</v>
      </c>
      <c r="U970" s="15">
        <f>'[1]TCE - ANEXO III - Preencher'!V979</f>
        <v>0</v>
      </c>
      <c r="V970" s="16">
        <f t="shared" si="94"/>
        <v>66.11</v>
      </c>
      <c r="W970" s="17" t="str">
        <f>IF('[1]TCE - ANEXO III - Preencher'!X979="","",'[1]TCE - ANEXO III - Preencher'!X979)</f>
        <v>AUX.CRECHE II</v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288.4270805507</v>
      </c>
    </row>
    <row r="971" spans="1:28" x14ac:dyDescent="0.2">
      <c r="A971" s="8">
        <f>IFERROR(VLOOKUP(B971,'[1]DADOS (OCULTAR)'!$P$3:$R$56,3,0),"")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MARIA DE FATIMA FERREIRA DA SILVA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322205</v>
      </c>
      <c r="G971" s="13">
        <f>IF('[1]TCE - ANEXO III - Preencher'!H980="","",'[1]TCE - ANEXO III - Preencher'!H980)</f>
        <v>44228</v>
      </c>
      <c r="H971" s="14">
        <f>'[1]TCE - ANEXO III - Preencher'!I980</f>
        <v>0</v>
      </c>
      <c r="I971" s="14">
        <f>'[1]TCE - ANEXO III - Preencher'!J980</f>
        <v>163.82</v>
      </c>
      <c r="J971" s="14">
        <f>'[1]TCE - ANEXO III - Preencher'!K980</f>
        <v>0</v>
      </c>
      <c r="K971" s="15">
        <f>'[1]TCE - ANEXO III - Preencher'!L980</f>
        <v>91.312280550699995</v>
      </c>
      <c r="L971" s="15">
        <f>'[1]TCE - ANEXO III - Preencher'!M980</f>
        <v>25.05</v>
      </c>
      <c r="M971" s="15">
        <f t="shared" si="91"/>
        <v>66.262280550699998</v>
      </c>
      <c r="N971" s="15">
        <f>'[1]TCE - ANEXO III - Preencher'!O980</f>
        <v>2.0099999999999998</v>
      </c>
      <c r="O971" s="15">
        <f>'[1]TCE - ANEXO III - Preencher'!P980</f>
        <v>0</v>
      </c>
      <c r="P971" s="16">
        <f t="shared" si="92"/>
        <v>2.0099999999999998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232.09228055069997</v>
      </c>
    </row>
    <row r="972" spans="1:28" x14ac:dyDescent="0.2">
      <c r="A972" s="8">
        <f>IFERROR(VLOOKUP(B972,'[1]DADOS (OCULTAR)'!$P$3:$R$56,3,0),"")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MARIA DE FATIMA SANTOS CELESTINO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223505</v>
      </c>
      <c r="G972" s="13">
        <f>IF('[1]TCE - ANEXO III - Preencher'!H981="","",'[1]TCE - ANEXO III - Preencher'!H981)</f>
        <v>44228</v>
      </c>
      <c r="H972" s="14">
        <f>'[1]TCE - ANEXO III - Preencher'!I981</f>
        <v>0</v>
      </c>
      <c r="I972" s="14">
        <f>'[1]TCE - ANEXO III - Preencher'!J981</f>
        <v>273.964</v>
      </c>
      <c r="J972" s="14">
        <f>'[1]TCE - ANEXO III - Preencher'!K981</f>
        <v>0</v>
      </c>
      <c r="K972" s="15">
        <f>'[1]TCE - ANEXO III - Preencher'!L981</f>
        <v>91.312280550699995</v>
      </c>
      <c r="L972" s="15">
        <f>'[1]TCE - ANEXO III - Preencher'!M981</f>
        <v>3.53</v>
      </c>
      <c r="M972" s="15">
        <f t="shared" si="91"/>
        <v>87.782280550699994</v>
      </c>
      <c r="N972" s="15">
        <f>'[1]TCE - ANEXO III - Preencher'!O981</f>
        <v>1.68</v>
      </c>
      <c r="O972" s="15">
        <f>'[1]TCE - ANEXO III - Preencher'!P981</f>
        <v>0</v>
      </c>
      <c r="P972" s="16">
        <f t="shared" si="92"/>
        <v>1.68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363.42628055070003</v>
      </c>
    </row>
    <row r="973" spans="1:28" x14ac:dyDescent="0.2">
      <c r="A973" s="8">
        <f>IFERROR(VLOOKUP(B973,'[1]DADOS (OCULTAR)'!$P$3:$R$56,3,0),"")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MARIA DE FATIMA VICENTE DOS SANTOS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322205</v>
      </c>
      <c r="G973" s="13">
        <f>IF('[1]TCE - ANEXO III - Preencher'!H982="","",'[1]TCE - ANEXO III - Preencher'!H982)</f>
        <v>44228</v>
      </c>
      <c r="H973" s="14">
        <f>'[1]TCE - ANEXO III - Preencher'!I982</f>
        <v>0</v>
      </c>
      <c r="I973" s="14">
        <f>'[1]TCE - ANEXO III - Preencher'!J982</f>
        <v>161.66399999999999</v>
      </c>
      <c r="J973" s="14">
        <f>'[1]TCE - ANEXO III - Preencher'!K982</f>
        <v>0</v>
      </c>
      <c r="K973" s="15">
        <f>'[1]TCE - ANEXO III - Preencher'!L982</f>
        <v>91.312280550699995</v>
      </c>
      <c r="L973" s="15">
        <f>'[1]TCE - ANEXO III - Preencher'!M982</f>
        <v>25.05</v>
      </c>
      <c r="M973" s="15">
        <f t="shared" si="91"/>
        <v>66.262280550699998</v>
      </c>
      <c r="N973" s="15">
        <f>'[1]TCE - ANEXO III - Preencher'!O982</f>
        <v>2.0099999999999998</v>
      </c>
      <c r="O973" s="15">
        <f>'[1]TCE - ANEXO III - Preencher'!P982</f>
        <v>0</v>
      </c>
      <c r="P973" s="16">
        <f t="shared" si="92"/>
        <v>2.0099999999999998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229.93628055069996</v>
      </c>
    </row>
    <row r="974" spans="1:28" x14ac:dyDescent="0.2">
      <c r="A974" s="8">
        <f>IFERROR(VLOOKUP(B974,'[1]DADOS (OCULTAR)'!$P$3:$R$56,3,0),"")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MARIA DO CARMO RIBEIRO VITOR CRUZ GOUVE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322205</v>
      </c>
      <c r="G974" s="13">
        <f>IF('[1]TCE - ANEXO III - Preencher'!H983="","",'[1]TCE - ANEXO III - Preencher'!H983)</f>
        <v>44228</v>
      </c>
      <c r="H974" s="14">
        <f>'[1]TCE - ANEXO III - Preencher'!I983</f>
        <v>0</v>
      </c>
      <c r="I974" s="14">
        <f>'[1]TCE - ANEXO III - Preencher'!J983</f>
        <v>152.77760000000001</v>
      </c>
      <c r="J974" s="14">
        <f>'[1]TCE - ANEXO III - Preencher'!K983</f>
        <v>0</v>
      </c>
      <c r="K974" s="15">
        <f>'[1]TCE - ANEXO III - Preencher'!L983</f>
        <v>91.312280550699995</v>
      </c>
      <c r="L974" s="15">
        <f>'[1]TCE - ANEXO III - Preencher'!M983</f>
        <v>25.05</v>
      </c>
      <c r="M974" s="15">
        <f t="shared" si="91"/>
        <v>66.262280550699998</v>
      </c>
      <c r="N974" s="15">
        <f>'[1]TCE - ANEXO III - Preencher'!O983</f>
        <v>2.0099999999999998</v>
      </c>
      <c r="O974" s="15">
        <f>'[1]TCE - ANEXO III - Preencher'!P983</f>
        <v>0</v>
      </c>
      <c r="P974" s="16">
        <f t="shared" si="92"/>
        <v>2.0099999999999998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221.04988055069998</v>
      </c>
    </row>
    <row r="975" spans="1:28" x14ac:dyDescent="0.2">
      <c r="A975" s="8">
        <f>IFERROR(VLOOKUP(B975,'[1]DADOS (OCULTAR)'!$P$3:$R$56,3,0),"")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MARIA DO CARMO TENORIO ALVES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322205</v>
      </c>
      <c r="G975" s="13">
        <f>IF('[1]TCE - ANEXO III - Preencher'!H984="","",'[1]TCE - ANEXO III - Preencher'!H984)</f>
        <v>44228</v>
      </c>
      <c r="H975" s="14">
        <f>'[1]TCE - ANEXO III - Preencher'!I984</f>
        <v>0</v>
      </c>
      <c r="I975" s="14">
        <f>'[1]TCE - ANEXO III - Preencher'!J984</f>
        <v>145.7936</v>
      </c>
      <c r="J975" s="14">
        <f>'[1]TCE - ANEXO III - Preencher'!K984</f>
        <v>0</v>
      </c>
      <c r="K975" s="15">
        <f>'[1]TCE - ANEXO III - Preencher'!L984</f>
        <v>91.312280550699995</v>
      </c>
      <c r="L975" s="15">
        <f>'[1]TCE - ANEXO III - Preencher'!M984</f>
        <v>25.05</v>
      </c>
      <c r="M975" s="15">
        <f t="shared" si="91"/>
        <v>66.262280550699998</v>
      </c>
      <c r="N975" s="15">
        <f>'[1]TCE - ANEXO III - Preencher'!O984</f>
        <v>2.0099999999999998</v>
      </c>
      <c r="O975" s="15">
        <f>'[1]TCE - ANEXO III - Preencher'!P984</f>
        <v>0</v>
      </c>
      <c r="P975" s="16">
        <f t="shared" si="92"/>
        <v>2.0099999999999998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214.0658805507</v>
      </c>
    </row>
    <row r="976" spans="1:28" x14ac:dyDescent="0.2">
      <c r="A976" s="8">
        <f>IFERROR(VLOOKUP(B976,'[1]DADOS (OCULTAR)'!$P$3:$R$56,3,0),"")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MARIA DO SOCORRO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322205</v>
      </c>
      <c r="G976" s="13">
        <f>IF('[1]TCE - ANEXO III - Preencher'!H985="","",'[1]TCE - ANEXO III - Preencher'!H985)</f>
        <v>44228</v>
      </c>
      <c r="H976" s="14">
        <f>'[1]TCE - ANEXO III - Preencher'!I985</f>
        <v>0</v>
      </c>
      <c r="I976" s="14">
        <f>'[1]TCE - ANEXO III - Preencher'!J985</f>
        <v>111.2</v>
      </c>
      <c r="J976" s="14">
        <f>'[1]TCE - ANEXO III - Preencher'!K985</f>
        <v>0</v>
      </c>
      <c r="K976" s="15">
        <f>'[1]TCE - ANEXO III - Preencher'!L985</f>
        <v>91.312280550699995</v>
      </c>
      <c r="L976" s="15">
        <f>'[1]TCE - ANEXO III - Preencher'!M985</f>
        <v>25.05</v>
      </c>
      <c r="M976" s="15">
        <f t="shared" si="91"/>
        <v>66.262280550699998</v>
      </c>
      <c r="N976" s="15">
        <f>'[1]TCE - ANEXO III - Preencher'!O985</f>
        <v>2.0099999999999998</v>
      </c>
      <c r="O976" s="15">
        <f>'[1]TCE - ANEXO III - Preencher'!P985</f>
        <v>0</v>
      </c>
      <c r="P976" s="16">
        <f t="shared" si="92"/>
        <v>2.0099999999999998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179.47228055069999</v>
      </c>
    </row>
    <row r="977" spans="1:28" x14ac:dyDescent="0.2">
      <c r="A977" s="8">
        <f>IFERROR(VLOOKUP(B977,'[1]DADOS (OCULTAR)'!$P$3:$R$56,3,0),"")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MARIA DO SOCORRO DA SILVA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513505</v>
      </c>
      <c r="G977" s="13">
        <f>IF('[1]TCE - ANEXO III - Preencher'!H986="","",'[1]TCE - ANEXO III - Preencher'!H986)</f>
        <v>44228</v>
      </c>
      <c r="H977" s="14">
        <f>'[1]TCE - ANEXO III - Preencher'!I986</f>
        <v>0</v>
      </c>
      <c r="I977" s="14">
        <f>'[1]TCE - ANEXO III - Preencher'!J986</f>
        <v>134.11279999999999</v>
      </c>
      <c r="J977" s="14">
        <f>'[1]TCE - ANEXO III - Preencher'!K986</f>
        <v>0</v>
      </c>
      <c r="K977" s="15">
        <f>'[1]TCE - ANEXO III - Preencher'!L986</f>
        <v>91.312280550699995</v>
      </c>
      <c r="L977" s="15">
        <f>'[1]TCE - ANEXO III - Preencher'!M986</f>
        <v>22</v>
      </c>
      <c r="M977" s="15">
        <f t="shared" si="91"/>
        <v>69.312280550699995</v>
      </c>
      <c r="N977" s="15">
        <f>'[1]TCE - ANEXO III - Preencher'!O986</f>
        <v>2.0099999999999998</v>
      </c>
      <c r="O977" s="15">
        <f>'[1]TCE - ANEXO III - Preencher'!P986</f>
        <v>0</v>
      </c>
      <c r="P977" s="16">
        <f t="shared" si="92"/>
        <v>2.0099999999999998</v>
      </c>
      <c r="Q977" s="15">
        <f>'[1]TCE - ANEXO III - Preencher'!R986</f>
        <v>184.8</v>
      </c>
      <c r="R977" s="15">
        <f>'[1]TCE - ANEXO III - Preencher'!S986</f>
        <v>66</v>
      </c>
      <c r="S977" s="16">
        <f t="shared" si="93"/>
        <v>118.80000000000001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324.23508055069999</v>
      </c>
    </row>
    <row r="978" spans="1:28" x14ac:dyDescent="0.2">
      <c r="A978" s="8">
        <f>IFERROR(VLOOKUP(B978,'[1]DADOS (OCULTAR)'!$P$3:$R$56,3,0),"")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MARIA EDINEIA DE ALBUQUERQUE FLORENCIO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411010</v>
      </c>
      <c r="G978" s="13">
        <f>IF('[1]TCE - ANEXO III - Preencher'!H987="","",'[1]TCE - ANEXO III - Preencher'!H987)</f>
        <v>44228</v>
      </c>
      <c r="H978" s="14">
        <f>'[1]TCE - ANEXO III - Preencher'!I987</f>
        <v>0</v>
      </c>
      <c r="I978" s="14">
        <f>'[1]TCE - ANEXO III - Preencher'!J987</f>
        <v>92.734399999999994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2.0099999999999998</v>
      </c>
      <c r="O978" s="15">
        <f>'[1]TCE - ANEXO III - Preencher'!P987</f>
        <v>0</v>
      </c>
      <c r="P978" s="16">
        <f t="shared" si="92"/>
        <v>2.0099999999999998</v>
      </c>
      <c r="Q978" s="15">
        <f>'[1]TCE - ANEXO III - Preencher'!R987</f>
        <v>264</v>
      </c>
      <c r="R978" s="15">
        <f>'[1]TCE - ANEXO III - Preencher'!S987</f>
        <v>69.55</v>
      </c>
      <c r="S978" s="16">
        <f t="shared" si="93"/>
        <v>194.45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289.19439999999997</v>
      </c>
    </row>
    <row r="979" spans="1:28" x14ac:dyDescent="0.2">
      <c r="A979" s="8">
        <f>IFERROR(VLOOKUP(B979,'[1]DADOS (OCULTAR)'!$P$3:$R$56,3,0),"")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MARIA EDJANE CIRILO DA CONCEICAO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514320</v>
      </c>
      <c r="G979" s="13">
        <f>IF('[1]TCE - ANEXO III - Preencher'!H988="","",'[1]TCE - ANEXO III - Preencher'!H988)</f>
        <v>44228</v>
      </c>
      <c r="H979" s="14">
        <f>'[1]TCE - ANEXO III - Preencher'!I988</f>
        <v>0</v>
      </c>
      <c r="I979" s="14">
        <f>'[1]TCE - ANEXO III - Preencher'!J988</f>
        <v>111.2</v>
      </c>
      <c r="J979" s="14">
        <f>'[1]TCE - ANEXO III - Preencher'!K988</f>
        <v>0</v>
      </c>
      <c r="K979" s="15">
        <f>'[1]TCE - ANEXO III - Preencher'!L988</f>
        <v>91.312280550699995</v>
      </c>
      <c r="L979" s="15">
        <f>'[1]TCE - ANEXO III - Preencher'!M988</f>
        <v>22</v>
      </c>
      <c r="M979" s="15">
        <f t="shared" si="91"/>
        <v>69.312280550699995</v>
      </c>
      <c r="N979" s="15">
        <f>'[1]TCE - ANEXO III - Preencher'!O988</f>
        <v>2.0099999999999998</v>
      </c>
      <c r="O979" s="15">
        <f>'[1]TCE - ANEXO III - Preencher'!P988</f>
        <v>0</v>
      </c>
      <c r="P979" s="16">
        <f t="shared" si="92"/>
        <v>2.0099999999999998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182.52228055069997</v>
      </c>
    </row>
    <row r="980" spans="1:28" x14ac:dyDescent="0.2">
      <c r="A980" s="8">
        <f>IFERROR(VLOOKUP(B980,'[1]DADOS (OCULTAR)'!$P$3:$R$56,3,0),"")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MARIA EDUARDA MACEDO DE FRANCA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322205</v>
      </c>
      <c r="G980" s="13">
        <f>IF('[1]TCE - ANEXO III - Preencher'!H989="","",'[1]TCE - ANEXO III - Preencher'!H989)</f>
        <v>44228</v>
      </c>
      <c r="H980" s="14">
        <f>'[1]TCE - ANEXO III - Preencher'!I989</f>
        <v>0</v>
      </c>
      <c r="I980" s="14">
        <f>'[1]TCE - ANEXO III - Preencher'!J989</f>
        <v>156.6224</v>
      </c>
      <c r="J980" s="14">
        <f>'[1]TCE - ANEXO III - Preencher'!K989</f>
        <v>0</v>
      </c>
      <c r="K980" s="15">
        <f>'[1]TCE - ANEXO III - Preencher'!L989</f>
        <v>91.312280550699995</v>
      </c>
      <c r="L980" s="15">
        <f>'[1]TCE - ANEXO III - Preencher'!M989</f>
        <v>25.05</v>
      </c>
      <c r="M980" s="15">
        <f t="shared" si="91"/>
        <v>66.262280550699998</v>
      </c>
      <c r="N980" s="15">
        <f>'[1]TCE - ANEXO III - Preencher'!O989</f>
        <v>2.0099999999999998</v>
      </c>
      <c r="O980" s="15">
        <f>'[1]TCE - ANEXO III - Preencher'!P989</f>
        <v>0</v>
      </c>
      <c r="P980" s="16">
        <f t="shared" si="92"/>
        <v>2.0099999999999998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224.8946805507</v>
      </c>
    </row>
    <row r="981" spans="1:28" x14ac:dyDescent="0.2">
      <c r="A981" s="8">
        <f>IFERROR(VLOOKUP(B981,'[1]DADOS (OCULTAR)'!$P$3:$R$56,3,0),"")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MARIA ELICLECIA NASCIMENTO DE MELO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322205</v>
      </c>
      <c r="G981" s="13">
        <f>IF('[1]TCE - ANEXO III - Preencher'!H990="","",'[1]TCE - ANEXO III - Preencher'!H990)</f>
        <v>44228</v>
      </c>
      <c r="H981" s="14">
        <f>'[1]TCE - ANEXO III - Preencher'!I990</f>
        <v>0</v>
      </c>
      <c r="I981" s="14">
        <f>'[1]TCE - ANEXO III - Preencher'!J990</f>
        <v>154.6472</v>
      </c>
      <c r="J981" s="14">
        <f>'[1]TCE - ANEXO III - Preencher'!K990</f>
        <v>0</v>
      </c>
      <c r="K981" s="15">
        <f>'[1]TCE - ANEXO III - Preencher'!L990</f>
        <v>91.312280550699995</v>
      </c>
      <c r="L981" s="15">
        <f>'[1]TCE - ANEXO III - Preencher'!M990</f>
        <v>25.05</v>
      </c>
      <c r="M981" s="15">
        <f t="shared" si="91"/>
        <v>66.262280550699998</v>
      </c>
      <c r="N981" s="15">
        <f>'[1]TCE - ANEXO III - Preencher'!O990</f>
        <v>2.0099999999999998</v>
      </c>
      <c r="O981" s="15">
        <f>'[1]TCE - ANEXO III - Preencher'!P990</f>
        <v>0</v>
      </c>
      <c r="P981" s="16">
        <f t="shared" si="92"/>
        <v>2.0099999999999998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222.91948055069997</v>
      </c>
    </row>
    <row r="982" spans="1:28" x14ac:dyDescent="0.2">
      <c r="A982" s="8">
        <f>IFERROR(VLOOKUP(B982,'[1]DADOS (OCULTAR)'!$P$3:$R$56,3,0),"")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MARIA ELISIANNY DA SILVA FONSECA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322205</v>
      </c>
      <c r="G982" s="13">
        <f>IF('[1]TCE - ANEXO III - Preencher'!H991="","",'[1]TCE - ANEXO III - Preencher'!H991)</f>
        <v>44228</v>
      </c>
      <c r="H982" s="14">
        <f>'[1]TCE - ANEXO III - Preencher'!I991</f>
        <v>0</v>
      </c>
      <c r="I982" s="14">
        <f>'[1]TCE - ANEXO III - Preencher'!J991</f>
        <v>148.6336</v>
      </c>
      <c r="J982" s="14">
        <f>'[1]TCE - ANEXO III - Preencher'!K991</f>
        <v>0</v>
      </c>
      <c r="K982" s="15">
        <f>'[1]TCE - ANEXO III - Preencher'!L991</f>
        <v>91.312280550699995</v>
      </c>
      <c r="L982" s="15">
        <f>'[1]TCE - ANEXO III - Preencher'!M991</f>
        <v>25.05</v>
      </c>
      <c r="M982" s="15">
        <f t="shared" si="91"/>
        <v>66.262280550699998</v>
      </c>
      <c r="N982" s="15">
        <f>'[1]TCE - ANEXO III - Preencher'!O991</f>
        <v>2.0099999999999998</v>
      </c>
      <c r="O982" s="15">
        <f>'[1]TCE - ANEXO III - Preencher'!P991</f>
        <v>0</v>
      </c>
      <c r="P982" s="16">
        <f t="shared" si="92"/>
        <v>2.0099999999999998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216.90588055069998</v>
      </c>
    </row>
    <row r="983" spans="1:28" x14ac:dyDescent="0.2">
      <c r="A983" s="8">
        <f>IFERROR(VLOOKUP(B983,'[1]DADOS (OCULTAR)'!$P$3:$R$56,3,0),"")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MARIA EMILIA DE SOUZA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223505</v>
      </c>
      <c r="G983" s="13">
        <f>IF('[1]TCE - ANEXO III - Preencher'!H992="","",'[1]TCE - ANEXO III - Preencher'!H992)</f>
        <v>44228</v>
      </c>
      <c r="H983" s="14">
        <f>'[1]TCE - ANEXO III - Preencher'!I992</f>
        <v>0</v>
      </c>
      <c r="I983" s="14">
        <f>'[1]TCE - ANEXO III - Preencher'!J992</f>
        <v>329.92880000000002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1.68</v>
      </c>
      <c r="O983" s="15">
        <f>'[1]TCE - ANEXO III - Preencher'!P992</f>
        <v>0</v>
      </c>
      <c r="P983" s="16">
        <f t="shared" si="92"/>
        <v>1.68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331.60880000000003</v>
      </c>
    </row>
    <row r="984" spans="1:28" x14ac:dyDescent="0.2">
      <c r="A984" s="8">
        <f>IFERROR(VLOOKUP(B984,'[1]DADOS (OCULTAR)'!$P$3:$R$56,3,0),"")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MARIA ERIVANIA DE LIMA SOBRAL SIMPLICIO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322205</v>
      </c>
      <c r="G984" s="13">
        <f>IF('[1]TCE - ANEXO III - Preencher'!H993="","",'[1]TCE - ANEXO III - Preencher'!H993)</f>
        <v>44228</v>
      </c>
      <c r="H984" s="14">
        <f>'[1]TCE - ANEXO III - Preencher'!I993</f>
        <v>0</v>
      </c>
      <c r="I984" s="14">
        <f>'[1]TCE - ANEXO III - Preencher'!J993</f>
        <v>180.90799999999999</v>
      </c>
      <c r="J984" s="14">
        <f>'[1]TCE - ANEXO III - Preencher'!K993</f>
        <v>0</v>
      </c>
      <c r="K984" s="15">
        <f>'[1]TCE - ANEXO III - Preencher'!L993</f>
        <v>91.312280550699995</v>
      </c>
      <c r="L984" s="15">
        <f>'[1]TCE - ANEXO III - Preencher'!M993</f>
        <v>25.05</v>
      </c>
      <c r="M984" s="15">
        <f t="shared" si="91"/>
        <v>66.262280550699998</v>
      </c>
      <c r="N984" s="15">
        <f>'[1]TCE - ANEXO III - Preencher'!O993</f>
        <v>2.0099999999999998</v>
      </c>
      <c r="O984" s="15">
        <f>'[1]TCE - ANEXO III - Preencher'!P993</f>
        <v>0</v>
      </c>
      <c r="P984" s="16">
        <f t="shared" si="92"/>
        <v>2.0099999999999998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249.18028055069999</v>
      </c>
    </row>
    <row r="985" spans="1:28" x14ac:dyDescent="0.2">
      <c r="A985" s="8">
        <f>IFERROR(VLOOKUP(B985,'[1]DADOS (OCULTAR)'!$P$3:$R$56,3,0),"")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MARIA EVELYNE ALVES CLAUDINO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223405</v>
      </c>
      <c r="G985" s="13">
        <f>IF('[1]TCE - ANEXO III - Preencher'!H994="","",'[1]TCE - ANEXO III - Preencher'!H994)</f>
        <v>44228</v>
      </c>
      <c r="H985" s="14">
        <f>'[1]TCE - ANEXO III - Preencher'!I994</f>
        <v>0</v>
      </c>
      <c r="I985" s="14">
        <f>'[1]TCE - ANEXO III - Preencher'!J994</f>
        <v>452.9744</v>
      </c>
      <c r="J985" s="14">
        <f>'[1]TCE - ANEXO III - Preencher'!K994</f>
        <v>0</v>
      </c>
      <c r="K985" s="15">
        <f>'[1]TCE - ANEXO III - Preencher'!L994</f>
        <v>91.312280550699995</v>
      </c>
      <c r="L985" s="15">
        <f>'[1]TCE - ANEXO III - Preencher'!M994</f>
        <v>16.05</v>
      </c>
      <c r="M985" s="15">
        <f t="shared" si="91"/>
        <v>75.262280550699998</v>
      </c>
      <c r="N985" s="15">
        <f>'[1]TCE - ANEXO III - Preencher'!O994</f>
        <v>2.0099999999999998</v>
      </c>
      <c r="O985" s="15">
        <f>'[1]TCE - ANEXO III - Preencher'!P994</f>
        <v>0</v>
      </c>
      <c r="P985" s="16">
        <f t="shared" si="92"/>
        <v>2.0099999999999998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530.24668055070003</v>
      </c>
    </row>
    <row r="986" spans="1:28" x14ac:dyDescent="0.2">
      <c r="A986" s="8">
        <f>IFERROR(VLOOKUP(B986,'[1]DADOS (OCULTAR)'!$P$3:$R$56,3,0),"")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MARIA FERNANDA ZACARIAS DE MELO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322205</v>
      </c>
      <c r="G986" s="13">
        <f>IF('[1]TCE - ANEXO III - Preencher'!H995="","",'[1]TCE - ANEXO III - Preencher'!H995)</f>
        <v>44228</v>
      </c>
      <c r="H986" s="14">
        <f>'[1]TCE - ANEXO III - Preencher'!I995</f>
        <v>0</v>
      </c>
      <c r="I986" s="14">
        <f>'[1]TCE - ANEXO III - Preencher'!J995</f>
        <v>148.82640000000001</v>
      </c>
      <c r="J986" s="14">
        <f>'[1]TCE - ANEXO III - Preencher'!K995</f>
        <v>0</v>
      </c>
      <c r="K986" s="15">
        <f>'[1]TCE - ANEXO III - Preencher'!L995</f>
        <v>91.312280550699995</v>
      </c>
      <c r="L986" s="15">
        <f>'[1]TCE - ANEXO III - Preencher'!M995</f>
        <v>25.05</v>
      </c>
      <c r="M986" s="15">
        <f t="shared" si="91"/>
        <v>66.262280550699998</v>
      </c>
      <c r="N986" s="15">
        <f>'[1]TCE - ANEXO III - Preencher'!O995</f>
        <v>2.0099999999999998</v>
      </c>
      <c r="O986" s="15">
        <f>'[1]TCE - ANEXO III - Preencher'!P995</f>
        <v>0</v>
      </c>
      <c r="P986" s="16">
        <f t="shared" si="92"/>
        <v>2.0099999999999998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217.09868055070001</v>
      </c>
    </row>
    <row r="987" spans="1:28" x14ac:dyDescent="0.2">
      <c r="A987" s="8">
        <f>IFERROR(VLOOKUP(B987,'[1]DADOS (OCULTAR)'!$P$3:$R$56,3,0),"")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MARIA FRANCIELLE DOS SANTOS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322205</v>
      </c>
      <c r="G987" s="13">
        <f>IF('[1]TCE - ANEXO III - Preencher'!H996="","",'[1]TCE - ANEXO III - Preencher'!H996)</f>
        <v>44228</v>
      </c>
      <c r="H987" s="14">
        <f>'[1]TCE - ANEXO III - Preencher'!I996</f>
        <v>0</v>
      </c>
      <c r="I987" s="14">
        <f>'[1]TCE - ANEXO III - Preencher'!J996</f>
        <v>186.98079999999999</v>
      </c>
      <c r="J987" s="14">
        <f>'[1]TCE - ANEXO III - Preencher'!K996</f>
        <v>0</v>
      </c>
      <c r="K987" s="15">
        <f>'[1]TCE - ANEXO III - Preencher'!L996</f>
        <v>91.312280550699995</v>
      </c>
      <c r="L987" s="15">
        <f>'[1]TCE - ANEXO III - Preencher'!M996</f>
        <v>2.5</v>
      </c>
      <c r="M987" s="15">
        <f t="shared" si="91"/>
        <v>88.812280550699995</v>
      </c>
      <c r="N987" s="15">
        <f>'[1]TCE - ANEXO III - Preencher'!O996</f>
        <v>2.0099999999999998</v>
      </c>
      <c r="O987" s="15">
        <f>'[1]TCE - ANEXO III - Preencher'!P996</f>
        <v>0</v>
      </c>
      <c r="P987" s="16">
        <f t="shared" si="92"/>
        <v>2.0099999999999998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277.80308055069997</v>
      </c>
    </row>
    <row r="988" spans="1:28" x14ac:dyDescent="0.2">
      <c r="A988" s="8">
        <f>IFERROR(VLOOKUP(B988,'[1]DADOS (OCULTAR)'!$P$3:$R$56,3,0),"")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MARIA GEOVANNA MYCAELY ARAUJO DOS SANTOS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411010</v>
      </c>
      <c r="G988" s="13">
        <f>IF('[1]TCE - ANEXO III - Preencher'!H997="","",'[1]TCE - ANEXO III - Preencher'!H997)</f>
        <v>44228</v>
      </c>
      <c r="H988" s="14">
        <f>'[1]TCE - ANEXO III - Preencher'!I997</f>
        <v>0</v>
      </c>
      <c r="I988" s="14">
        <f>'[1]TCE - ANEXO III - Preencher'!J997</f>
        <v>92.734399999999994</v>
      </c>
      <c r="J988" s="14">
        <f>'[1]TCE - ANEXO III - Preencher'!K997</f>
        <v>0</v>
      </c>
      <c r="K988" s="15">
        <f>'[1]TCE - ANEXO III - Preencher'!L997</f>
        <v>91.312280550699995</v>
      </c>
      <c r="L988" s="15">
        <f>'[1]TCE - ANEXO III - Preencher'!M997</f>
        <v>23.18</v>
      </c>
      <c r="M988" s="15">
        <f t="shared" si="91"/>
        <v>68.132280550699988</v>
      </c>
      <c r="N988" s="15">
        <f>'[1]TCE - ANEXO III - Preencher'!O997</f>
        <v>2.0099999999999998</v>
      </c>
      <c r="O988" s="15">
        <f>'[1]TCE - ANEXO III - Preencher'!P997</f>
        <v>0</v>
      </c>
      <c r="P988" s="16">
        <f t="shared" si="92"/>
        <v>2.0099999999999998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162.87668055069997</v>
      </c>
    </row>
    <row r="989" spans="1:28" x14ac:dyDescent="0.2">
      <c r="A989" s="8">
        <f>IFERROR(VLOOKUP(B989,'[1]DADOS (OCULTAR)'!$P$3:$R$56,3,0),"")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MARIA GORETE PEREIRA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322205</v>
      </c>
      <c r="G989" s="13">
        <f>IF('[1]TCE - ANEXO III - Preencher'!H998="","",'[1]TCE - ANEXO III - Preencher'!H998)</f>
        <v>44228</v>
      </c>
      <c r="H989" s="14">
        <f>'[1]TCE - ANEXO III - Preencher'!I998</f>
        <v>0</v>
      </c>
      <c r="I989" s="14">
        <f>'[1]TCE - ANEXO III - Preencher'!J998</f>
        <v>161.572</v>
      </c>
      <c r="J989" s="14">
        <f>'[1]TCE - ANEXO III - Preencher'!K998</f>
        <v>0</v>
      </c>
      <c r="K989" s="15">
        <f>'[1]TCE - ANEXO III - Preencher'!L998</f>
        <v>91.312280550699995</v>
      </c>
      <c r="L989" s="15">
        <f>'[1]TCE - ANEXO III - Preencher'!M998</f>
        <v>25.05</v>
      </c>
      <c r="M989" s="15">
        <f t="shared" si="91"/>
        <v>66.262280550699998</v>
      </c>
      <c r="N989" s="15">
        <f>'[1]TCE - ANEXO III - Preencher'!O998</f>
        <v>2.0099999999999998</v>
      </c>
      <c r="O989" s="15">
        <f>'[1]TCE - ANEXO III - Preencher'!P998</f>
        <v>0</v>
      </c>
      <c r="P989" s="16">
        <f t="shared" si="92"/>
        <v>2.0099999999999998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66.11</v>
      </c>
      <c r="U989" s="15">
        <f>'[1]TCE - ANEXO III - Preencher'!V998</f>
        <v>0</v>
      </c>
      <c r="V989" s="16">
        <f t="shared" si="94"/>
        <v>66.11</v>
      </c>
      <c r="W989" s="17" t="str">
        <f>IF('[1]TCE - ANEXO III - Preencher'!X998="","",'[1]TCE - ANEXO III - Preencher'!X998)</f>
        <v>AUX.CRECHE II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295.95428055069999</v>
      </c>
    </row>
    <row r="990" spans="1:28" x14ac:dyDescent="0.2">
      <c r="A990" s="8">
        <f>IFERROR(VLOOKUP(B990,'[1]DADOS (OCULTAR)'!$P$3:$R$56,3,0),"")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MARIA IVANIA DE SENA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322205</v>
      </c>
      <c r="G990" s="13">
        <f>IF('[1]TCE - ANEXO III - Preencher'!H999="","",'[1]TCE - ANEXO III - Preencher'!H999)</f>
        <v>44228</v>
      </c>
      <c r="H990" s="14">
        <f>'[1]TCE - ANEXO III - Preencher'!I999</f>
        <v>0</v>
      </c>
      <c r="I990" s="14">
        <f>'[1]TCE - ANEXO III - Preencher'!J999</f>
        <v>140.86799999999999</v>
      </c>
      <c r="J990" s="14">
        <f>'[1]TCE - ANEXO III - Preencher'!K999</f>
        <v>0</v>
      </c>
      <c r="K990" s="15">
        <f>'[1]TCE - ANEXO III - Preencher'!L999</f>
        <v>91.312280550699995</v>
      </c>
      <c r="L990" s="15">
        <f>'[1]TCE - ANEXO III - Preencher'!M999</f>
        <v>25.05</v>
      </c>
      <c r="M990" s="15">
        <f t="shared" si="91"/>
        <v>66.262280550699998</v>
      </c>
      <c r="N990" s="15">
        <f>'[1]TCE - ANEXO III - Preencher'!O999</f>
        <v>2.0099999999999998</v>
      </c>
      <c r="O990" s="15">
        <f>'[1]TCE - ANEXO III - Preencher'!P999</f>
        <v>0</v>
      </c>
      <c r="P990" s="16">
        <f t="shared" si="92"/>
        <v>2.0099999999999998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209.14028055069997</v>
      </c>
    </row>
    <row r="991" spans="1:28" x14ac:dyDescent="0.2">
      <c r="A991" s="8">
        <f>IFERROR(VLOOKUP(B991,'[1]DADOS (OCULTAR)'!$P$3:$R$56,3,0),"")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MARIA IZABEL FREITAS DE JESUS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251605</v>
      </c>
      <c r="G991" s="13">
        <f>IF('[1]TCE - ANEXO III - Preencher'!H1000="","",'[1]TCE - ANEXO III - Preencher'!H1000)</f>
        <v>44228</v>
      </c>
      <c r="H991" s="14">
        <f>'[1]TCE - ANEXO III - Preencher'!I1000</f>
        <v>0</v>
      </c>
      <c r="I991" s="14">
        <f>'[1]TCE - ANEXO III - Preencher'!J1000</f>
        <v>241.6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2.0099999999999998</v>
      </c>
      <c r="O991" s="15">
        <f>'[1]TCE - ANEXO III - Preencher'!P1000</f>
        <v>0</v>
      </c>
      <c r="P991" s="16">
        <f t="shared" si="92"/>
        <v>2.0099999999999998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243.60999999999999</v>
      </c>
    </row>
    <row r="992" spans="1:28" x14ac:dyDescent="0.2">
      <c r="A992" s="8">
        <f>IFERROR(VLOOKUP(B992,'[1]DADOS (OCULTAR)'!$P$3:$R$56,3,0),"")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MARIA JANAINA BEZERRA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223505</v>
      </c>
      <c r="G992" s="13">
        <f>IF('[1]TCE - ANEXO III - Preencher'!H1001="","",'[1]TCE - ANEXO III - Preencher'!H1001)</f>
        <v>44228</v>
      </c>
      <c r="H992" s="14">
        <f>'[1]TCE - ANEXO III - Preencher'!I1001</f>
        <v>0</v>
      </c>
      <c r="I992" s="14">
        <f>'[1]TCE - ANEXO III - Preencher'!J1001</f>
        <v>289.34399999999999</v>
      </c>
      <c r="J992" s="14">
        <f>'[1]TCE - ANEXO III - Preencher'!K1001</f>
        <v>0</v>
      </c>
      <c r="K992" s="15">
        <f>'[1]TCE - ANEXO III - Preencher'!L1001</f>
        <v>91.312280550699995</v>
      </c>
      <c r="L992" s="15">
        <f>'[1]TCE - ANEXO III - Preencher'!M1001</f>
        <v>3.53</v>
      </c>
      <c r="M992" s="15">
        <f t="shared" si="91"/>
        <v>87.782280550699994</v>
      </c>
      <c r="N992" s="15">
        <f>'[1]TCE - ANEXO III - Preencher'!O1001</f>
        <v>1.68</v>
      </c>
      <c r="O992" s="15">
        <f>'[1]TCE - ANEXO III - Preencher'!P1001</f>
        <v>0</v>
      </c>
      <c r="P992" s="16">
        <f t="shared" si="92"/>
        <v>1.68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378.80628055070002</v>
      </c>
    </row>
    <row r="993" spans="1:28" x14ac:dyDescent="0.2">
      <c r="A993" s="8">
        <f>IFERROR(VLOOKUP(B993,'[1]DADOS (OCULTAR)'!$P$3:$R$56,3,0),"")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MARIA JANICLEIDE GOMES DA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322205</v>
      </c>
      <c r="G993" s="13">
        <f>IF('[1]TCE - ANEXO III - Preencher'!H1002="","",'[1]TCE - ANEXO III - Preencher'!H1002)</f>
        <v>44228</v>
      </c>
      <c r="H993" s="14">
        <f>'[1]TCE - ANEXO III - Preencher'!I1002</f>
        <v>0</v>
      </c>
      <c r="I993" s="14">
        <f>'[1]TCE - ANEXO III - Preencher'!J1002</f>
        <v>155.91040000000001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2.0099999999999998</v>
      </c>
      <c r="O993" s="15">
        <f>'[1]TCE - ANEXO III - Preencher'!P1002</f>
        <v>0</v>
      </c>
      <c r="P993" s="16">
        <f t="shared" si="92"/>
        <v>2.0099999999999998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157.9204</v>
      </c>
    </row>
    <row r="994" spans="1:28" x14ac:dyDescent="0.2">
      <c r="A994" s="8">
        <f>IFERROR(VLOOKUP(B994,'[1]DADOS (OCULTAR)'!$P$3:$R$56,3,0),"")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MARIA JAQUELINE BEZERRA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322205</v>
      </c>
      <c r="G994" s="13">
        <f>IF('[1]TCE - ANEXO III - Preencher'!H1003="","",'[1]TCE - ANEXO III - Preencher'!H1003)</f>
        <v>44228</v>
      </c>
      <c r="H994" s="14">
        <f>'[1]TCE - ANEXO III - Preencher'!I1003</f>
        <v>0</v>
      </c>
      <c r="I994" s="14">
        <f>'[1]TCE - ANEXO III - Preencher'!J1003</f>
        <v>161.3768</v>
      </c>
      <c r="J994" s="14">
        <f>'[1]TCE - ANEXO III - Preencher'!K1003</f>
        <v>0</v>
      </c>
      <c r="K994" s="15">
        <f>'[1]TCE - ANEXO III - Preencher'!L1003</f>
        <v>91.312280550699995</v>
      </c>
      <c r="L994" s="15">
        <f>'[1]TCE - ANEXO III - Preencher'!M1003</f>
        <v>25.05</v>
      </c>
      <c r="M994" s="15">
        <f t="shared" si="91"/>
        <v>66.262280550699998</v>
      </c>
      <c r="N994" s="15">
        <f>'[1]TCE - ANEXO III - Preencher'!O1003</f>
        <v>2.0099999999999998</v>
      </c>
      <c r="O994" s="15">
        <f>'[1]TCE - ANEXO III - Preencher'!P1003</f>
        <v>0</v>
      </c>
      <c r="P994" s="16">
        <f t="shared" si="92"/>
        <v>2.0099999999999998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229.64908055069998</v>
      </c>
    </row>
    <row r="995" spans="1:28" x14ac:dyDescent="0.2">
      <c r="A995" s="8">
        <f>IFERROR(VLOOKUP(B995,'[1]DADOS (OCULTAR)'!$P$3:$R$56,3,0),"")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MARIA JAQUELINE PEREIRA DOS SANTOS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322205</v>
      </c>
      <c r="G995" s="13">
        <f>IF('[1]TCE - ANEXO III - Preencher'!H1004="","",'[1]TCE - ANEXO III - Preencher'!H1004)</f>
        <v>44228</v>
      </c>
      <c r="H995" s="14">
        <f>'[1]TCE - ANEXO III - Preencher'!I1004</f>
        <v>0</v>
      </c>
      <c r="I995" s="14">
        <f>'[1]TCE - ANEXO III - Preencher'!J1004</f>
        <v>122.32</v>
      </c>
      <c r="J995" s="14">
        <f>'[1]TCE - ANEXO III - Preencher'!K1004</f>
        <v>0</v>
      </c>
      <c r="K995" s="15">
        <f>'[1]TCE - ANEXO III - Preencher'!L1004</f>
        <v>91.312280550699995</v>
      </c>
      <c r="L995" s="15">
        <f>'[1]TCE - ANEXO III - Preencher'!M1004</f>
        <v>25.05</v>
      </c>
      <c r="M995" s="15">
        <f t="shared" si="91"/>
        <v>66.262280550699998</v>
      </c>
      <c r="N995" s="15">
        <f>'[1]TCE - ANEXO III - Preencher'!O1004</f>
        <v>2.0099999999999998</v>
      </c>
      <c r="O995" s="15">
        <f>'[1]TCE - ANEXO III - Preencher'!P1004</f>
        <v>0</v>
      </c>
      <c r="P995" s="16">
        <f t="shared" si="92"/>
        <v>2.0099999999999998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190.59228055069997</v>
      </c>
    </row>
    <row r="996" spans="1:28" x14ac:dyDescent="0.2">
      <c r="A996" s="8">
        <f>IFERROR(VLOOKUP(B996,'[1]DADOS (OCULTAR)'!$P$3:$R$56,3,0),"")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MARIA JOSE BEZERRA DA SILVA OLIVEIRA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513505</v>
      </c>
      <c r="G996" s="13">
        <f>IF('[1]TCE - ANEXO III - Preencher'!H1005="","",'[1]TCE - ANEXO III - Preencher'!H1005)</f>
        <v>44228</v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239.59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2.0099999999999998</v>
      </c>
      <c r="O996" s="15">
        <f>'[1]TCE - ANEXO III - Preencher'!P1005</f>
        <v>0</v>
      </c>
      <c r="P996" s="16">
        <f t="shared" si="92"/>
        <v>2.0099999999999998</v>
      </c>
      <c r="Q996" s="15">
        <f>'[1]TCE - ANEXO III - Preencher'!R1005</f>
        <v>184.8</v>
      </c>
      <c r="R996" s="15">
        <f>'[1]TCE - ANEXO III - Preencher'!S1005</f>
        <v>290.39999999999998</v>
      </c>
      <c r="S996" s="16">
        <f t="shared" si="93"/>
        <v>-105.59999999999997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136.00000000000003</v>
      </c>
    </row>
    <row r="997" spans="1:28" x14ac:dyDescent="0.2">
      <c r="A997" s="8">
        <f>IFERROR(VLOOKUP(B997,'[1]DADOS (OCULTAR)'!$P$3:$R$56,3,0),"")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MARIA JOSE DA SILVA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411010</v>
      </c>
      <c r="G997" s="13">
        <f>IF('[1]TCE - ANEXO III - Preencher'!H1006="","",'[1]TCE - ANEXO III - Preencher'!H1006)</f>
        <v>44228</v>
      </c>
      <c r="H997" s="14">
        <f>'[1]TCE - ANEXO III - Preencher'!I1006</f>
        <v>0</v>
      </c>
      <c r="I997" s="14">
        <f>'[1]TCE - ANEXO III - Preencher'!J1006</f>
        <v>166.37520000000001</v>
      </c>
      <c r="J997" s="14">
        <f>'[1]TCE - ANEXO III - Preencher'!K1006</f>
        <v>0</v>
      </c>
      <c r="K997" s="15">
        <f>'[1]TCE - ANEXO III - Preencher'!L1006</f>
        <v>91.312280550699995</v>
      </c>
      <c r="L997" s="15">
        <f>'[1]TCE - ANEXO III - Preencher'!M1006</f>
        <v>23.18</v>
      </c>
      <c r="M997" s="15">
        <f t="shared" si="91"/>
        <v>68.132280550699988</v>
      </c>
      <c r="N997" s="15">
        <f>'[1]TCE - ANEXO III - Preencher'!O1006</f>
        <v>2.0099999999999998</v>
      </c>
      <c r="O997" s="15">
        <f>'[1]TCE - ANEXO III - Preencher'!P1006</f>
        <v>0</v>
      </c>
      <c r="P997" s="16">
        <f t="shared" si="92"/>
        <v>2.0099999999999998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236.51748055069999</v>
      </c>
    </row>
    <row r="998" spans="1:28" x14ac:dyDescent="0.2">
      <c r="A998" s="8">
        <f>IFERROR(VLOOKUP(B998,'[1]DADOS (OCULTAR)'!$P$3:$R$56,3,0),"")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MARIA JOSE DA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322205</v>
      </c>
      <c r="G998" s="13">
        <f>IF('[1]TCE - ANEXO III - Preencher'!H1007="","",'[1]TCE - ANEXO III - Preencher'!H1007)</f>
        <v>44228</v>
      </c>
      <c r="H998" s="14">
        <f>'[1]TCE - ANEXO III - Preencher'!I1007</f>
        <v>0</v>
      </c>
      <c r="I998" s="14">
        <f>'[1]TCE - ANEXO III - Preencher'!J1007</f>
        <v>92.734399999999994</v>
      </c>
      <c r="J998" s="14">
        <f>'[1]TCE - ANEXO III - Preencher'!K1007</f>
        <v>0</v>
      </c>
      <c r="K998" s="15">
        <f>'[1]TCE - ANEXO III - Preencher'!L1007</f>
        <v>91.312280550699995</v>
      </c>
      <c r="L998" s="15">
        <f>'[1]TCE - ANEXO III - Preencher'!M1007</f>
        <v>25.05</v>
      </c>
      <c r="M998" s="15">
        <f t="shared" si="91"/>
        <v>66.262280550699998</v>
      </c>
      <c r="N998" s="15">
        <f>'[1]TCE - ANEXO III - Preencher'!O1007</f>
        <v>2.0099999999999998</v>
      </c>
      <c r="O998" s="15">
        <f>'[1]TCE - ANEXO III - Preencher'!P1007</f>
        <v>0</v>
      </c>
      <c r="P998" s="16">
        <f t="shared" si="92"/>
        <v>2.0099999999999998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161.00668055069997</v>
      </c>
    </row>
    <row r="999" spans="1:28" x14ac:dyDescent="0.2">
      <c r="A999" s="8">
        <f>IFERROR(VLOOKUP(B999,'[1]DADOS (OCULTAR)'!$P$3:$R$56,3,0),"")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MARIA JOSE DA SILVA TEIXEIRA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322205</v>
      </c>
      <c r="G999" s="13">
        <f>IF('[1]TCE - ANEXO III - Preencher'!H1008="","",'[1]TCE - ANEXO III - Preencher'!H1008)</f>
        <v>44228</v>
      </c>
      <c r="H999" s="14">
        <f>'[1]TCE - ANEXO III - Preencher'!I1008</f>
        <v>0</v>
      </c>
      <c r="I999" s="14">
        <f>'[1]TCE - ANEXO III - Preencher'!J1008</f>
        <v>193.70959999999999</v>
      </c>
      <c r="J999" s="14">
        <f>'[1]TCE - ANEXO III - Preencher'!K1008</f>
        <v>0</v>
      </c>
      <c r="K999" s="15">
        <f>'[1]TCE - ANEXO III - Preencher'!L1008</f>
        <v>91.312280550699995</v>
      </c>
      <c r="L999" s="15">
        <f>'[1]TCE - ANEXO III - Preencher'!M1008</f>
        <v>25.05</v>
      </c>
      <c r="M999" s="15">
        <f t="shared" si="91"/>
        <v>66.262280550699998</v>
      </c>
      <c r="N999" s="15">
        <f>'[1]TCE - ANEXO III - Preencher'!O1008</f>
        <v>2.0099999999999998</v>
      </c>
      <c r="O999" s="15">
        <f>'[1]TCE - ANEXO III - Preencher'!P1008</f>
        <v>0</v>
      </c>
      <c r="P999" s="16">
        <f t="shared" si="92"/>
        <v>2.0099999999999998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261.9818805507</v>
      </c>
    </row>
    <row r="1000" spans="1:28" x14ac:dyDescent="0.2">
      <c r="A1000" s="8">
        <f>IFERROR(VLOOKUP(B1000,'[1]DADOS (OCULTAR)'!$P$3:$R$56,3,0),"")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MARIA JOSE DA SILVA TORRES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251520</v>
      </c>
      <c r="G1000" s="13">
        <f>IF('[1]TCE - ANEXO III - Preencher'!H1009="","",'[1]TCE - ANEXO III - Preencher'!H1009)</f>
        <v>44228</v>
      </c>
      <c r="H1000" s="14">
        <f>'[1]TCE - ANEXO III - Preencher'!I1009</f>
        <v>0</v>
      </c>
      <c r="I1000" s="14">
        <f>'[1]TCE - ANEXO III - Preencher'!J1009</f>
        <v>221.44159999999999</v>
      </c>
      <c r="J1000" s="14">
        <f>'[1]TCE - ANEXO III - Preencher'!K1009</f>
        <v>0</v>
      </c>
      <c r="K1000" s="15">
        <f>'[1]TCE - ANEXO III - Preencher'!L1009</f>
        <v>91.312280550699995</v>
      </c>
      <c r="L1000" s="15">
        <f>'[1]TCE - ANEXO III - Preencher'!M1009</f>
        <v>2.52</v>
      </c>
      <c r="M1000" s="15">
        <f t="shared" si="91"/>
        <v>88.792280550699999</v>
      </c>
      <c r="N1000" s="15">
        <f>'[1]TCE - ANEXO III - Preencher'!O1009</f>
        <v>2.0099999999999998</v>
      </c>
      <c r="O1000" s="15">
        <f>'[1]TCE - ANEXO III - Preencher'!P1009</f>
        <v>0</v>
      </c>
      <c r="P1000" s="16">
        <f t="shared" si="92"/>
        <v>2.0099999999999998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312.2438805507</v>
      </c>
    </row>
    <row r="1001" spans="1:28" x14ac:dyDescent="0.2">
      <c r="A1001" s="8">
        <f>IFERROR(VLOOKUP(B1001,'[1]DADOS (OCULTAR)'!$P$3:$R$56,3,0),"")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MARIA JOSE DE MOURA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223505</v>
      </c>
      <c r="G1001" s="13">
        <f>IF('[1]TCE - ANEXO III - Preencher'!H1010="","",'[1]TCE - ANEXO III - Preencher'!H1010)</f>
        <v>44228</v>
      </c>
      <c r="H1001" s="14">
        <f>'[1]TCE - ANEXO III - Preencher'!I1010</f>
        <v>0</v>
      </c>
      <c r="I1001" s="14">
        <f>'[1]TCE - ANEXO III - Preencher'!J1010</f>
        <v>305.95359999999999</v>
      </c>
      <c r="J1001" s="14">
        <f>'[1]TCE - ANEXO III - Preencher'!K1010</f>
        <v>0</v>
      </c>
      <c r="K1001" s="15">
        <f>'[1]TCE - ANEXO III - Preencher'!L1010</f>
        <v>91.312280550699995</v>
      </c>
      <c r="L1001" s="15">
        <f>'[1]TCE - ANEXO III - Preencher'!M1010</f>
        <v>3.53</v>
      </c>
      <c r="M1001" s="15">
        <f t="shared" si="91"/>
        <v>87.782280550699994</v>
      </c>
      <c r="N1001" s="15">
        <f>'[1]TCE - ANEXO III - Preencher'!O1010</f>
        <v>1.68</v>
      </c>
      <c r="O1001" s="15">
        <f>'[1]TCE - ANEXO III - Preencher'!P1010</f>
        <v>0</v>
      </c>
      <c r="P1001" s="16">
        <f t="shared" si="92"/>
        <v>1.68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395.41588055070002</v>
      </c>
    </row>
    <row r="1002" spans="1:28" x14ac:dyDescent="0.2">
      <c r="A1002" s="8">
        <f>IFERROR(VLOOKUP(B1002,'[1]DADOS (OCULTAR)'!$P$3:$R$56,3,0),"")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MARIA JOSE DE OLIVEIRA SILVA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513220</v>
      </c>
      <c r="G1002" s="13">
        <f>IF('[1]TCE - ANEXO III - Preencher'!H1011="","",'[1]TCE - ANEXO III - Preencher'!H1011)</f>
        <v>44228</v>
      </c>
      <c r="H1002" s="14">
        <f>'[1]TCE - ANEXO III - Preencher'!I1011</f>
        <v>0</v>
      </c>
      <c r="I1002" s="14">
        <f>'[1]TCE - ANEXO III - Preencher'!J1011</f>
        <v>193.66</v>
      </c>
      <c r="J1002" s="14">
        <f>'[1]TCE - ANEXO III - Preencher'!K1011</f>
        <v>0</v>
      </c>
      <c r="K1002" s="15">
        <f>'[1]TCE - ANEXO III - Preencher'!L1011</f>
        <v>91.312280550699995</v>
      </c>
      <c r="L1002" s="15">
        <f>'[1]TCE - ANEXO III - Preencher'!M1011</f>
        <v>1.47</v>
      </c>
      <c r="M1002" s="15">
        <f t="shared" si="91"/>
        <v>89.842280550699996</v>
      </c>
      <c r="N1002" s="15">
        <f>'[1]TCE - ANEXO III - Preencher'!O1011</f>
        <v>2.0099999999999998</v>
      </c>
      <c r="O1002" s="15">
        <f>'[1]TCE - ANEXO III - Preencher'!P1011</f>
        <v>0</v>
      </c>
      <c r="P1002" s="16">
        <f t="shared" si="92"/>
        <v>2.0099999999999998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285.51228055069998</v>
      </c>
    </row>
    <row r="1003" spans="1:28" x14ac:dyDescent="0.2">
      <c r="A1003" s="8">
        <f>IFERROR(VLOOKUP(B1003,'[1]DADOS (OCULTAR)'!$P$3:$R$56,3,0),"")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MARIA JOSE NASCIMENTO OLIVEIRA CARVALHO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513220</v>
      </c>
      <c r="G1003" s="13">
        <f>IF('[1]TCE - ANEXO III - Preencher'!H1012="","",'[1]TCE - ANEXO III - Preencher'!H1012)</f>
        <v>44228</v>
      </c>
      <c r="H1003" s="14">
        <f>'[1]TCE - ANEXO III - Preencher'!I1012</f>
        <v>0</v>
      </c>
      <c r="I1003" s="14">
        <f>'[1]TCE - ANEXO III - Preencher'!J1012</f>
        <v>137.6</v>
      </c>
      <c r="J1003" s="14">
        <f>'[1]TCE - ANEXO III - Preencher'!K1012</f>
        <v>0</v>
      </c>
      <c r="K1003" s="15">
        <f>'[1]TCE - ANEXO III - Preencher'!L1012</f>
        <v>91.312280550699995</v>
      </c>
      <c r="L1003" s="15">
        <f>'[1]TCE - ANEXO III - Preencher'!M1012</f>
        <v>22</v>
      </c>
      <c r="M1003" s="15">
        <f t="shared" si="91"/>
        <v>69.312280550699995</v>
      </c>
      <c r="N1003" s="15">
        <f>'[1]TCE - ANEXO III - Preencher'!O1012</f>
        <v>2.0099999999999998</v>
      </c>
      <c r="O1003" s="15">
        <f>'[1]TCE - ANEXO III - Preencher'!P1012</f>
        <v>0</v>
      </c>
      <c r="P1003" s="16">
        <f t="shared" si="92"/>
        <v>2.0099999999999998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208.92228055069998</v>
      </c>
    </row>
    <row r="1004" spans="1:28" x14ac:dyDescent="0.2">
      <c r="A1004" s="8">
        <f>IFERROR(VLOOKUP(B1004,'[1]DADOS (OCULTAR)'!$P$3:$R$56,3,0),"")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MARIA JOSEFA PEREIRA DE MENEZES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324205</v>
      </c>
      <c r="G1004" s="13">
        <f>IF('[1]TCE - ANEXO III - Preencher'!H1013="","",'[1]TCE - ANEXO III - Preencher'!H1013)</f>
        <v>44228</v>
      </c>
      <c r="H1004" s="14">
        <f>'[1]TCE - ANEXO III - Preencher'!I1013</f>
        <v>0</v>
      </c>
      <c r="I1004" s="14">
        <f>'[1]TCE - ANEXO III - Preencher'!J1013</f>
        <v>150.44399999999999</v>
      </c>
      <c r="J1004" s="14">
        <f>'[1]TCE - ANEXO III - Preencher'!K1013</f>
        <v>0</v>
      </c>
      <c r="K1004" s="15">
        <f>'[1]TCE - ANEXO III - Preencher'!L1013</f>
        <v>91.312280550699995</v>
      </c>
      <c r="L1004" s="15">
        <f>'[1]TCE - ANEXO III - Preencher'!M1013</f>
        <v>31.77</v>
      </c>
      <c r="M1004" s="15">
        <f t="shared" si="91"/>
        <v>59.542280550699999</v>
      </c>
      <c r="N1004" s="15">
        <f>'[1]TCE - ANEXO III - Preencher'!O1013</f>
        <v>2.0099999999999998</v>
      </c>
      <c r="O1004" s="15">
        <f>'[1]TCE - ANEXO III - Preencher'!P1013</f>
        <v>0</v>
      </c>
      <c r="P1004" s="16">
        <f t="shared" si="92"/>
        <v>2.0099999999999998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211.99628055069996</v>
      </c>
    </row>
    <row r="1005" spans="1:28" x14ac:dyDescent="0.2">
      <c r="A1005" s="8">
        <f>IFERROR(VLOOKUP(B1005,'[1]DADOS (OCULTAR)'!$P$3:$R$56,3,0),"")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MARIA JOSICLEIA DA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521130</v>
      </c>
      <c r="G1005" s="13">
        <f>IF('[1]TCE - ANEXO III - Preencher'!H1014="","",'[1]TCE - ANEXO III - Preencher'!H1014)</f>
        <v>44228</v>
      </c>
      <c r="H1005" s="14">
        <f>'[1]TCE - ANEXO III - Preencher'!I1014</f>
        <v>0</v>
      </c>
      <c r="I1005" s="14">
        <f>'[1]TCE - ANEXO III - Preencher'!J1014</f>
        <v>110</v>
      </c>
      <c r="J1005" s="14">
        <f>'[1]TCE - ANEXO III - Preencher'!K1014</f>
        <v>0</v>
      </c>
      <c r="K1005" s="15">
        <f>'[1]TCE - ANEXO III - Preencher'!L1014</f>
        <v>91.312280550699995</v>
      </c>
      <c r="L1005" s="15">
        <f>'[1]TCE - ANEXO III - Preencher'!M1014</f>
        <v>22</v>
      </c>
      <c r="M1005" s="15">
        <f t="shared" si="91"/>
        <v>69.312280550699995</v>
      </c>
      <c r="N1005" s="15">
        <f>'[1]TCE - ANEXO III - Preencher'!O1014</f>
        <v>2.0099999999999998</v>
      </c>
      <c r="O1005" s="15">
        <f>'[1]TCE - ANEXO III - Preencher'!P1014</f>
        <v>0</v>
      </c>
      <c r="P1005" s="16">
        <f t="shared" si="92"/>
        <v>2.0099999999999998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64</v>
      </c>
      <c r="U1005" s="15">
        <f>'[1]TCE - ANEXO III - Preencher'!V1014</f>
        <v>0</v>
      </c>
      <c r="V1005" s="16">
        <f t="shared" si="94"/>
        <v>64</v>
      </c>
      <c r="W1005" s="17" t="str">
        <f>IF('[1]TCE - ANEXO III - Preencher'!X1014="","",'[1]TCE - ANEXO III - Preencher'!X1014)</f>
        <v>AUX.CRECHE I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245.32228055069999</v>
      </c>
    </row>
    <row r="1006" spans="1:28" x14ac:dyDescent="0.2">
      <c r="A1006" s="8">
        <f>IFERROR(VLOOKUP(B1006,'[1]DADOS (OCULTAR)'!$P$3:$R$56,3,0),"")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MARIA JOSIELE DE SOUZA VASCONCELOS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322205</v>
      </c>
      <c r="G1006" s="13">
        <f>IF('[1]TCE - ANEXO III - Preencher'!H1015="","",'[1]TCE - ANEXO III - Preencher'!H1015)</f>
        <v>44228</v>
      </c>
      <c r="H1006" s="14">
        <f>'[1]TCE - ANEXO III - Preencher'!I1015</f>
        <v>0</v>
      </c>
      <c r="I1006" s="14">
        <f>'[1]TCE - ANEXO III - Preencher'!J1015</f>
        <v>152.90559999999999</v>
      </c>
      <c r="J1006" s="14">
        <f>'[1]TCE - ANEXO III - Preencher'!K1015</f>
        <v>0</v>
      </c>
      <c r="K1006" s="15">
        <f>'[1]TCE - ANEXO III - Preencher'!L1015</f>
        <v>91.312280550699995</v>
      </c>
      <c r="L1006" s="15">
        <f>'[1]TCE - ANEXO III - Preencher'!M1015</f>
        <v>25.05</v>
      </c>
      <c r="M1006" s="15">
        <f t="shared" si="91"/>
        <v>66.262280550699998</v>
      </c>
      <c r="N1006" s="15">
        <f>'[1]TCE - ANEXO III - Preencher'!O1015</f>
        <v>2.0099999999999998</v>
      </c>
      <c r="O1006" s="15">
        <f>'[1]TCE - ANEXO III - Preencher'!P1015</f>
        <v>0</v>
      </c>
      <c r="P1006" s="16">
        <f t="shared" si="92"/>
        <v>2.0099999999999998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66.11</v>
      </c>
      <c r="U1006" s="15">
        <f>'[1]TCE - ANEXO III - Preencher'!V1015</f>
        <v>0</v>
      </c>
      <c r="V1006" s="16">
        <f t="shared" si="94"/>
        <v>66.11</v>
      </c>
      <c r="W1006" s="17" t="str">
        <f>IF('[1]TCE - ANEXO III - Preencher'!X1015="","",'[1]TCE - ANEXO III - Preencher'!X1015)</f>
        <v>AUX. CRECHE I</v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287.28788055069998</v>
      </c>
    </row>
    <row r="1007" spans="1:28" x14ac:dyDescent="0.2">
      <c r="A1007" s="8">
        <f>IFERROR(VLOOKUP(B1007,'[1]DADOS (OCULTAR)'!$P$3:$R$56,3,0),"")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MARIA JULIANA DE AQUINO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322205</v>
      </c>
      <c r="G1007" s="13">
        <f>IF('[1]TCE - ANEXO III - Preencher'!H1016="","",'[1]TCE - ANEXO III - Preencher'!H1016)</f>
        <v>44228</v>
      </c>
      <c r="H1007" s="14">
        <f>'[1]TCE - ANEXO III - Preencher'!I1016</f>
        <v>0</v>
      </c>
      <c r="I1007" s="14">
        <f>'[1]TCE - ANEXO III - Preencher'!J1016</f>
        <v>157.1936</v>
      </c>
      <c r="J1007" s="14">
        <f>'[1]TCE - ANEXO III - Preencher'!K1016</f>
        <v>0</v>
      </c>
      <c r="K1007" s="15">
        <f>'[1]TCE - ANEXO III - Preencher'!L1016</f>
        <v>91.312280550699995</v>
      </c>
      <c r="L1007" s="15">
        <f>'[1]TCE - ANEXO III - Preencher'!M1016</f>
        <v>25.05</v>
      </c>
      <c r="M1007" s="15">
        <f t="shared" si="91"/>
        <v>66.262280550699998</v>
      </c>
      <c r="N1007" s="15">
        <f>'[1]TCE - ANEXO III - Preencher'!O1016</f>
        <v>2.0099999999999998</v>
      </c>
      <c r="O1007" s="15">
        <f>'[1]TCE - ANEXO III - Preencher'!P1016</f>
        <v>0</v>
      </c>
      <c r="P1007" s="16">
        <f t="shared" si="92"/>
        <v>2.0099999999999998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225.46588055069998</v>
      </c>
    </row>
    <row r="1008" spans="1:28" x14ac:dyDescent="0.2">
      <c r="A1008" s="8">
        <f>IFERROR(VLOOKUP(B1008,'[1]DADOS (OCULTAR)'!$P$3:$R$56,3,0),"")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MARIA KLARA DE OLIVEIRA AQUINO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517415</v>
      </c>
      <c r="G1008" s="13">
        <f>IF('[1]TCE - ANEXO III - Preencher'!H1017="","",'[1]TCE - ANEXO III - Preencher'!H1017)</f>
        <v>44228</v>
      </c>
      <c r="H1008" s="14">
        <f>'[1]TCE - ANEXO III - Preencher'!I1017</f>
        <v>0</v>
      </c>
      <c r="I1008" s="14">
        <f>'[1]TCE - ANEXO III - Preencher'!J1017</f>
        <v>118.3344</v>
      </c>
      <c r="J1008" s="14">
        <f>'[1]TCE - ANEXO III - Preencher'!K1017</f>
        <v>0</v>
      </c>
      <c r="K1008" s="15">
        <f>'[1]TCE - ANEXO III - Preencher'!L1017</f>
        <v>91.312280550699995</v>
      </c>
      <c r="L1008" s="15">
        <f>'[1]TCE - ANEXO III - Preencher'!M1017</f>
        <v>23.18</v>
      </c>
      <c r="M1008" s="15">
        <f t="shared" si="91"/>
        <v>68.132280550699988</v>
      </c>
      <c r="N1008" s="15">
        <f>'[1]TCE - ANEXO III - Preencher'!O1017</f>
        <v>2.0099999999999998</v>
      </c>
      <c r="O1008" s="15">
        <f>'[1]TCE - ANEXO III - Preencher'!P1017</f>
        <v>0</v>
      </c>
      <c r="P1008" s="16">
        <f t="shared" si="92"/>
        <v>2.0099999999999998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188.4766805507</v>
      </c>
    </row>
    <row r="1009" spans="1:28" x14ac:dyDescent="0.2">
      <c r="A1009" s="8">
        <f>IFERROR(VLOOKUP(B1009,'[1]DADOS (OCULTAR)'!$P$3:$R$56,3,0),"")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MARIA LAURA DA SILVA ARAUJO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223505</v>
      </c>
      <c r="G1009" s="13">
        <f>IF('[1]TCE - ANEXO III - Preencher'!H1018="","",'[1]TCE - ANEXO III - Preencher'!H1018)</f>
        <v>44228</v>
      </c>
      <c r="H1009" s="14">
        <f>'[1]TCE - ANEXO III - Preencher'!I1018</f>
        <v>0</v>
      </c>
      <c r="I1009" s="14">
        <f>'[1]TCE - ANEXO III - Preencher'!J1018</f>
        <v>374.58319999999998</v>
      </c>
      <c r="J1009" s="14">
        <f>'[1]TCE - ANEXO III - Preencher'!K1018</f>
        <v>0</v>
      </c>
      <c r="K1009" s="15">
        <f>'[1]TCE - ANEXO III - Preencher'!L1018</f>
        <v>91.312280550699995</v>
      </c>
      <c r="L1009" s="15">
        <f>'[1]TCE - ANEXO III - Preencher'!M1018</f>
        <v>0.23</v>
      </c>
      <c r="M1009" s="15">
        <f t="shared" si="91"/>
        <v>91.082280550699991</v>
      </c>
      <c r="N1009" s="15">
        <f>'[1]TCE - ANEXO III - Preencher'!O1018</f>
        <v>1.68</v>
      </c>
      <c r="O1009" s="15">
        <f>'[1]TCE - ANEXO III - Preencher'!P1018</f>
        <v>0</v>
      </c>
      <c r="P1009" s="16">
        <f t="shared" si="92"/>
        <v>1.68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467.34548055069996</v>
      </c>
    </row>
    <row r="1010" spans="1:28" x14ac:dyDescent="0.2">
      <c r="A1010" s="8">
        <f>IFERROR(VLOOKUP(B1010,'[1]DADOS (OCULTAR)'!$P$3:$R$56,3,0),"")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MARIA LEONARDA DA SILVA GOMES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322205</v>
      </c>
      <c r="G1010" s="13">
        <f>IF('[1]TCE - ANEXO III - Preencher'!H1019="","",'[1]TCE - ANEXO III - Preencher'!H1019)</f>
        <v>44228</v>
      </c>
      <c r="H1010" s="14">
        <f>'[1]TCE - ANEXO III - Preencher'!I1019</f>
        <v>0</v>
      </c>
      <c r="I1010" s="14">
        <f>'[1]TCE - ANEXO III - Preencher'!J1019</f>
        <v>155.48079999999999</v>
      </c>
      <c r="J1010" s="14">
        <f>'[1]TCE - ANEXO III - Preencher'!K1019</f>
        <v>0</v>
      </c>
      <c r="K1010" s="15">
        <f>'[1]TCE - ANEXO III - Preencher'!L1019</f>
        <v>91.312280550699995</v>
      </c>
      <c r="L1010" s="15">
        <f>'[1]TCE - ANEXO III - Preencher'!M1019</f>
        <v>25.05</v>
      </c>
      <c r="M1010" s="15">
        <f t="shared" si="91"/>
        <v>66.262280550699998</v>
      </c>
      <c r="N1010" s="15">
        <f>'[1]TCE - ANEXO III - Preencher'!O1019</f>
        <v>2.0099999999999998</v>
      </c>
      <c r="O1010" s="15">
        <f>'[1]TCE - ANEXO III - Preencher'!P1019</f>
        <v>0</v>
      </c>
      <c r="P1010" s="16">
        <f t="shared" si="92"/>
        <v>2.0099999999999998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223.75308055069996</v>
      </c>
    </row>
    <row r="1011" spans="1:28" x14ac:dyDescent="0.2">
      <c r="A1011" s="8">
        <f>IFERROR(VLOOKUP(B1011,'[1]DADOS (OCULTAR)'!$P$3:$R$56,3,0),"")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MARIA LUANA SOUZA DA SILVA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223505</v>
      </c>
      <c r="G1011" s="13">
        <f>IF('[1]TCE - ANEXO III - Preencher'!H1020="","",'[1]TCE - ANEXO III - Preencher'!H1020)</f>
        <v>44228</v>
      </c>
      <c r="H1011" s="14">
        <f>'[1]TCE - ANEXO III - Preencher'!I1020</f>
        <v>0</v>
      </c>
      <c r="I1011" s="14">
        <f>'[1]TCE - ANEXO III - Preencher'!J1020</f>
        <v>273.44880000000001</v>
      </c>
      <c r="J1011" s="14">
        <f>'[1]TCE - ANEXO III - Preencher'!K1020</f>
        <v>0</v>
      </c>
      <c r="K1011" s="15">
        <f>'[1]TCE - ANEXO III - Preencher'!L1020</f>
        <v>91.312280550699995</v>
      </c>
      <c r="L1011" s="15">
        <f>'[1]TCE - ANEXO III - Preencher'!M1020</f>
        <v>3.53</v>
      </c>
      <c r="M1011" s="15">
        <f t="shared" si="91"/>
        <v>87.782280550699994</v>
      </c>
      <c r="N1011" s="15">
        <f>'[1]TCE - ANEXO III - Preencher'!O1020</f>
        <v>1.68</v>
      </c>
      <c r="O1011" s="15">
        <f>'[1]TCE - ANEXO III - Preencher'!P1020</f>
        <v>0</v>
      </c>
      <c r="P1011" s="16">
        <f t="shared" si="92"/>
        <v>1.68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103.28</v>
      </c>
      <c r="U1011" s="15">
        <f>'[1]TCE - ANEXO III - Preencher'!V1020</f>
        <v>0</v>
      </c>
      <c r="V1011" s="16">
        <f t="shared" si="94"/>
        <v>103.28</v>
      </c>
      <c r="W1011" s="17" t="str">
        <f>IF('[1]TCE - ANEXO III - Preencher'!X1020="","",'[1]TCE - ANEXO III - Preencher'!X1020)</f>
        <v>AUX. CRECHE I</v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466.19108055070001</v>
      </c>
    </row>
    <row r="1012" spans="1:28" x14ac:dyDescent="0.2">
      <c r="A1012" s="8">
        <f>IFERROR(VLOOKUP(B1012,'[1]DADOS (OCULTAR)'!$P$3:$R$56,3,0),"")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MARIA LUCIA DE SOUZA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322205</v>
      </c>
      <c r="G1012" s="13">
        <f>IF('[1]TCE - ANEXO III - Preencher'!H1021="","",'[1]TCE - ANEXO III - Preencher'!H1021)</f>
        <v>44228</v>
      </c>
      <c r="H1012" s="14">
        <f>'[1]TCE - ANEXO III - Preencher'!I1021</f>
        <v>0</v>
      </c>
      <c r="I1012" s="14">
        <f>'[1]TCE - ANEXO III - Preencher'!J1021</f>
        <v>155.7912</v>
      </c>
      <c r="J1012" s="14">
        <f>'[1]TCE - ANEXO III - Preencher'!K1021</f>
        <v>0</v>
      </c>
      <c r="K1012" s="15">
        <f>'[1]TCE - ANEXO III - Preencher'!L1021</f>
        <v>91.312280550699995</v>
      </c>
      <c r="L1012" s="15">
        <f>'[1]TCE - ANEXO III - Preencher'!M1021</f>
        <v>25.05</v>
      </c>
      <c r="M1012" s="15">
        <f t="shared" si="91"/>
        <v>66.262280550699998</v>
      </c>
      <c r="N1012" s="15">
        <f>'[1]TCE - ANEXO III - Preencher'!O1021</f>
        <v>2.0099999999999998</v>
      </c>
      <c r="O1012" s="15">
        <f>'[1]TCE - ANEXO III - Preencher'!P1021</f>
        <v>0</v>
      </c>
      <c r="P1012" s="16">
        <f t="shared" si="92"/>
        <v>2.0099999999999998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224.06348055069998</v>
      </c>
    </row>
    <row r="1013" spans="1:28" x14ac:dyDescent="0.2">
      <c r="A1013" s="8">
        <f>IFERROR(VLOOKUP(B1013,'[1]DADOS (OCULTAR)'!$P$3:$R$56,3,0),"")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MARIA LUCICLEIDE FERREIRA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322205</v>
      </c>
      <c r="G1013" s="13">
        <f>IF('[1]TCE - ANEXO III - Preencher'!H1022="","",'[1]TCE - ANEXO III - Preencher'!H1022)</f>
        <v>44228</v>
      </c>
      <c r="H1013" s="14">
        <f>'[1]TCE - ANEXO III - Preencher'!I1022</f>
        <v>0</v>
      </c>
      <c r="I1013" s="14">
        <f>'[1]TCE - ANEXO III - Preencher'!J1022</f>
        <v>162.48240000000001</v>
      </c>
      <c r="J1013" s="14">
        <f>'[1]TCE - ANEXO III - Preencher'!K1022</f>
        <v>0</v>
      </c>
      <c r="K1013" s="15">
        <f>'[1]TCE - ANEXO III - Preencher'!L1022</f>
        <v>91.312280550699995</v>
      </c>
      <c r="L1013" s="15">
        <f>'[1]TCE - ANEXO III - Preencher'!M1022</f>
        <v>25.05</v>
      </c>
      <c r="M1013" s="15">
        <f t="shared" si="91"/>
        <v>66.262280550699998</v>
      </c>
      <c r="N1013" s="15">
        <f>'[1]TCE - ANEXO III - Preencher'!O1022</f>
        <v>2.0099999999999998</v>
      </c>
      <c r="O1013" s="15">
        <f>'[1]TCE - ANEXO III - Preencher'!P1022</f>
        <v>0</v>
      </c>
      <c r="P1013" s="16">
        <f t="shared" si="92"/>
        <v>2.0099999999999998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230.75468055070002</v>
      </c>
    </row>
    <row r="1014" spans="1:28" x14ac:dyDescent="0.2">
      <c r="A1014" s="8">
        <f>IFERROR(VLOOKUP(B1014,'[1]DADOS (OCULTAR)'!$P$3:$R$56,3,0),"")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MARIA LUIZA LUDERMIR FERREIRA</v>
      </c>
      <c r="E1014" s="9" t="str">
        <f>IF('[1]TCE - ANEXO III - Preencher'!F1023="4 - Assistência Odontológica","2 - Outros Profissionais da Saúde",'[1]TCE - ANEXO III - Preencher'!F1023)</f>
        <v>1 - Médico</v>
      </c>
      <c r="F1014" s="12" t="str">
        <f>'[1]TCE - ANEXO III - Preencher'!G1023</f>
        <v>225121</v>
      </c>
      <c r="G1014" s="13">
        <f>IF('[1]TCE - ANEXO III - Preencher'!H1023="","",'[1]TCE - ANEXO III - Preencher'!H1023)</f>
        <v>44228</v>
      </c>
      <c r="H1014" s="14">
        <f>'[1]TCE - ANEXO III - Preencher'!I1023</f>
        <v>0</v>
      </c>
      <c r="I1014" s="14">
        <f>'[1]TCE - ANEXO III - Preencher'!J1023</f>
        <v>1211.9151999999999</v>
      </c>
      <c r="J1014" s="14">
        <f>'[1]TCE - ANEXO III - Preencher'!K1023</f>
        <v>0</v>
      </c>
      <c r="K1014" s="15">
        <f>'[1]TCE - ANEXO III - Preencher'!L1023</f>
        <v>91.312280550699995</v>
      </c>
      <c r="L1014" s="15">
        <f>'[1]TCE - ANEXO III - Preencher'!M1023</f>
        <v>2.75</v>
      </c>
      <c r="M1014" s="15">
        <f t="shared" si="91"/>
        <v>88.562280550699995</v>
      </c>
      <c r="N1014" s="15">
        <f>'[1]TCE - ANEXO III - Preencher'!O1023</f>
        <v>6.13</v>
      </c>
      <c r="O1014" s="15">
        <f>'[1]TCE - ANEXO III - Preencher'!P1023</f>
        <v>1.23</v>
      </c>
      <c r="P1014" s="16">
        <f t="shared" si="92"/>
        <v>4.9000000000000004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1305.3774805507001</v>
      </c>
    </row>
    <row r="1015" spans="1:28" x14ac:dyDescent="0.2">
      <c r="A1015" s="8">
        <f>IFERROR(VLOOKUP(B1015,'[1]DADOS (OCULTAR)'!$P$3:$R$56,3,0),"")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MARIA MARCILENE SILVA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513430</v>
      </c>
      <c r="G1015" s="13">
        <f>IF('[1]TCE - ANEXO III - Preencher'!H1024="","",'[1]TCE - ANEXO III - Preencher'!H1024)</f>
        <v>44228</v>
      </c>
      <c r="H1015" s="14">
        <f>'[1]TCE - ANEXO III - Preencher'!I1024</f>
        <v>0</v>
      </c>
      <c r="I1015" s="14">
        <f>'[1]TCE - ANEXO III - Preencher'!J1024</f>
        <v>144.50880000000001</v>
      </c>
      <c r="J1015" s="14">
        <f>'[1]TCE - ANEXO III - Preencher'!K1024</f>
        <v>0</v>
      </c>
      <c r="K1015" s="15">
        <f>'[1]TCE - ANEXO III - Preencher'!L1024</f>
        <v>91.312280550699995</v>
      </c>
      <c r="L1015" s="15">
        <f>'[1]TCE - ANEXO III - Preencher'!M1024</f>
        <v>22</v>
      </c>
      <c r="M1015" s="15">
        <f t="shared" si="91"/>
        <v>69.312280550699995</v>
      </c>
      <c r="N1015" s="15">
        <f>'[1]TCE - ANEXO III - Preencher'!O1024</f>
        <v>2.0099999999999998</v>
      </c>
      <c r="O1015" s="15">
        <f>'[1]TCE - ANEXO III - Preencher'!P1024</f>
        <v>0</v>
      </c>
      <c r="P1015" s="16">
        <f t="shared" si="92"/>
        <v>2.0099999999999998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64</v>
      </c>
      <c r="U1015" s="15">
        <f>'[1]TCE - ANEXO III - Preencher'!V1024</f>
        <v>0</v>
      </c>
      <c r="V1015" s="16">
        <f t="shared" si="94"/>
        <v>64</v>
      </c>
      <c r="W1015" s="17" t="str">
        <f>IF('[1]TCE - ANEXO III - Preencher'!X1024="","",'[1]TCE - ANEXO III - Preencher'!X1024)</f>
        <v>AUX. CRECHE I</v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279.83108055069999</v>
      </c>
    </row>
    <row r="1016" spans="1:28" x14ac:dyDescent="0.2">
      <c r="A1016" s="8">
        <f>IFERROR(VLOOKUP(B1016,'[1]DADOS (OCULTAR)'!$P$3:$R$56,3,0),"")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MARIA MARIANY SILVA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513430</v>
      </c>
      <c r="G1016" s="13">
        <f>IF('[1]TCE - ANEXO III - Preencher'!H1025="","",'[1]TCE - ANEXO III - Preencher'!H1025)</f>
        <v>44228</v>
      </c>
      <c r="H1016" s="14">
        <f>'[1]TCE - ANEXO III - Preencher'!I1025</f>
        <v>0</v>
      </c>
      <c r="I1016" s="14">
        <f>'[1]TCE - ANEXO III - Preencher'!J1025</f>
        <v>139.36080000000001</v>
      </c>
      <c r="J1016" s="14">
        <f>'[1]TCE - ANEXO III - Preencher'!K1025</f>
        <v>0</v>
      </c>
      <c r="K1016" s="15">
        <f>'[1]TCE - ANEXO III - Preencher'!L1025</f>
        <v>91.312280550699995</v>
      </c>
      <c r="L1016" s="15">
        <f>'[1]TCE - ANEXO III - Preencher'!M1025</f>
        <v>22</v>
      </c>
      <c r="M1016" s="15">
        <f t="shared" si="91"/>
        <v>69.312280550699995</v>
      </c>
      <c r="N1016" s="15">
        <f>'[1]TCE - ANEXO III - Preencher'!O1025</f>
        <v>2.0099999999999998</v>
      </c>
      <c r="O1016" s="15">
        <f>'[1]TCE - ANEXO III - Preencher'!P1025</f>
        <v>0</v>
      </c>
      <c r="P1016" s="16">
        <f t="shared" si="92"/>
        <v>2.0099999999999998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210.6830805507</v>
      </c>
    </row>
    <row r="1017" spans="1:28" x14ac:dyDescent="0.2">
      <c r="A1017" s="8">
        <f>IFERROR(VLOOKUP(B1017,'[1]DADOS (OCULTAR)'!$P$3:$R$56,3,0),"")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MARIA MIRTES BARBOSA DE MELO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322205</v>
      </c>
      <c r="G1017" s="13">
        <f>IF('[1]TCE - ANEXO III - Preencher'!H1026="","",'[1]TCE - ANEXO III - Preencher'!H1026)</f>
        <v>44228</v>
      </c>
      <c r="H1017" s="14">
        <f>'[1]TCE - ANEXO III - Preencher'!I1026</f>
        <v>0</v>
      </c>
      <c r="I1017" s="14">
        <f>'[1]TCE - ANEXO III - Preencher'!J1026</f>
        <v>76.760000000000005</v>
      </c>
      <c r="J1017" s="14">
        <f>'[1]TCE - ANEXO III - Preencher'!K1026</f>
        <v>0</v>
      </c>
      <c r="K1017" s="15">
        <f>'[1]TCE - ANEXO III - Preencher'!L1026</f>
        <v>91.312280550699995</v>
      </c>
      <c r="L1017" s="15">
        <f>'[1]TCE - ANEXO III - Preencher'!M1026</f>
        <v>11.69</v>
      </c>
      <c r="M1017" s="15">
        <f t="shared" si="91"/>
        <v>79.622280550699998</v>
      </c>
      <c r="N1017" s="15">
        <f>'[1]TCE - ANEXO III - Preencher'!O1026</f>
        <v>2.0099999999999998</v>
      </c>
      <c r="O1017" s="15">
        <f>'[1]TCE - ANEXO III - Preencher'!P1026</f>
        <v>0</v>
      </c>
      <c r="P1017" s="16">
        <f t="shared" si="92"/>
        <v>2.0099999999999998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158.39228055069998</v>
      </c>
    </row>
    <row r="1018" spans="1:28" x14ac:dyDescent="0.2">
      <c r="A1018" s="8">
        <f>IFERROR(VLOOKUP(B1018,'[1]DADOS (OCULTAR)'!$P$3:$R$56,3,0),"")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MARIA NADJA DE BARROS SANTOS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322205</v>
      </c>
      <c r="G1018" s="13">
        <f>IF('[1]TCE - ANEXO III - Preencher'!H1027="","",'[1]TCE - ANEXO III - Preencher'!H1027)</f>
        <v>44228</v>
      </c>
      <c r="H1018" s="14">
        <f>'[1]TCE - ANEXO III - Preencher'!I1027</f>
        <v>0</v>
      </c>
      <c r="I1018" s="14">
        <f>'[1]TCE - ANEXO III - Preencher'!J1027</f>
        <v>172.70079999999999</v>
      </c>
      <c r="J1018" s="14">
        <f>'[1]TCE - ANEXO III - Preencher'!K1027</f>
        <v>0</v>
      </c>
      <c r="K1018" s="15">
        <f>'[1]TCE - ANEXO III - Preencher'!L1027</f>
        <v>91.312280550699995</v>
      </c>
      <c r="L1018" s="15">
        <f>'[1]TCE - ANEXO III - Preencher'!M1027</f>
        <v>25.05</v>
      </c>
      <c r="M1018" s="15">
        <f t="shared" si="91"/>
        <v>66.262280550699998</v>
      </c>
      <c r="N1018" s="15">
        <f>'[1]TCE - ANEXO III - Preencher'!O1027</f>
        <v>2.0099999999999998</v>
      </c>
      <c r="O1018" s="15">
        <f>'[1]TCE - ANEXO III - Preencher'!P1027</f>
        <v>0</v>
      </c>
      <c r="P1018" s="16">
        <f t="shared" si="92"/>
        <v>2.0099999999999998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240.97308055069999</v>
      </c>
    </row>
    <row r="1019" spans="1:28" x14ac:dyDescent="0.2">
      <c r="A1019" s="8">
        <f>IFERROR(VLOOKUP(B1019,'[1]DADOS (OCULTAR)'!$P$3:$R$56,3,0),"")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MARIA PAULA MARTINS DE LIMA</v>
      </c>
      <c r="E1019" s="9" t="str">
        <f>IF('[1]TCE - ANEXO III - Preencher'!F1028="4 - Assistência Odontológica","2 - Outros Profissionais da Saúde",'[1]TCE - ANEXO III - Preencher'!F1028)</f>
        <v>1 - Médico</v>
      </c>
      <c r="F1019" s="12" t="str">
        <f>'[1]TCE - ANEXO III - Preencher'!G1028</f>
        <v>225112</v>
      </c>
      <c r="G1019" s="13">
        <f>IF('[1]TCE - ANEXO III - Preencher'!H1028="","",'[1]TCE - ANEXO III - Preencher'!H1028)</f>
        <v>44228</v>
      </c>
      <c r="H1019" s="14">
        <f>'[1]TCE - ANEXO III - Preencher'!I1028</f>
        <v>0</v>
      </c>
      <c r="I1019" s="14">
        <f>'[1]TCE - ANEXO III - Preencher'!J1028</f>
        <v>1248.2511999999999</v>
      </c>
      <c r="J1019" s="14">
        <f>'[1]TCE - ANEXO III - Preencher'!K1028</f>
        <v>0</v>
      </c>
      <c r="K1019" s="15">
        <f>'[1]TCE - ANEXO III - Preencher'!L1028</f>
        <v>91.312280550699995</v>
      </c>
      <c r="L1019" s="15">
        <f>'[1]TCE - ANEXO III - Preencher'!M1028</f>
        <v>2.75</v>
      </c>
      <c r="M1019" s="15">
        <f t="shared" si="91"/>
        <v>88.562280550699995</v>
      </c>
      <c r="N1019" s="15">
        <f>'[1]TCE - ANEXO III - Preencher'!O1028</f>
        <v>6.13</v>
      </c>
      <c r="O1019" s="15">
        <f>'[1]TCE - ANEXO III - Preencher'!P1028</f>
        <v>1.23</v>
      </c>
      <c r="P1019" s="16">
        <f t="shared" si="92"/>
        <v>4.9000000000000004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1341.7134805507001</v>
      </c>
    </row>
    <row r="1020" spans="1:28" x14ac:dyDescent="0.2">
      <c r="A1020" s="8">
        <f>IFERROR(VLOOKUP(B1020,'[1]DADOS (OCULTAR)'!$P$3:$R$56,3,0),"")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MARIA QUIRINO DE ALBUQUERQUE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322205</v>
      </c>
      <c r="G1020" s="13">
        <f>IF('[1]TCE - ANEXO III - Preencher'!H1029="","",'[1]TCE - ANEXO III - Preencher'!H1029)</f>
        <v>44228</v>
      </c>
      <c r="H1020" s="14">
        <f>'[1]TCE - ANEXO III - Preencher'!I1029</f>
        <v>0</v>
      </c>
      <c r="I1020" s="14">
        <f>'[1]TCE - ANEXO III - Preencher'!J1029</f>
        <v>153.96879999999999</v>
      </c>
      <c r="J1020" s="14">
        <f>'[1]TCE - ANEXO III - Preencher'!K1029</f>
        <v>0</v>
      </c>
      <c r="K1020" s="15">
        <f>'[1]TCE - ANEXO III - Preencher'!L1029</f>
        <v>91.312280550699995</v>
      </c>
      <c r="L1020" s="15">
        <f>'[1]TCE - ANEXO III - Preencher'!M1029</f>
        <v>25.05</v>
      </c>
      <c r="M1020" s="15">
        <f t="shared" si="91"/>
        <v>66.262280550699998</v>
      </c>
      <c r="N1020" s="15">
        <f>'[1]TCE - ANEXO III - Preencher'!O1029</f>
        <v>2.0099999999999998</v>
      </c>
      <c r="O1020" s="15">
        <f>'[1]TCE - ANEXO III - Preencher'!P1029</f>
        <v>0</v>
      </c>
      <c r="P1020" s="16">
        <f t="shared" si="92"/>
        <v>2.0099999999999998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66.11</v>
      </c>
      <c r="U1020" s="15">
        <f>'[1]TCE - ANEXO III - Preencher'!V1029</f>
        <v>0</v>
      </c>
      <c r="V1020" s="16">
        <f t="shared" si="94"/>
        <v>66.11</v>
      </c>
      <c r="W1020" s="17" t="str">
        <f>IF('[1]TCE - ANEXO III - Preencher'!X1029="","",'[1]TCE - ANEXO III - Preencher'!X1029)</f>
        <v>AUX. CRECHE I</v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288.35108055069998</v>
      </c>
    </row>
    <row r="1021" spans="1:28" x14ac:dyDescent="0.2">
      <c r="A1021" s="8">
        <f>IFERROR(VLOOKUP(B1021,'[1]DADOS (OCULTAR)'!$P$3:$R$56,3,0),"")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MARIA RAFAELA SOBRAL DA SILVA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513430</v>
      </c>
      <c r="G1021" s="13">
        <f>IF('[1]TCE - ANEXO III - Preencher'!H1030="","",'[1]TCE - ANEXO III - Preencher'!H1030)</f>
        <v>44228</v>
      </c>
      <c r="H1021" s="14">
        <f>'[1]TCE - ANEXO III - Preencher'!I1030</f>
        <v>0</v>
      </c>
      <c r="I1021" s="14">
        <f>'[1]TCE - ANEXO III - Preencher'!J1030</f>
        <v>110.6664</v>
      </c>
      <c r="J1021" s="14">
        <f>'[1]TCE - ANEXO III - Preencher'!K1030</f>
        <v>0</v>
      </c>
      <c r="K1021" s="15">
        <f>'[1]TCE - ANEXO III - Preencher'!L1030</f>
        <v>91.312280550699995</v>
      </c>
      <c r="L1021" s="15">
        <f>'[1]TCE - ANEXO III - Preencher'!M1030</f>
        <v>22</v>
      </c>
      <c r="M1021" s="15">
        <f t="shared" si="91"/>
        <v>69.312280550699995</v>
      </c>
      <c r="N1021" s="15">
        <f>'[1]TCE - ANEXO III - Preencher'!O1030</f>
        <v>2.0099999999999998</v>
      </c>
      <c r="O1021" s="15">
        <f>'[1]TCE - ANEXO III - Preencher'!P1030</f>
        <v>0</v>
      </c>
      <c r="P1021" s="16">
        <f t="shared" si="92"/>
        <v>2.0099999999999998</v>
      </c>
      <c r="Q1021" s="15">
        <f>'[1]TCE - ANEXO III - Preencher'!R1030</f>
        <v>184.8</v>
      </c>
      <c r="R1021" s="15">
        <f>'[1]TCE - ANEXO III - Preencher'!S1030</f>
        <v>66</v>
      </c>
      <c r="S1021" s="16">
        <f t="shared" si="93"/>
        <v>118.80000000000001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300.78868055070001</v>
      </c>
    </row>
    <row r="1022" spans="1:28" x14ac:dyDescent="0.2">
      <c r="A1022" s="8">
        <f>IFERROR(VLOOKUP(B1022,'[1]DADOS (OCULTAR)'!$P$3:$R$56,3,0),"")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MARIA ROBERTA CHYRLEI SILVA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763305</v>
      </c>
      <c r="G1022" s="13">
        <f>IF('[1]TCE - ANEXO III - Preencher'!H1031="","",'[1]TCE - ANEXO III - Preencher'!H1031)</f>
        <v>44228</v>
      </c>
      <c r="H1022" s="14">
        <f>'[1]TCE - ANEXO III - Preencher'!I1031</f>
        <v>0</v>
      </c>
      <c r="I1022" s="14">
        <f>'[1]TCE - ANEXO III - Preencher'!J1031</f>
        <v>117.36</v>
      </c>
      <c r="J1022" s="14">
        <f>'[1]TCE - ANEXO III - Preencher'!K1031</f>
        <v>0</v>
      </c>
      <c r="K1022" s="15">
        <f>'[1]TCE - ANEXO III - Preencher'!L1031</f>
        <v>91.312280550699995</v>
      </c>
      <c r="L1022" s="15">
        <f>'[1]TCE - ANEXO III - Preencher'!M1031</f>
        <v>22</v>
      </c>
      <c r="M1022" s="15">
        <f t="shared" si="91"/>
        <v>69.312280550699995</v>
      </c>
      <c r="N1022" s="15">
        <f>'[1]TCE - ANEXO III - Preencher'!O1031</f>
        <v>2.0099999999999998</v>
      </c>
      <c r="O1022" s="15">
        <f>'[1]TCE - ANEXO III - Preencher'!P1031</f>
        <v>0</v>
      </c>
      <c r="P1022" s="16">
        <f t="shared" si="92"/>
        <v>2.0099999999999998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188.6822805507</v>
      </c>
    </row>
    <row r="1023" spans="1:28" x14ac:dyDescent="0.2">
      <c r="A1023" s="8">
        <f>IFERROR(VLOOKUP(B1023,'[1]DADOS (OCULTAR)'!$P$3:$R$56,3,0),"")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MARIA ROSIMERY DE SOUZA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223505</v>
      </c>
      <c r="G1023" s="13">
        <f>IF('[1]TCE - ANEXO III - Preencher'!H1032="","",'[1]TCE - ANEXO III - Preencher'!H1032)</f>
        <v>44228</v>
      </c>
      <c r="H1023" s="14">
        <f>'[1]TCE - ANEXO III - Preencher'!I1032</f>
        <v>0</v>
      </c>
      <c r="I1023" s="14">
        <f>'[1]TCE - ANEXO III - Preencher'!J1032</f>
        <v>296.04399999999998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1.68</v>
      </c>
      <c r="O1023" s="15">
        <f>'[1]TCE - ANEXO III - Preencher'!P1032</f>
        <v>0</v>
      </c>
      <c r="P1023" s="16">
        <f t="shared" si="92"/>
        <v>1.68</v>
      </c>
      <c r="Q1023" s="15">
        <f>'[1]TCE - ANEXO III - Preencher'!R1032</f>
        <v>264</v>
      </c>
      <c r="R1023" s="15">
        <f>'[1]TCE - ANEXO III - Preencher'!S1032</f>
        <v>141.07</v>
      </c>
      <c r="S1023" s="16">
        <f t="shared" si="93"/>
        <v>122.93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420.654</v>
      </c>
    </row>
    <row r="1024" spans="1:28" x14ac:dyDescent="0.2">
      <c r="A1024" s="8">
        <f>IFERROR(VLOOKUP(B1024,'[1]DADOS (OCULTAR)'!$P$3:$R$56,3,0),"")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MARIA SOARES LINS PEREIRA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223605</v>
      </c>
      <c r="G1024" s="13">
        <f>IF('[1]TCE - ANEXO III - Preencher'!H1033="","",'[1]TCE - ANEXO III - Preencher'!H1033)</f>
        <v>44228</v>
      </c>
      <c r="H1024" s="14">
        <f>'[1]TCE - ANEXO III - Preencher'!I1033</f>
        <v>0</v>
      </c>
      <c r="I1024" s="14">
        <f>'[1]TCE - ANEXO III - Preencher'!J1033</f>
        <v>194.04640000000001</v>
      </c>
      <c r="J1024" s="14">
        <f>'[1]TCE - ANEXO III - Preencher'!K1033</f>
        <v>0</v>
      </c>
      <c r="K1024" s="15">
        <f>'[1]TCE - ANEXO III - Preencher'!L1033</f>
        <v>91.312280550699995</v>
      </c>
      <c r="L1024" s="15">
        <f>'[1]TCE - ANEXO III - Preencher'!M1033</f>
        <v>2.3199999999999998</v>
      </c>
      <c r="M1024" s="15">
        <f t="shared" si="91"/>
        <v>88.992280550700002</v>
      </c>
      <c r="N1024" s="15">
        <f>'[1]TCE - ANEXO III - Preencher'!O1033</f>
        <v>1.68</v>
      </c>
      <c r="O1024" s="15">
        <f>'[1]TCE - ANEXO III - Preencher'!P1033</f>
        <v>0</v>
      </c>
      <c r="P1024" s="16">
        <f t="shared" si="92"/>
        <v>1.68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284.71868055070001</v>
      </c>
    </row>
    <row r="1025" spans="1:28" x14ac:dyDescent="0.2">
      <c r="A1025" s="8">
        <f>IFERROR(VLOOKUP(B1025,'[1]DADOS (OCULTAR)'!$P$3:$R$56,3,0),"")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MARIA SUPERTILHA DA SILVA SANTOS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223405</v>
      </c>
      <c r="G1025" s="13">
        <f>IF('[1]TCE - ANEXO III - Preencher'!H1034="","",'[1]TCE - ANEXO III - Preencher'!H1034)</f>
        <v>44228</v>
      </c>
      <c r="H1025" s="14">
        <f>'[1]TCE - ANEXO III - Preencher'!I1034</f>
        <v>0</v>
      </c>
      <c r="I1025" s="14">
        <f>'[1]TCE - ANEXO III - Preencher'!J1034</f>
        <v>306.11439999999999</v>
      </c>
      <c r="J1025" s="14">
        <f>'[1]TCE - ANEXO III - Preencher'!K1034</f>
        <v>0</v>
      </c>
      <c r="K1025" s="15">
        <f>'[1]TCE - ANEXO III - Preencher'!L1034</f>
        <v>91.312280550699995</v>
      </c>
      <c r="L1025" s="15">
        <f>'[1]TCE - ANEXO III - Preencher'!M1034</f>
        <v>3.74</v>
      </c>
      <c r="M1025" s="15">
        <f t="shared" si="91"/>
        <v>87.5722805507</v>
      </c>
      <c r="N1025" s="15">
        <f>'[1]TCE - ANEXO III - Preencher'!O1034</f>
        <v>2.0099999999999998</v>
      </c>
      <c r="O1025" s="15">
        <f>'[1]TCE - ANEXO III - Preencher'!P1034</f>
        <v>0</v>
      </c>
      <c r="P1025" s="16">
        <f t="shared" si="92"/>
        <v>2.0099999999999998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395.69668055069997</v>
      </c>
    </row>
    <row r="1026" spans="1:28" x14ac:dyDescent="0.2">
      <c r="A1026" s="8">
        <f>IFERROR(VLOOKUP(B1026,'[1]DADOS (OCULTAR)'!$P$3:$R$56,3,0),"")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MARIA VALQUIRIA DA SILVA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514320</v>
      </c>
      <c r="G1026" s="13">
        <f>IF('[1]TCE - ANEXO III - Preencher'!H1035="","",'[1]TCE - ANEXO III - Preencher'!H1035)</f>
        <v>44228</v>
      </c>
      <c r="H1026" s="14">
        <f>'[1]TCE - ANEXO III - Preencher'!I1035</f>
        <v>0</v>
      </c>
      <c r="I1026" s="14">
        <f>'[1]TCE - ANEXO III - Preencher'!J1035</f>
        <v>122.72</v>
      </c>
      <c r="J1026" s="14">
        <f>'[1]TCE - ANEXO III - Preencher'!K1035</f>
        <v>0</v>
      </c>
      <c r="K1026" s="15">
        <f>'[1]TCE - ANEXO III - Preencher'!L1035</f>
        <v>91.312280550699995</v>
      </c>
      <c r="L1026" s="15">
        <f>'[1]TCE - ANEXO III - Preencher'!M1035</f>
        <v>22</v>
      </c>
      <c r="M1026" s="15">
        <f t="shared" si="91"/>
        <v>69.312280550699995</v>
      </c>
      <c r="N1026" s="15">
        <f>'[1]TCE - ANEXO III - Preencher'!O1035</f>
        <v>2.0099999999999998</v>
      </c>
      <c r="O1026" s="15">
        <f>'[1]TCE - ANEXO III - Preencher'!P1035</f>
        <v>0</v>
      </c>
      <c r="P1026" s="16">
        <f t="shared" si="92"/>
        <v>2.0099999999999998</v>
      </c>
      <c r="Q1026" s="15">
        <f>'[1]TCE - ANEXO III - Preencher'!R1035</f>
        <v>184.8</v>
      </c>
      <c r="R1026" s="15">
        <f>'[1]TCE - ANEXO III - Preencher'!S1035</f>
        <v>66</v>
      </c>
      <c r="S1026" s="16">
        <f t="shared" si="93"/>
        <v>118.80000000000001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312.84228055070002</v>
      </c>
    </row>
    <row r="1027" spans="1:28" x14ac:dyDescent="0.2">
      <c r="A1027" s="8">
        <f>IFERROR(VLOOKUP(B1027,'[1]DADOS (OCULTAR)'!$P$3:$R$56,3,0),"")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MARIA VIVIANE DA SILVA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514320</v>
      </c>
      <c r="G1027" s="13">
        <f>IF('[1]TCE - ANEXO III - Preencher'!H1036="","",'[1]TCE - ANEXO III - Preencher'!H1036)</f>
        <v>44228</v>
      </c>
      <c r="H1027" s="14">
        <f>'[1]TCE - ANEXO III - Preencher'!I1036</f>
        <v>0</v>
      </c>
      <c r="I1027" s="14">
        <f>'[1]TCE - ANEXO III - Preencher'!J1036</f>
        <v>111.2</v>
      </c>
      <c r="J1027" s="14">
        <f>'[1]TCE - ANEXO III - Preencher'!K1036</f>
        <v>0</v>
      </c>
      <c r="K1027" s="15">
        <f>'[1]TCE - ANEXO III - Preencher'!L1036</f>
        <v>91.312280550699995</v>
      </c>
      <c r="L1027" s="15">
        <f>'[1]TCE - ANEXO III - Preencher'!M1036</f>
        <v>22</v>
      </c>
      <c r="M1027" s="15">
        <f t="shared" si="91"/>
        <v>69.312280550699995</v>
      </c>
      <c r="N1027" s="15">
        <f>'[1]TCE - ANEXO III - Preencher'!O1036</f>
        <v>2.0099999999999998</v>
      </c>
      <c r="O1027" s="15">
        <f>'[1]TCE - ANEXO III - Preencher'!P1036</f>
        <v>0</v>
      </c>
      <c r="P1027" s="16">
        <f t="shared" si="92"/>
        <v>2.0099999999999998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182.52228055069997</v>
      </c>
    </row>
    <row r="1028" spans="1:28" x14ac:dyDescent="0.2">
      <c r="A1028" s="8">
        <f>IFERROR(VLOOKUP(B1028,'[1]DADOS (OCULTAR)'!$P$3:$R$56,3,0),"")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MARIA WCILENE GOMES BELISARIO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322205</v>
      </c>
      <c r="G1028" s="13">
        <f>IF('[1]TCE - ANEXO III - Preencher'!H1037="","",'[1]TCE - ANEXO III - Preencher'!H1037)</f>
        <v>44228</v>
      </c>
      <c r="H1028" s="14">
        <f>'[1]TCE - ANEXO III - Preencher'!I1037</f>
        <v>0</v>
      </c>
      <c r="I1028" s="14">
        <f>'[1]TCE - ANEXO III - Preencher'!J1037</f>
        <v>150.70320000000001</v>
      </c>
      <c r="J1028" s="14">
        <f>'[1]TCE - ANEXO III - Preencher'!K1037</f>
        <v>0</v>
      </c>
      <c r="K1028" s="15">
        <f>'[1]TCE - ANEXO III - Preencher'!L1037</f>
        <v>91.312280550699995</v>
      </c>
      <c r="L1028" s="15">
        <f>'[1]TCE - ANEXO III - Preencher'!M1037</f>
        <v>25.05</v>
      </c>
      <c r="M1028" s="15">
        <f t="shared" ref="M1028:M1091" si="97">K1028-L1028</f>
        <v>66.262280550699998</v>
      </c>
      <c r="N1028" s="15">
        <f>'[1]TCE - ANEXO III - Preencher'!O1037</f>
        <v>2.0099999999999998</v>
      </c>
      <c r="O1028" s="15">
        <f>'[1]TCE - ANEXO III - Preencher'!P1037</f>
        <v>0</v>
      </c>
      <c r="P1028" s="16">
        <f t="shared" ref="P1028:P1091" si="98">N1028-O1028</f>
        <v>2.0099999999999998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218.97548055070001</v>
      </c>
    </row>
    <row r="1029" spans="1:28" x14ac:dyDescent="0.2">
      <c r="A1029" s="8">
        <f>IFERROR(VLOOKUP(B1029,'[1]DADOS (OCULTAR)'!$P$3:$R$56,3,0),"")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MARIANA MENDES BRANDAO</v>
      </c>
      <c r="E1029" s="9" t="str">
        <f>IF('[1]TCE - ANEXO III - Preencher'!F1038="4 - Assistência Odontológica","2 - Outros Profissionais da Saúde",'[1]TCE - ANEXO III - Preencher'!F1038)</f>
        <v>1 - Médico</v>
      </c>
      <c r="F1029" s="12" t="str">
        <f>'[1]TCE - ANEXO III - Preencher'!G1038</f>
        <v>225120</v>
      </c>
      <c r="G1029" s="13">
        <f>IF('[1]TCE - ANEXO III - Preencher'!H1038="","",'[1]TCE - ANEXO III - Preencher'!H1038)</f>
        <v>44228</v>
      </c>
      <c r="H1029" s="14">
        <f>'[1]TCE - ANEXO III - Preencher'!I1038</f>
        <v>0</v>
      </c>
      <c r="I1029" s="14">
        <f>'[1]TCE - ANEXO III - Preencher'!J1038</f>
        <v>846.84400000000005</v>
      </c>
      <c r="J1029" s="14">
        <f>'[1]TCE - ANEXO III - Preencher'!K1038</f>
        <v>0</v>
      </c>
      <c r="K1029" s="15">
        <f>'[1]TCE - ANEXO III - Preencher'!L1038</f>
        <v>91.312280550699995</v>
      </c>
      <c r="L1029" s="15">
        <f>'[1]TCE - ANEXO III - Preencher'!M1038</f>
        <v>2.75</v>
      </c>
      <c r="M1029" s="15">
        <f t="shared" si="97"/>
        <v>88.562280550699995</v>
      </c>
      <c r="N1029" s="15">
        <f>'[1]TCE - ANEXO III - Preencher'!O1038</f>
        <v>6.13</v>
      </c>
      <c r="O1029" s="15">
        <f>'[1]TCE - ANEXO III - Preencher'!P1038</f>
        <v>1.23</v>
      </c>
      <c r="P1029" s="16">
        <f t="shared" si="98"/>
        <v>4.9000000000000004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940.30628055070008</v>
      </c>
    </row>
    <row r="1030" spans="1:28" x14ac:dyDescent="0.2">
      <c r="A1030" s="8">
        <f>IFERROR(VLOOKUP(B1030,'[1]DADOS (OCULTAR)'!$P$3:$R$56,3,0),"")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MARILANIA GONCALVES DE LIMA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322205</v>
      </c>
      <c r="G1030" s="13">
        <f>IF('[1]TCE - ANEXO III - Preencher'!H1039="","",'[1]TCE - ANEXO III - Preencher'!H1039)</f>
        <v>44228</v>
      </c>
      <c r="H1030" s="14">
        <f>'[1]TCE - ANEXO III - Preencher'!I1039</f>
        <v>0</v>
      </c>
      <c r="I1030" s="14">
        <f>'[1]TCE - ANEXO III - Preencher'!J1039</f>
        <v>178.81200000000001</v>
      </c>
      <c r="J1030" s="14">
        <f>'[1]TCE - ANEXO III - Preencher'!K1039</f>
        <v>0</v>
      </c>
      <c r="K1030" s="15">
        <f>'[1]TCE - ANEXO III - Preencher'!L1039</f>
        <v>91.312280550699995</v>
      </c>
      <c r="L1030" s="15">
        <f>'[1]TCE - ANEXO III - Preencher'!M1039</f>
        <v>25.05</v>
      </c>
      <c r="M1030" s="15">
        <f t="shared" si="97"/>
        <v>66.262280550699998</v>
      </c>
      <c r="N1030" s="15">
        <f>'[1]TCE - ANEXO III - Preencher'!O1039</f>
        <v>2.0099999999999998</v>
      </c>
      <c r="O1030" s="15">
        <f>'[1]TCE - ANEXO III - Preencher'!P1039</f>
        <v>0</v>
      </c>
      <c r="P1030" s="16">
        <f t="shared" si="98"/>
        <v>2.0099999999999998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66.11</v>
      </c>
      <c r="U1030" s="15">
        <f>'[1]TCE - ANEXO III - Preencher'!V1039</f>
        <v>0</v>
      </c>
      <c r="V1030" s="16">
        <f t="shared" si="100"/>
        <v>66.11</v>
      </c>
      <c r="W1030" s="17" t="str">
        <f>IF('[1]TCE - ANEXO III - Preencher'!X1039="","",'[1]TCE - ANEXO III - Preencher'!X1039)</f>
        <v>AUX. CRECHE I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313.1942805507</v>
      </c>
    </row>
    <row r="1031" spans="1:28" x14ac:dyDescent="0.2">
      <c r="A1031" s="8">
        <f>IFERROR(VLOOKUP(B1031,'[1]DADOS (OCULTAR)'!$P$3:$R$56,3,0),"")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MARILENE MORAIS DA SILVA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322205</v>
      </c>
      <c r="G1031" s="13">
        <f>IF('[1]TCE - ANEXO III - Preencher'!H1040="","",'[1]TCE - ANEXO III - Preencher'!H1040)</f>
        <v>44228</v>
      </c>
      <c r="H1031" s="14">
        <f>'[1]TCE - ANEXO III - Preencher'!I1040</f>
        <v>0</v>
      </c>
      <c r="I1031" s="14">
        <f>'[1]TCE - ANEXO III - Preencher'!J1040</f>
        <v>148.6344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2.0099999999999998</v>
      </c>
      <c r="O1031" s="15">
        <f>'[1]TCE - ANEXO III - Preencher'!P1040</f>
        <v>0</v>
      </c>
      <c r="P1031" s="16">
        <f t="shared" si="98"/>
        <v>2.0099999999999998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150.64439999999999</v>
      </c>
    </row>
    <row r="1032" spans="1:28" x14ac:dyDescent="0.2">
      <c r="A1032" s="8">
        <f>IFERROR(VLOOKUP(B1032,'[1]DADOS (OCULTAR)'!$P$3:$R$56,3,0),"")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MARILIA BARROS LUCIO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251605</v>
      </c>
      <c r="G1032" s="13">
        <f>IF('[1]TCE - ANEXO III - Preencher'!H1041="","",'[1]TCE - ANEXO III - Preencher'!H1041)</f>
        <v>44228</v>
      </c>
      <c r="H1032" s="14">
        <f>'[1]TCE - ANEXO III - Preencher'!I1041</f>
        <v>0</v>
      </c>
      <c r="I1032" s="14">
        <f>'[1]TCE - ANEXO III - Preencher'!J1041</f>
        <v>178.97120000000001</v>
      </c>
      <c r="J1032" s="14">
        <f>'[1]TCE - ANEXO III - Preencher'!K1041</f>
        <v>0</v>
      </c>
      <c r="K1032" s="15">
        <f>'[1]TCE - ANEXO III - Preencher'!L1041</f>
        <v>91.312280550699995</v>
      </c>
      <c r="L1032" s="15">
        <f>'[1]TCE - ANEXO III - Preencher'!M1041</f>
        <v>37.82</v>
      </c>
      <c r="M1032" s="15">
        <f t="shared" si="97"/>
        <v>53.492280550699995</v>
      </c>
      <c r="N1032" s="15">
        <f>'[1]TCE - ANEXO III - Preencher'!O1041</f>
        <v>2.0099999999999998</v>
      </c>
      <c r="O1032" s="15">
        <f>'[1]TCE - ANEXO III - Preencher'!P1041</f>
        <v>0</v>
      </c>
      <c r="P1032" s="16">
        <f t="shared" si="98"/>
        <v>2.0099999999999998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234.4734805507</v>
      </c>
    </row>
    <row r="1033" spans="1:28" x14ac:dyDescent="0.2">
      <c r="A1033" s="8">
        <f>IFERROR(VLOOKUP(B1033,'[1]DADOS (OCULTAR)'!$P$3:$R$56,3,0),"")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MARILIA DA SILVA PAULINA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515205</v>
      </c>
      <c r="G1033" s="13">
        <f>IF('[1]TCE - ANEXO III - Preencher'!H1042="","",'[1]TCE - ANEXO III - Preencher'!H1042)</f>
        <v>44228</v>
      </c>
      <c r="H1033" s="14">
        <f>'[1]TCE - ANEXO III - Preencher'!I1042</f>
        <v>0</v>
      </c>
      <c r="I1033" s="14">
        <f>'[1]TCE - ANEXO III - Preencher'!J1042</f>
        <v>180.62960000000001</v>
      </c>
      <c r="J1033" s="14">
        <f>'[1]TCE - ANEXO III - Preencher'!K1042</f>
        <v>0</v>
      </c>
      <c r="K1033" s="15">
        <f>'[1]TCE - ANEXO III - Preencher'!L1042</f>
        <v>91.312280550699995</v>
      </c>
      <c r="L1033" s="15">
        <f>'[1]TCE - ANEXO III - Preencher'!M1042</f>
        <v>0.13</v>
      </c>
      <c r="M1033" s="15">
        <f t="shared" si="97"/>
        <v>91.1822805507</v>
      </c>
      <c r="N1033" s="15">
        <f>'[1]TCE - ANEXO III - Preencher'!O1042</f>
        <v>2.0099999999999998</v>
      </c>
      <c r="O1033" s="15">
        <f>'[1]TCE - ANEXO III - Preencher'!P1042</f>
        <v>0</v>
      </c>
      <c r="P1033" s="16">
        <f t="shared" si="98"/>
        <v>2.0099999999999998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273.82188055070003</v>
      </c>
    </row>
    <row r="1034" spans="1:28" x14ac:dyDescent="0.2">
      <c r="A1034" s="8">
        <f>IFERROR(VLOOKUP(B1034,'[1]DADOS (OCULTAR)'!$P$3:$R$56,3,0),"")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MARILIA DANIELLA DE ALMEIDA ANDRADE SILV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322205</v>
      </c>
      <c r="G1034" s="13">
        <f>IF('[1]TCE - ANEXO III - Preencher'!H1043="","",'[1]TCE - ANEXO III - Preencher'!H1043)</f>
        <v>44228</v>
      </c>
      <c r="H1034" s="14">
        <f>'[1]TCE - ANEXO III - Preencher'!I1043</f>
        <v>0</v>
      </c>
      <c r="I1034" s="14">
        <f>'[1]TCE - ANEXO III - Preencher'!J1043</f>
        <v>151.93360000000001</v>
      </c>
      <c r="J1034" s="14">
        <f>'[1]TCE - ANEXO III - Preencher'!K1043</f>
        <v>0</v>
      </c>
      <c r="K1034" s="15">
        <f>'[1]TCE - ANEXO III - Preencher'!L1043</f>
        <v>91.312280550699995</v>
      </c>
      <c r="L1034" s="15">
        <f>'[1]TCE - ANEXO III - Preencher'!M1043</f>
        <v>25.05</v>
      </c>
      <c r="M1034" s="15">
        <f t="shared" si="97"/>
        <v>66.262280550699998</v>
      </c>
      <c r="N1034" s="15">
        <f>'[1]TCE - ANEXO III - Preencher'!O1043</f>
        <v>2.0099999999999998</v>
      </c>
      <c r="O1034" s="15">
        <f>'[1]TCE - ANEXO III - Preencher'!P1043</f>
        <v>0</v>
      </c>
      <c r="P1034" s="16">
        <f t="shared" si="98"/>
        <v>2.0099999999999998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220.20588055069999</v>
      </c>
    </row>
    <row r="1035" spans="1:28" x14ac:dyDescent="0.2">
      <c r="A1035" s="8">
        <f>IFERROR(VLOOKUP(B1035,'[1]DADOS (OCULTAR)'!$P$3:$R$56,3,0),"")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MARILIA LINS NUNES</v>
      </c>
      <c r="E1035" s="9" t="str">
        <f>IF('[1]TCE - ANEXO III - Preencher'!F1044="4 - Assistência Odontológica","2 - Outros Profissionais da Saúde",'[1]TCE - ANEXO III - Preencher'!F1044)</f>
        <v>1 - Médico</v>
      </c>
      <c r="F1035" s="12" t="str">
        <f>'[1]TCE - ANEXO III - Preencher'!G1044</f>
        <v>225225</v>
      </c>
      <c r="G1035" s="13">
        <f>IF('[1]TCE - ANEXO III - Preencher'!H1044="","",'[1]TCE - ANEXO III - Preencher'!H1044)</f>
        <v>44228</v>
      </c>
      <c r="H1035" s="14">
        <f>'[1]TCE - ANEXO III - Preencher'!I1044</f>
        <v>0</v>
      </c>
      <c r="I1035" s="14">
        <f>'[1]TCE - ANEXO III - Preencher'!J1044</f>
        <v>926.84400000000005</v>
      </c>
      <c r="J1035" s="14">
        <f>'[1]TCE - ANEXO III - Preencher'!K1044</f>
        <v>0</v>
      </c>
      <c r="K1035" s="15">
        <f>'[1]TCE - ANEXO III - Preencher'!L1044</f>
        <v>91.312280550699995</v>
      </c>
      <c r="L1035" s="15">
        <f>'[1]TCE - ANEXO III - Preencher'!M1044</f>
        <v>2.75</v>
      </c>
      <c r="M1035" s="15">
        <f t="shared" si="97"/>
        <v>88.562280550699995</v>
      </c>
      <c r="N1035" s="15">
        <f>'[1]TCE - ANEXO III - Preencher'!O1044</f>
        <v>6.13</v>
      </c>
      <c r="O1035" s="15">
        <f>'[1]TCE - ANEXO III - Preencher'!P1044</f>
        <v>1.23</v>
      </c>
      <c r="P1035" s="16">
        <f t="shared" si="98"/>
        <v>4.9000000000000004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1020.3062805507001</v>
      </c>
    </row>
    <row r="1036" spans="1:28" x14ac:dyDescent="0.2">
      <c r="A1036" s="8">
        <f>IFERROR(VLOOKUP(B1036,'[1]DADOS (OCULTAR)'!$P$3:$R$56,3,0),"")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MARILIA MORAIS VASCONCELOS MENDONCA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223605</v>
      </c>
      <c r="G1036" s="13">
        <f>IF('[1]TCE - ANEXO III - Preencher'!H1045="","",'[1]TCE - ANEXO III - Preencher'!H1045)</f>
        <v>44228</v>
      </c>
      <c r="H1036" s="14">
        <f>'[1]TCE - ANEXO III - Preencher'!I1045</f>
        <v>0</v>
      </c>
      <c r="I1036" s="14">
        <f>'[1]TCE - ANEXO III - Preencher'!J1045</f>
        <v>205.87039999999999</v>
      </c>
      <c r="J1036" s="14">
        <f>'[1]TCE - ANEXO III - Preencher'!K1045</f>
        <v>0</v>
      </c>
      <c r="K1036" s="15">
        <f>'[1]TCE - ANEXO III - Preencher'!L1045</f>
        <v>91.312280550699995</v>
      </c>
      <c r="L1036" s="15">
        <f>'[1]TCE - ANEXO III - Preencher'!M1045</f>
        <v>2.91</v>
      </c>
      <c r="M1036" s="15">
        <f t="shared" si="97"/>
        <v>88.402280550699999</v>
      </c>
      <c r="N1036" s="15">
        <f>'[1]TCE - ANEXO III - Preencher'!O1045</f>
        <v>1.68</v>
      </c>
      <c r="O1036" s="15">
        <f>'[1]TCE - ANEXO III - Preencher'!P1045</f>
        <v>0</v>
      </c>
      <c r="P1036" s="16">
        <f t="shared" si="98"/>
        <v>1.68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295.95268055069999</v>
      </c>
    </row>
    <row r="1037" spans="1:28" x14ac:dyDescent="0.2">
      <c r="A1037" s="8">
        <f>IFERROR(VLOOKUP(B1037,'[1]DADOS (OCULTAR)'!$P$3:$R$56,3,0),"")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MARINALVA MARIA DE MOURA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322205</v>
      </c>
      <c r="G1037" s="13">
        <f>IF('[1]TCE - ANEXO III - Preencher'!H1046="","",'[1]TCE - ANEXO III - Preencher'!H1046)</f>
        <v>44228</v>
      </c>
      <c r="H1037" s="14">
        <f>'[1]TCE - ANEXO III - Preencher'!I1046</f>
        <v>0</v>
      </c>
      <c r="I1037" s="14">
        <f>'[1]TCE - ANEXO III - Preencher'!J1046</f>
        <v>144.25120000000001</v>
      </c>
      <c r="J1037" s="14">
        <f>'[1]TCE - ANEXO III - Preencher'!K1046</f>
        <v>0</v>
      </c>
      <c r="K1037" s="15">
        <f>'[1]TCE - ANEXO III - Preencher'!L1046</f>
        <v>91.312280550699995</v>
      </c>
      <c r="L1037" s="15">
        <f>'[1]TCE - ANEXO III - Preencher'!M1046</f>
        <v>25.05</v>
      </c>
      <c r="M1037" s="15">
        <f t="shared" si="97"/>
        <v>66.262280550699998</v>
      </c>
      <c r="N1037" s="15">
        <f>'[1]TCE - ANEXO III - Preencher'!O1046</f>
        <v>2.0099999999999998</v>
      </c>
      <c r="O1037" s="15">
        <f>'[1]TCE - ANEXO III - Preencher'!P1046</f>
        <v>0</v>
      </c>
      <c r="P1037" s="16">
        <f t="shared" si="98"/>
        <v>2.0099999999999998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212.52348055070001</v>
      </c>
    </row>
    <row r="1038" spans="1:28" x14ac:dyDescent="0.2">
      <c r="A1038" s="8">
        <f>IFERROR(VLOOKUP(B1038,'[1]DADOS (OCULTAR)'!$P$3:$R$56,3,0),"")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MARINEIDE QUITERIA DA SILVA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514320</v>
      </c>
      <c r="G1038" s="13">
        <f>IF('[1]TCE - ANEXO III - Preencher'!H1047="","",'[1]TCE - ANEXO III - Preencher'!H1047)</f>
        <v>44228</v>
      </c>
      <c r="H1038" s="14">
        <f>'[1]TCE - ANEXO III - Preencher'!I1047</f>
        <v>0</v>
      </c>
      <c r="I1038" s="14">
        <f>'[1]TCE - ANEXO III - Preencher'!J1047</f>
        <v>111.2</v>
      </c>
      <c r="J1038" s="14">
        <f>'[1]TCE - ANEXO III - Preencher'!K1047</f>
        <v>0</v>
      </c>
      <c r="K1038" s="15">
        <f>'[1]TCE - ANEXO III - Preencher'!L1047</f>
        <v>91.312280550699995</v>
      </c>
      <c r="L1038" s="15">
        <f>'[1]TCE - ANEXO III - Preencher'!M1047</f>
        <v>22</v>
      </c>
      <c r="M1038" s="15">
        <f t="shared" si="97"/>
        <v>69.312280550699995</v>
      </c>
      <c r="N1038" s="15">
        <f>'[1]TCE - ANEXO III - Preencher'!O1047</f>
        <v>2.0099999999999998</v>
      </c>
      <c r="O1038" s="15">
        <f>'[1]TCE - ANEXO III - Preencher'!P1047</f>
        <v>0</v>
      </c>
      <c r="P1038" s="16">
        <f t="shared" si="98"/>
        <v>2.0099999999999998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182.52228055069997</v>
      </c>
    </row>
    <row r="1039" spans="1:28" x14ac:dyDescent="0.2">
      <c r="A1039" s="8">
        <f>IFERROR(VLOOKUP(B1039,'[1]DADOS (OCULTAR)'!$P$3:$R$56,3,0),"")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MARIO ANGELO MIGUEL SILVA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410105</v>
      </c>
      <c r="G1039" s="13">
        <f>IF('[1]TCE - ANEXO III - Preencher'!H1048="","",'[1]TCE - ANEXO III - Preencher'!H1048)</f>
        <v>44228</v>
      </c>
      <c r="H1039" s="14">
        <f>'[1]TCE - ANEXO III - Preencher'!I1048</f>
        <v>0</v>
      </c>
      <c r="I1039" s="14">
        <f>'[1]TCE - ANEXO III - Preencher'!J1048</f>
        <v>422.9264</v>
      </c>
      <c r="J1039" s="14">
        <f>'[1]TCE - ANEXO III - Preencher'!K1048</f>
        <v>0</v>
      </c>
      <c r="K1039" s="15">
        <f>'[1]TCE - ANEXO III - Preencher'!L1048</f>
        <v>91.312280550699995</v>
      </c>
      <c r="L1039" s="15">
        <f>'[1]TCE - ANEXO III - Preencher'!M1048</f>
        <v>37.82</v>
      </c>
      <c r="M1039" s="15">
        <f t="shared" si="97"/>
        <v>53.492280550699995</v>
      </c>
      <c r="N1039" s="15">
        <f>'[1]TCE - ANEXO III - Preencher'!O1048</f>
        <v>2.0099999999999998</v>
      </c>
      <c r="O1039" s="15">
        <f>'[1]TCE - ANEXO III - Preencher'!P1048</f>
        <v>0</v>
      </c>
      <c r="P1039" s="16">
        <f t="shared" si="98"/>
        <v>2.0099999999999998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478.42868055069999</v>
      </c>
    </row>
    <row r="1040" spans="1:28" x14ac:dyDescent="0.2">
      <c r="A1040" s="8">
        <f>IFERROR(VLOOKUP(B1040,'[1]DADOS (OCULTAR)'!$P$3:$R$56,3,0),"")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MARIVALDO PAULO DOS SANTOS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514320</v>
      </c>
      <c r="G1040" s="13">
        <f>IF('[1]TCE - ANEXO III - Preencher'!H1049="","",'[1]TCE - ANEXO III - Preencher'!H1049)</f>
        <v>44228</v>
      </c>
      <c r="H1040" s="14">
        <f>'[1]TCE - ANEXO III - Preencher'!I1049</f>
        <v>0</v>
      </c>
      <c r="I1040" s="14">
        <f>'[1]TCE - ANEXO III - Preencher'!J1049</f>
        <v>111.2</v>
      </c>
      <c r="J1040" s="14">
        <f>'[1]TCE - ANEXO III - Preencher'!K1049</f>
        <v>0</v>
      </c>
      <c r="K1040" s="15">
        <f>'[1]TCE - ANEXO III - Preencher'!L1049</f>
        <v>91.312280550699995</v>
      </c>
      <c r="L1040" s="15">
        <f>'[1]TCE - ANEXO III - Preencher'!M1049</f>
        <v>22</v>
      </c>
      <c r="M1040" s="15">
        <f t="shared" si="97"/>
        <v>69.312280550699995</v>
      </c>
      <c r="N1040" s="15">
        <f>'[1]TCE - ANEXO III - Preencher'!O1049</f>
        <v>2.0099999999999998</v>
      </c>
      <c r="O1040" s="15">
        <f>'[1]TCE - ANEXO III - Preencher'!P1049</f>
        <v>0</v>
      </c>
      <c r="P1040" s="16">
        <f t="shared" si="98"/>
        <v>2.0099999999999998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182.52228055069997</v>
      </c>
    </row>
    <row r="1041" spans="1:28" x14ac:dyDescent="0.2">
      <c r="A1041" s="8">
        <f>IFERROR(VLOOKUP(B1041,'[1]DADOS (OCULTAR)'!$P$3:$R$56,3,0),"")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MARIVALDO ROGERIO DO O MENDONCA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514320</v>
      </c>
      <c r="G1041" s="13">
        <f>IF('[1]TCE - ANEXO III - Preencher'!H1050="","",'[1]TCE - ANEXO III - Preencher'!H1050)</f>
        <v>44228</v>
      </c>
      <c r="H1041" s="14">
        <f>'[1]TCE - ANEXO III - Preencher'!I1050</f>
        <v>0</v>
      </c>
      <c r="I1041" s="14">
        <f>'[1]TCE - ANEXO III - Preencher'!J1050</f>
        <v>111.2</v>
      </c>
      <c r="J1041" s="14">
        <f>'[1]TCE - ANEXO III - Preencher'!K1050</f>
        <v>0</v>
      </c>
      <c r="K1041" s="15">
        <f>'[1]TCE - ANEXO III - Preencher'!L1050</f>
        <v>91.312280550699995</v>
      </c>
      <c r="L1041" s="15">
        <f>'[1]TCE - ANEXO III - Preencher'!M1050</f>
        <v>22</v>
      </c>
      <c r="M1041" s="15">
        <f t="shared" si="97"/>
        <v>69.312280550699995</v>
      </c>
      <c r="N1041" s="15">
        <f>'[1]TCE - ANEXO III - Preencher'!O1050</f>
        <v>2.0099999999999998</v>
      </c>
      <c r="O1041" s="15">
        <f>'[1]TCE - ANEXO III - Preencher'!P1050</f>
        <v>0</v>
      </c>
      <c r="P1041" s="16">
        <f t="shared" si="98"/>
        <v>2.0099999999999998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182.52228055069997</v>
      </c>
    </row>
    <row r="1042" spans="1:28" x14ac:dyDescent="0.2">
      <c r="A1042" s="8">
        <f>IFERROR(VLOOKUP(B1042,'[1]DADOS (OCULTAR)'!$P$3:$R$56,3,0),"")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MARLISSON IGOR BRAGA DO NASCIMENTO SILVA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411005</v>
      </c>
      <c r="G1042" s="13">
        <f>IF('[1]TCE - ANEXO III - Preencher'!H1051="","",'[1]TCE - ANEXO III - Preencher'!H1051)</f>
        <v>44228</v>
      </c>
      <c r="H1042" s="14">
        <f>'[1]TCE - ANEXO III - Preencher'!I1051</f>
        <v>0</v>
      </c>
      <c r="I1042" s="14">
        <f>'[1]TCE - ANEXO III - Preencher'!J1051</f>
        <v>10.333399999999999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2.0099999999999998</v>
      </c>
      <c r="O1042" s="15">
        <f>'[1]TCE - ANEXO III - Preencher'!P1051</f>
        <v>0</v>
      </c>
      <c r="P1042" s="16">
        <f t="shared" si="98"/>
        <v>2.0099999999999998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12.343399999999999</v>
      </c>
    </row>
    <row r="1043" spans="1:28" x14ac:dyDescent="0.2">
      <c r="A1043" s="8">
        <f>IFERROR(VLOOKUP(B1043,'[1]DADOS (OCULTAR)'!$P$3:$R$56,3,0),"")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MARTA MARIA DE OLIVEIRA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223505</v>
      </c>
      <c r="G1043" s="13">
        <f>IF('[1]TCE - ANEXO III - Preencher'!H1052="","",'[1]TCE - ANEXO III - Preencher'!H1052)</f>
        <v>44228</v>
      </c>
      <c r="H1043" s="14">
        <f>'[1]TCE - ANEXO III - Preencher'!I1052</f>
        <v>0</v>
      </c>
      <c r="I1043" s="14">
        <f>'[1]TCE - ANEXO III - Preencher'!J1052</f>
        <v>290.21359999999999</v>
      </c>
      <c r="J1043" s="14">
        <f>'[1]TCE - ANEXO III - Preencher'!K1052</f>
        <v>0</v>
      </c>
      <c r="K1043" s="15">
        <f>'[1]TCE - ANEXO III - Preencher'!L1052</f>
        <v>91.312280550699995</v>
      </c>
      <c r="L1043" s="15">
        <f>'[1]TCE - ANEXO III - Preencher'!M1052</f>
        <v>3.53</v>
      </c>
      <c r="M1043" s="15">
        <f t="shared" si="97"/>
        <v>87.782280550699994</v>
      </c>
      <c r="N1043" s="15">
        <f>'[1]TCE - ANEXO III - Preencher'!O1052</f>
        <v>1.68</v>
      </c>
      <c r="O1043" s="15">
        <f>'[1]TCE - ANEXO III - Preencher'!P1052</f>
        <v>0</v>
      </c>
      <c r="P1043" s="16">
        <f t="shared" si="98"/>
        <v>1.68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103.28</v>
      </c>
      <c r="U1043" s="15">
        <f>'[1]TCE - ANEXO III - Preencher'!V1052</f>
        <v>0</v>
      </c>
      <c r="V1043" s="16">
        <f t="shared" si="100"/>
        <v>103.28</v>
      </c>
      <c r="W1043" s="17" t="str">
        <f>IF('[1]TCE - ANEXO III - Preencher'!X1052="","",'[1]TCE - ANEXO III - Preencher'!X1052)</f>
        <v>AUX. CRECHE I</v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482.95588055070004</v>
      </c>
    </row>
    <row r="1044" spans="1:28" x14ac:dyDescent="0.2">
      <c r="A1044" s="8">
        <f>IFERROR(VLOOKUP(B1044,'[1]DADOS (OCULTAR)'!$P$3:$R$56,3,0),"")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MARTHIA MORGANA GONCALVES COUTO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322205</v>
      </c>
      <c r="G1044" s="13">
        <f>IF('[1]TCE - ANEXO III - Preencher'!H1053="","",'[1]TCE - ANEXO III - Preencher'!H1053)</f>
        <v>44228</v>
      </c>
      <c r="H1044" s="14">
        <f>'[1]TCE - ANEXO III - Preencher'!I1053</f>
        <v>0</v>
      </c>
      <c r="I1044" s="14">
        <f>'[1]TCE - ANEXO III - Preencher'!J1053</f>
        <v>12.5624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2.0099999999999998</v>
      </c>
      <c r="O1044" s="15">
        <f>'[1]TCE - ANEXO III - Preencher'!P1053</f>
        <v>0</v>
      </c>
      <c r="P1044" s="16">
        <f t="shared" si="98"/>
        <v>2.0099999999999998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14.5724</v>
      </c>
    </row>
    <row r="1045" spans="1:28" x14ac:dyDescent="0.2">
      <c r="A1045" s="8">
        <f>IFERROR(VLOOKUP(B1045,'[1]DADOS (OCULTAR)'!$P$3:$R$56,3,0),"")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MARY EFRAINE FERREIRA GOMES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322205</v>
      </c>
      <c r="G1045" s="13">
        <f>IF('[1]TCE - ANEXO III - Preencher'!H1054="","",'[1]TCE - ANEXO III - Preencher'!H1054)</f>
        <v>44228</v>
      </c>
      <c r="H1045" s="14">
        <f>'[1]TCE - ANEXO III - Preencher'!I1054</f>
        <v>0</v>
      </c>
      <c r="I1045" s="14">
        <f>'[1]TCE - ANEXO III - Preencher'!J1054</f>
        <v>193.096</v>
      </c>
      <c r="J1045" s="14">
        <f>'[1]TCE - ANEXO III - Preencher'!K1054</f>
        <v>0</v>
      </c>
      <c r="K1045" s="15">
        <f>'[1]TCE - ANEXO III - Preencher'!L1054</f>
        <v>91.312280550699995</v>
      </c>
      <c r="L1045" s="15">
        <f>'[1]TCE - ANEXO III - Preencher'!M1054</f>
        <v>25.05</v>
      </c>
      <c r="M1045" s="15">
        <f t="shared" si="97"/>
        <v>66.262280550699998</v>
      </c>
      <c r="N1045" s="15">
        <f>'[1]TCE - ANEXO III - Preencher'!O1054</f>
        <v>2.0099999999999998</v>
      </c>
      <c r="O1045" s="15">
        <f>'[1]TCE - ANEXO III - Preencher'!P1054</f>
        <v>0</v>
      </c>
      <c r="P1045" s="16">
        <f t="shared" si="98"/>
        <v>2.0099999999999998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261.36828055069998</v>
      </c>
    </row>
    <row r="1046" spans="1:28" x14ac:dyDescent="0.2">
      <c r="A1046" s="8">
        <f>IFERROR(VLOOKUP(B1046,'[1]DADOS (OCULTAR)'!$P$3:$R$56,3,0),"")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MARYANA KATARYNE CARVALHO DA CRUZ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223505</v>
      </c>
      <c r="G1046" s="13">
        <f>IF('[1]TCE - ANEXO III - Preencher'!H1055="","",'[1]TCE - ANEXO III - Preencher'!H1055)</f>
        <v>44228</v>
      </c>
      <c r="H1046" s="14">
        <f>'[1]TCE - ANEXO III - Preencher'!I1055</f>
        <v>0</v>
      </c>
      <c r="I1046" s="14">
        <f>'[1]TCE - ANEXO III - Preencher'!J1055</f>
        <v>292.62560000000002</v>
      </c>
      <c r="J1046" s="14">
        <f>'[1]TCE - ANEXO III - Preencher'!K1055</f>
        <v>0</v>
      </c>
      <c r="K1046" s="15">
        <f>'[1]TCE - ANEXO III - Preencher'!L1055</f>
        <v>91.312280550699995</v>
      </c>
      <c r="L1046" s="15">
        <f>'[1]TCE - ANEXO III - Preencher'!M1055</f>
        <v>3.53</v>
      </c>
      <c r="M1046" s="15">
        <f t="shared" si="97"/>
        <v>87.782280550699994</v>
      </c>
      <c r="N1046" s="15">
        <f>'[1]TCE - ANEXO III - Preencher'!O1055</f>
        <v>1.68</v>
      </c>
      <c r="O1046" s="15">
        <f>'[1]TCE - ANEXO III - Preencher'!P1055</f>
        <v>0</v>
      </c>
      <c r="P1046" s="16">
        <f t="shared" si="98"/>
        <v>1.68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382.08788055070005</v>
      </c>
    </row>
    <row r="1047" spans="1:28" x14ac:dyDescent="0.2">
      <c r="A1047" s="8">
        <f>IFERROR(VLOOKUP(B1047,'[1]DADOS (OCULTAR)'!$P$3:$R$56,3,0),"")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MATEUS GOMES DA PAZ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322205</v>
      </c>
      <c r="G1047" s="13">
        <f>IF('[1]TCE - ANEXO III - Preencher'!H1056="","",'[1]TCE - ANEXO III - Preencher'!H1056)</f>
        <v>44228</v>
      </c>
      <c r="H1047" s="14">
        <f>'[1]TCE - ANEXO III - Preencher'!I1056</f>
        <v>0</v>
      </c>
      <c r="I1047" s="14">
        <f>'[1]TCE - ANEXO III - Preencher'!J1056</f>
        <v>155.91759999999999</v>
      </c>
      <c r="J1047" s="14">
        <f>'[1]TCE - ANEXO III - Preencher'!K1056</f>
        <v>0</v>
      </c>
      <c r="K1047" s="15">
        <f>'[1]TCE - ANEXO III - Preencher'!L1056</f>
        <v>91.312280550699995</v>
      </c>
      <c r="L1047" s="15">
        <f>'[1]TCE - ANEXO III - Preencher'!M1056</f>
        <v>25.05</v>
      </c>
      <c r="M1047" s="15">
        <f t="shared" si="97"/>
        <v>66.262280550699998</v>
      </c>
      <c r="N1047" s="15">
        <f>'[1]TCE - ANEXO III - Preencher'!O1056</f>
        <v>2.0099999999999998</v>
      </c>
      <c r="O1047" s="15">
        <f>'[1]TCE - ANEXO III - Preencher'!P1056</f>
        <v>0</v>
      </c>
      <c r="P1047" s="16">
        <f t="shared" si="98"/>
        <v>2.0099999999999998</v>
      </c>
      <c r="Q1047" s="15">
        <f>'[1]TCE - ANEXO III - Preencher'!R1056</f>
        <v>92.4</v>
      </c>
      <c r="R1047" s="15">
        <f>'[1]TCE - ANEXO III - Preencher'!S1056</f>
        <v>75.150000000000006</v>
      </c>
      <c r="S1047" s="16">
        <f t="shared" si="99"/>
        <v>17.25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241.43988055069997</v>
      </c>
    </row>
    <row r="1048" spans="1:28" x14ac:dyDescent="0.2">
      <c r="A1048" s="8">
        <f>IFERROR(VLOOKUP(B1048,'[1]DADOS (OCULTAR)'!$P$3:$R$56,3,0),"")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MATHEUS LUCIANO SILVA GUIMARAES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322205</v>
      </c>
      <c r="G1048" s="13">
        <f>IF('[1]TCE - ANEXO III - Preencher'!H1057="","",'[1]TCE - ANEXO III - Preencher'!H1057)</f>
        <v>44228</v>
      </c>
      <c r="H1048" s="14">
        <f>'[1]TCE - ANEXO III - Preencher'!I1057</f>
        <v>0</v>
      </c>
      <c r="I1048" s="14">
        <f>'[1]TCE - ANEXO III - Preencher'!J1057</f>
        <v>171.07040000000001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2.0099999999999998</v>
      </c>
      <c r="O1048" s="15">
        <f>'[1]TCE - ANEXO III - Preencher'!P1057</f>
        <v>0</v>
      </c>
      <c r="P1048" s="16">
        <f t="shared" si="98"/>
        <v>2.0099999999999998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173.0804</v>
      </c>
    </row>
    <row r="1049" spans="1:28" x14ac:dyDescent="0.2">
      <c r="A1049" s="8">
        <f>IFERROR(VLOOKUP(B1049,'[1]DADOS (OCULTAR)'!$P$3:$R$56,3,0),"")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MATHEUS TAVARES MONTEIRO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521130</v>
      </c>
      <c r="G1049" s="13">
        <f>IF('[1]TCE - ANEXO III - Preencher'!H1058="","",'[1]TCE - ANEXO III - Preencher'!H1058)</f>
        <v>44228</v>
      </c>
      <c r="H1049" s="14">
        <f>'[1]TCE - ANEXO III - Preencher'!I1058</f>
        <v>0</v>
      </c>
      <c r="I1049" s="14">
        <f>'[1]TCE - ANEXO III - Preencher'!J1058</f>
        <v>105.6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2.0099999999999998</v>
      </c>
      <c r="O1049" s="15">
        <f>'[1]TCE - ANEXO III - Preencher'!P1058</f>
        <v>0</v>
      </c>
      <c r="P1049" s="16">
        <f t="shared" si="98"/>
        <v>2.0099999999999998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107.61</v>
      </c>
    </row>
    <row r="1050" spans="1:28" x14ac:dyDescent="0.2">
      <c r="A1050" s="8">
        <f>IFERROR(VLOOKUP(B1050,'[1]DADOS (OCULTAR)'!$P$3:$R$56,3,0),"")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MAURO MAURICIO JOSE DE CARVALHO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324205</v>
      </c>
      <c r="G1050" s="13">
        <f>IF('[1]TCE - ANEXO III - Preencher'!H1059="","",'[1]TCE - ANEXO III - Preencher'!H1059)</f>
        <v>44228</v>
      </c>
      <c r="H1050" s="14">
        <f>'[1]TCE - ANEXO III - Preencher'!I1059</f>
        <v>0</v>
      </c>
      <c r="I1050" s="14">
        <f>'[1]TCE - ANEXO III - Preencher'!J1059</f>
        <v>149.1328</v>
      </c>
      <c r="J1050" s="14">
        <f>'[1]TCE - ANEXO III - Preencher'!K1059</f>
        <v>0</v>
      </c>
      <c r="K1050" s="15">
        <f>'[1]TCE - ANEXO III - Preencher'!L1059</f>
        <v>91.312280550699995</v>
      </c>
      <c r="L1050" s="15">
        <f>'[1]TCE - ANEXO III - Preencher'!M1059</f>
        <v>31.77</v>
      </c>
      <c r="M1050" s="15">
        <f t="shared" si="97"/>
        <v>59.542280550699999</v>
      </c>
      <c r="N1050" s="15">
        <f>'[1]TCE - ANEXO III - Preencher'!O1059</f>
        <v>2.0099999999999998</v>
      </c>
      <c r="O1050" s="15">
        <f>'[1]TCE - ANEXO III - Preencher'!P1059</f>
        <v>0</v>
      </c>
      <c r="P1050" s="16">
        <f t="shared" si="98"/>
        <v>2.0099999999999998</v>
      </c>
      <c r="Q1050" s="15">
        <f>'[1]TCE - ANEXO III - Preencher'!R1059</f>
        <v>92.4</v>
      </c>
      <c r="R1050" s="15">
        <f>'[1]TCE - ANEXO III - Preencher'!S1059</f>
        <v>92.4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210.68508055069998</v>
      </c>
    </row>
    <row r="1051" spans="1:28" x14ac:dyDescent="0.2">
      <c r="A1051" s="8">
        <f>IFERROR(VLOOKUP(B1051,'[1]DADOS (OCULTAR)'!$P$3:$R$56,3,0),"")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MAXDAEL PEDROSA DA SILVA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513430</v>
      </c>
      <c r="G1051" s="13">
        <f>IF('[1]TCE - ANEXO III - Preencher'!H1060="","",'[1]TCE - ANEXO III - Preencher'!H1060)</f>
        <v>44228</v>
      </c>
      <c r="H1051" s="14">
        <f>'[1]TCE - ANEXO III - Preencher'!I1060</f>
        <v>0</v>
      </c>
      <c r="I1051" s="14">
        <f>'[1]TCE - ANEXO III - Preencher'!J1060</f>
        <v>111.2</v>
      </c>
      <c r="J1051" s="14">
        <f>'[1]TCE - ANEXO III - Preencher'!K1060</f>
        <v>0</v>
      </c>
      <c r="K1051" s="15">
        <f>'[1]TCE - ANEXO III - Preencher'!L1060</f>
        <v>91.312280550699995</v>
      </c>
      <c r="L1051" s="15">
        <f>'[1]TCE - ANEXO III - Preencher'!M1060</f>
        <v>22</v>
      </c>
      <c r="M1051" s="15">
        <f t="shared" si="97"/>
        <v>69.312280550699995</v>
      </c>
      <c r="N1051" s="15">
        <f>'[1]TCE - ANEXO III - Preencher'!O1060</f>
        <v>2.0099999999999998</v>
      </c>
      <c r="O1051" s="15">
        <f>'[1]TCE - ANEXO III - Preencher'!P1060</f>
        <v>0</v>
      </c>
      <c r="P1051" s="16">
        <f t="shared" si="98"/>
        <v>2.0099999999999998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182.52228055069997</v>
      </c>
    </row>
    <row r="1052" spans="1:28" x14ac:dyDescent="0.2">
      <c r="A1052" s="8">
        <f>IFERROR(VLOOKUP(B1052,'[1]DADOS (OCULTAR)'!$P$3:$R$56,3,0),"")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MAYARA AMORIM DE SOUZA BESSA</v>
      </c>
      <c r="E1052" s="9" t="str">
        <f>IF('[1]TCE - ANEXO III - Preencher'!F1061="4 - Assistência Odontológica","2 - Outros Profissionais da Saúde",'[1]TCE - ANEXO III - Preencher'!F1061)</f>
        <v>1 - Médico</v>
      </c>
      <c r="F1052" s="12" t="str">
        <f>'[1]TCE - ANEXO III - Preencher'!G1061</f>
        <v>225120</v>
      </c>
      <c r="G1052" s="13">
        <f>IF('[1]TCE - ANEXO III - Preencher'!H1061="","",'[1]TCE - ANEXO III - Preencher'!H1061)</f>
        <v>44228</v>
      </c>
      <c r="H1052" s="14">
        <f>'[1]TCE - ANEXO III - Preencher'!I1061</f>
        <v>0</v>
      </c>
      <c r="I1052" s="14">
        <f>'[1]TCE - ANEXO III - Preencher'!J1061</f>
        <v>846.84400000000005</v>
      </c>
      <c r="J1052" s="14">
        <f>'[1]TCE - ANEXO III - Preencher'!K1061</f>
        <v>0</v>
      </c>
      <c r="K1052" s="15">
        <f>'[1]TCE - ANEXO III - Preencher'!L1061</f>
        <v>91.312280550699995</v>
      </c>
      <c r="L1052" s="15">
        <f>'[1]TCE - ANEXO III - Preencher'!M1061</f>
        <v>2.75</v>
      </c>
      <c r="M1052" s="15">
        <f t="shared" si="97"/>
        <v>88.562280550699995</v>
      </c>
      <c r="N1052" s="15">
        <f>'[1]TCE - ANEXO III - Preencher'!O1061</f>
        <v>6.13</v>
      </c>
      <c r="O1052" s="15">
        <f>'[1]TCE - ANEXO III - Preencher'!P1061</f>
        <v>1.23</v>
      </c>
      <c r="P1052" s="16">
        <f t="shared" si="98"/>
        <v>4.9000000000000004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940.30628055070008</v>
      </c>
    </row>
    <row r="1053" spans="1:28" x14ac:dyDescent="0.2">
      <c r="A1053" s="8">
        <f>IFERROR(VLOOKUP(B1053,'[1]DADOS (OCULTAR)'!$P$3:$R$56,3,0),"")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MAYARA ARAUJO DE LIMA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223505</v>
      </c>
      <c r="G1053" s="13">
        <f>IF('[1]TCE - ANEXO III - Preencher'!H1062="","",'[1]TCE - ANEXO III - Preencher'!H1062)</f>
        <v>44228</v>
      </c>
      <c r="H1053" s="14">
        <f>'[1]TCE - ANEXO III - Preencher'!I1062</f>
        <v>0</v>
      </c>
      <c r="I1053" s="14">
        <f>'[1]TCE - ANEXO III - Preencher'!J1062</f>
        <v>329.44880000000001</v>
      </c>
      <c r="J1053" s="14">
        <f>'[1]TCE - ANEXO III - Preencher'!K1062</f>
        <v>0</v>
      </c>
      <c r="K1053" s="15">
        <f>'[1]TCE - ANEXO III - Preencher'!L1062</f>
        <v>91.312280550699995</v>
      </c>
      <c r="L1053" s="15">
        <f>'[1]TCE - ANEXO III - Preencher'!M1062</f>
        <v>3.53</v>
      </c>
      <c r="M1053" s="15">
        <f t="shared" si="97"/>
        <v>87.782280550699994</v>
      </c>
      <c r="N1053" s="15">
        <f>'[1]TCE - ANEXO III - Preencher'!O1062</f>
        <v>1.68</v>
      </c>
      <c r="O1053" s="15">
        <f>'[1]TCE - ANEXO III - Preencher'!P1062</f>
        <v>0</v>
      </c>
      <c r="P1053" s="16">
        <f t="shared" si="98"/>
        <v>1.68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418.91108055069998</v>
      </c>
    </row>
    <row r="1054" spans="1:28" x14ac:dyDescent="0.2">
      <c r="A1054" s="8">
        <f>IFERROR(VLOOKUP(B1054,'[1]DADOS (OCULTAR)'!$P$3:$R$56,3,0),"")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MAYARA EDUARDA PEREIRA JUSTINO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223605</v>
      </c>
      <c r="G1054" s="13">
        <f>IF('[1]TCE - ANEXO III - Preencher'!H1063="","",'[1]TCE - ANEXO III - Preencher'!H1063)</f>
        <v>44228</v>
      </c>
      <c r="H1054" s="14">
        <f>'[1]TCE - ANEXO III - Preencher'!I1063</f>
        <v>0</v>
      </c>
      <c r="I1054" s="14">
        <f>'[1]TCE - ANEXO III - Preencher'!J1063</f>
        <v>176.44560000000001</v>
      </c>
      <c r="J1054" s="14">
        <f>'[1]TCE - ANEXO III - Preencher'!K1063</f>
        <v>0</v>
      </c>
      <c r="K1054" s="15">
        <f>'[1]TCE - ANEXO III - Preencher'!L1063</f>
        <v>91.312280550699995</v>
      </c>
      <c r="L1054" s="15">
        <f>'[1]TCE - ANEXO III - Preencher'!M1063</f>
        <v>2.3199999999999998</v>
      </c>
      <c r="M1054" s="15">
        <f t="shared" si="97"/>
        <v>88.992280550700002</v>
      </c>
      <c r="N1054" s="15">
        <f>'[1]TCE - ANEXO III - Preencher'!O1063</f>
        <v>1.68</v>
      </c>
      <c r="O1054" s="15">
        <f>'[1]TCE - ANEXO III - Preencher'!P1063</f>
        <v>0</v>
      </c>
      <c r="P1054" s="16">
        <f t="shared" si="98"/>
        <v>1.68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267.11788055070002</v>
      </c>
    </row>
    <row r="1055" spans="1:28" x14ac:dyDescent="0.2">
      <c r="A1055" s="8">
        <f>IFERROR(VLOOKUP(B1055,'[1]DADOS (OCULTAR)'!$P$3:$R$56,3,0),"")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MAYARA KATIANE DA SILVA SOUSA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411010</v>
      </c>
      <c r="G1055" s="13">
        <f>IF('[1]TCE - ANEXO III - Preencher'!H1064="","",'[1]TCE - ANEXO III - Preencher'!H1064)</f>
        <v>44228</v>
      </c>
      <c r="H1055" s="14">
        <f>'[1]TCE - ANEXO III - Preencher'!I1064</f>
        <v>0</v>
      </c>
      <c r="I1055" s="14">
        <f>'[1]TCE - ANEXO III - Preencher'!J1064</f>
        <v>97.371200000000002</v>
      </c>
      <c r="J1055" s="14">
        <f>'[1]TCE - ANEXO III - Preencher'!K1064</f>
        <v>0</v>
      </c>
      <c r="K1055" s="15">
        <f>'[1]TCE - ANEXO III - Preencher'!L1064</f>
        <v>91.312280550699995</v>
      </c>
      <c r="L1055" s="15">
        <f>'[1]TCE - ANEXO III - Preencher'!M1064</f>
        <v>23.18</v>
      </c>
      <c r="M1055" s="15">
        <f t="shared" si="97"/>
        <v>68.132280550699988</v>
      </c>
      <c r="N1055" s="15">
        <f>'[1]TCE - ANEXO III - Preencher'!O1064</f>
        <v>2.0099999999999998</v>
      </c>
      <c r="O1055" s="15">
        <f>'[1]TCE - ANEXO III - Preencher'!P1064</f>
        <v>0</v>
      </c>
      <c r="P1055" s="16">
        <f t="shared" si="98"/>
        <v>2.0099999999999998</v>
      </c>
      <c r="Q1055" s="15">
        <f>'[1]TCE - ANEXO III - Preencher'!R1064</f>
        <v>264</v>
      </c>
      <c r="R1055" s="15">
        <f>'[1]TCE - ANEXO III - Preencher'!S1064</f>
        <v>69.55</v>
      </c>
      <c r="S1055" s="16">
        <f t="shared" si="99"/>
        <v>194.45</v>
      </c>
      <c r="T1055" s="15">
        <f>'[1]TCE - ANEXO III - Preencher'!U1064</f>
        <v>64</v>
      </c>
      <c r="U1055" s="15">
        <f>'[1]TCE - ANEXO III - Preencher'!V1064</f>
        <v>0</v>
      </c>
      <c r="V1055" s="16">
        <f t="shared" si="100"/>
        <v>64</v>
      </c>
      <c r="W1055" s="17" t="str">
        <f>IF('[1]TCE - ANEXO III - Preencher'!X1064="","",'[1]TCE - ANEXO III - Preencher'!X1064)</f>
        <v>AUX. CRECHE I</v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425.96348055069996</v>
      </c>
    </row>
    <row r="1056" spans="1:28" x14ac:dyDescent="0.2">
      <c r="A1056" s="8">
        <f>IFERROR(VLOOKUP(B1056,'[1]DADOS (OCULTAR)'!$P$3:$R$56,3,0),"")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MAYARA LARISSA DA SILVA BRAGA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411010</v>
      </c>
      <c r="G1056" s="13">
        <f>IF('[1]TCE - ANEXO III - Preencher'!H1065="","",'[1]TCE - ANEXO III - Preencher'!H1065)</f>
        <v>44228</v>
      </c>
      <c r="H1056" s="14">
        <f>'[1]TCE - ANEXO III - Preencher'!I1065</f>
        <v>0</v>
      </c>
      <c r="I1056" s="14">
        <f>'[1]TCE - ANEXO III - Preencher'!J1065</f>
        <v>92.734399999999994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2.0099999999999998</v>
      </c>
      <c r="O1056" s="15">
        <f>'[1]TCE - ANEXO III - Preencher'!P1065</f>
        <v>0</v>
      </c>
      <c r="P1056" s="16">
        <f t="shared" si="98"/>
        <v>2.0099999999999998</v>
      </c>
      <c r="Q1056" s="15">
        <f>'[1]TCE - ANEXO III - Preencher'!R1065</f>
        <v>132</v>
      </c>
      <c r="R1056" s="15">
        <f>'[1]TCE - ANEXO III - Preencher'!S1065</f>
        <v>69.55</v>
      </c>
      <c r="S1056" s="16">
        <f t="shared" si="99"/>
        <v>62.45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157.1944</v>
      </c>
    </row>
    <row r="1057" spans="1:28" x14ac:dyDescent="0.2">
      <c r="A1057" s="8">
        <f>IFERROR(VLOOKUP(B1057,'[1]DADOS (OCULTAR)'!$P$3:$R$56,3,0),"")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MAYARA MARLENE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322205</v>
      </c>
      <c r="G1057" s="13">
        <f>IF('[1]TCE - ANEXO III - Preencher'!H1066="","",'[1]TCE - ANEXO III - Preencher'!H1066)</f>
        <v>44228</v>
      </c>
      <c r="H1057" s="14">
        <f>'[1]TCE - ANEXO III - Preencher'!I1066</f>
        <v>0</v>
      </c>
      <c r="I1057" s="14">
        <f>'[1]TCE - ANEXO III - Preencher'!J1066</f>
        <v>143.48240000000001</v>
      </c>
      <c r="J1057" s="14">
        <f>'[1]TCE - ANEXO III - Preencher'!K1066</f>
        <v>0</v>
      </c>
      <c r="K1057" s="15">
        <f>'[1]TCE - ANEXO III - Preencher'!L1066</f>
        <v>91.312280550699995</v>
      </c>
      <c r="L1057" s="15">
        <f>'[1]TCE - ANEXO III - Preencher'!M1066</f>
        <v>25.05</v>
      </c>
      <c r="M1057" s="15">
        <f t="shared" si="97"/>
        <v>66.262280550699998</v>
      </c>
      <c r="N1057" s="15">
        <f>'[1]TCE - ANEXO III - Preencher'!O1066</f>
        <v>2.0099999999999998</v>
      </c>
      <c r="O1057" s="15">
        <f>'[1]TCE - ANEXO III - Preencher'!P1066</f>
        <v>0</v>
      </c>
      <c r="P1057" s="16">
        <f t="shared" si="98"/>
        <v>2.0099999999999998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211.75468055070002</v>
      </c>
    </row>
    <row r="1058" spans="1:28" x14ac:dyDescent="0.2">
      <c r="A1058" s="8">
        <f>IFERROR(VLOOKUP(B1058,'[1]DADOS (OCULTAR)'!$P$3:$R$56,3,0),"")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MAYLLA KETULLY TORRES DA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322205</v>
      </c>
      <c r="G1058" s="13">
        <f>IF('[1]TCE - ANEXO III - Preencher'!H1067="","",'[1]TCE - ANEXO III - Preencher'!H1067)</f>
        <v>44228</v>
      </c>
      <c r="H1058" s="14">
        <f>'[1]TCE - ANEXO III - Preencher'!I1067</f>
        <v>0</v>
      </c>
      <c r="I1058" s="14">
        <f>'[1]TCE - ANEXO III - Preencher'!J1067</f>
        <v>167.38720000000001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2.0099999999999998</v>
      </c>
      <c r="O1058" s="15">
        <f>'[1]TCE - ANEXO III - Preencher'!P1067</f>
        <v>0</v>
      </c>
      <c r="P1058" s="16">
        <f t="shared" si="98"/>
        <v>2.0099999999999998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169.3972</v>
      </c>
    </row>
    <row r="1059" spans="1:28" x14ac:dyDescent="0.2">
      <c r="A1059" s="8">
        <f>IFERROR(VLOOKUP(B1059,'[1]DADOS (OCULTAR)'!$P$3:$R$56,3,0),"")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MERCIA MORGANA DA CONCEICAO CHAVES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322205</v>
      </c>
      <c r="G1059" s="13">
        <f>IF('[1]TCE - ANEXO III - Preencher'!H1068="","",'[1]TCE - ANEXO III - Preencher'!H1068)</f>
        <v>44228</v>
      </c>
      <c r="H1059" s="14">
        <f>'[1]TCE - ANEXO III - Preencher'!I1068</f>
        <v>0</v>
      </c>
      <c r="I1059" s="14">
        <f>'[1]TCE - ANEXO III - Preencher'!J1068</f>
        <v>154.9024</v>
      </c>
      <c r="J1059" s="14">
        <f>'[1]TCE - ANEXO III - Preencher'!K1068</f>
        <v>0</v>
      </c>
      <c r="K1059" s="15">
        <f>'[1]TCE - ANEXO III - Preencher'!L1068</f>
        <v>91.312280550699995</v>
      </c>
      <c r="L1059" s="15">
        <f>'[1]TCE - ANEXO III - Preencher'!M1068</f>
        <v>25.05</v>
      </c>
      <c r="M1059" s="15">
        <f t="shared" si="97"/>
        <v>66.262280550699998</v>
      </c>
      <c r="N1059" s="15">
        <f>'[1]TCE - ANEXO III - Preencher'!O1068</f>
        <v>2.0099999999999998</v>
      </c>
      <c r="O1059" s="15">
        <f>'[1]TCE - ANEXO III - Preencher'!P1068</f>
        <v>0</v>
      </c>
      <c r="P1059" s="16">
        <f t="shared" si="98"/>
        <v>2.0099999999999998</v>
      </c>
      <c r="Q1059" s="15">
        <f>'[1]TCE - ANEXO III - Preencher'!R1068</f>
        <v>92.4</v>
      </c>
      <c r="R1059" s="15">
        <f>'[1]TCE - ANEXO III - Preencher'!S1068</f>
        <v>75.150000000000006</v>
      </c>
      <c r="S1059" s="16">
        <f t="shared" si="99"/>
        <v>17.25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240.42468055069997</v>
      </c>
    </row>
    <row r="1060" spans="1:28" x14ac:dyDescent="0.2">
      <c r="A1060" s="8">
        <f>IFERROR(VLOOKUP(B1060,'[1]DADOS (OCULTAR)'!$P$3:$R$56,3,0),"")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MICAELA LARISSA ALVES DA SILVA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410105</v>
      </c>
      <c r="G1060" s="13">
        <f>IF('[1]TCE - ANEXO III - Preencher'!H1069="","",'[1]TCE - ANEXO III - Preencher'!H1069)</f>
        <v>44228</v>
      </c>
      <c r="H1060" s="14">
        <f>'[1]TCE - ANEXO III - Preencher'!I1069</f>
        <v>0</v>
      </c>
      <c r="I1060" s="14">
        <f>'[1]TCE - ANEXO III - Preencher'!J1069</f>
        <v>145.45439999999999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2.0099999999999998</v>
      </c>
      <c r="O1060" s="15">
        <f>'[1]TCE - ANEXO III - Preencher'!P1069</f>
        <v>0</v>
      </c>
      <c r="P1060" s="16">
        <f t="shared" si="98"/>
        <v>2.0099999999999998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147.46439999999998</v>
      </c>
    </row>
    <row r="1061" spans="1:28" x14ac:dyDescent="0.2">
      <c r="A1061" s="8">
        <f>IFERROR(VLOOKUP(B1061,'[1]DADOS (OCULTAR)'!$P$3:$R$56,3,0),"")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MICAELLA MARIA ARRUDA MIRANDA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223405</v>
      </c>
      <c r="G1061" s="13">
        <f>IF('[1]TCE - ANEXO III - Preencher'!H1070="","",'[1]TCE - ANEXO III - Preencher'!H1070)</f>
        <v>44228</v>
      </c>
      <c r="H1061" s="14">
        <f>'[1]TCE - ANEXO III - Preencher'!I1070</f>
        <v>0</v>
      </c>
      <c r="I1061" s="14">
        <f>'[1]TCE - ANEXO III - Preencher'!J1070</f>
        <v>362.56079999999997</v>
      </c>
      <c r="J1061" s="14">
        <f>'[1]TCE - ANEXO III - Preencher'!K1070</f>
        <v>0</v>
      </c>
      <c r="K1061" s="15">
        <f>'[1]TCE - ANEXO III - Preencher'!L1070</f>
        <v>91.312280550699995</v>
      </c>
      <c r="L1061" s="15">
        <f>'[1]TCE - ANEXO III - Preencher'!M1070</f>
        <v>13.49</v>
      </c>
      <c r="M1061" s="15">
        <f t="shared" si="97"/>
        <v>77.8222805507</v>
      </c>
      <c r="N1061" s="15">
        <f>'[1]TCE - ANEXO III - Preencher'!O1070</f>
        <v>2.0099999999999998</v>
      </c>
      <c r="O1061" s="15">
        <f>'[1]TCE - ANEXO III - Preencher'!P1070</f>
        <v>0</v>
      </c>
      <c r="P1061" s="16">
        <f t="shared" si="98"/>
        <v>2.0099999999999998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442.39308055069995</v>
      </c>
    </row>
    <row r="1062" spans="1:28" x14ac:dyDescent="0.2">
      <c r="A1062" s="8">
        <f>IFERROR(VLOOKUP(B1062,'[1]DADOS (OCULTAR)'!$P$3:$R$56,3,0),"")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MICHAEL DOUGLAS PEREIRA DA SILVA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223405</v>
      </c>
      <c r="G1062" s="13">
        <f>IF('[1]TCE - ANEXO III - Preencher'!H1071="","",'[1]TCE - ANEXO III - Preencher'!H1071)</f>
        <v>44228</v>
      </c>
      <c r="H1062" s="14">
        <f>'[1]TCE - ANEXO III - Preencher'!I1071</f>
        <v>0</v>
      </c>
      <c r="I1062" s="14">
        <f>'[1]TCE - ANEXO III - Preencher'!J1071</f>
        <v>443.32560000000001</v>
      </c>
      <c r="J1062" s="14">
        <f>'[1]TCE - ANEXO III - Preencher'!K1071</f>
        <v>0</v>
      </c>
      <c r="K1062" s="15">
        <f>'[1]TCE - ANEXO III - Preencher'!L1071</f>
        <v>91.312280550699995</v>
      </c>
      <c r="L1062" s="15">
        <f>'[1]TCE - ANEXO III - Preencher'!M1071</f>
        <v>10.7</v>
      </c>
      <c r="M1062" s="15">
        <f t="shared" si="97"/>
        <v>80.612280550699992</v>
      </c>
      <c r="N1062" s="15">
        <f>'[1]TCE - ANEXO III - Preencher'!O1071</f>
        <v>2.0099999999999998</v>
      </c>
      <c r="O1062" s="15">
        <f>'[1]TCE - ANEXO III - Preencher'!P1071</f>
        <v>0</v>
      </c>
      <c r="P1062" s="16">
        <f t="shared" si="98"/>
        <v>2.0099999999999998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525.94788055070001</v>
      </c>
    </row>
    <row r="1063" spans="1:28" x14ac:dyDescent="0.2">
      <c r="A1063" s="8">
        <f>IFERROR(VLOOKUP(B1063,'[1]DADOS (OCULTAR)'!$P$3:$R$56,3,0),"")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MICHAEL WILLAMS DA SILVA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517410</v>
      </c>
      <c r="G1063" s="13">
        <f>IF('[1]TCE - ANEXO III - Preencher'!H1072="","",'[1]TCE - ANEXO III - Preencher'!H1072)</f>
        <v>44228</v>
      </c>
      <c r="H1063" s="14">
        <f>'[1]TCE - ANEXO III - Preencher'!I1072</f>
        <v>0</v>
      </c>
      <c r="I1063" s="14">
        <f>'[1]TCE - ANEXO III - Preencher'!J1072</f>
        <v>96</v>
      </c>
      <c r="J1063" s="14">
        <f>'[1]TCE - ANEXO III - Preencher'!K1072</f>
        <v>0</v>
      </c>
      <c r="K1063" s="15">
        <f>'[1]TCE - ANEXO III - Preencher'!L1072</f>
        <v>91.312280550699995</v>
      </c>
      <c r="L1063" s="15">
        <f>'[1]TCE - ANEXO III - Preencher'!M1072</f>
        <v>22</v>
      </c>
      <c r="M1063" s="15">
        <f t="shared" si="97"/>
        <v>69.312280550699995</v>
      </c>
      <c r="N1063" s="15">
        <f>'[1]TCE - ANEXO III - Preencher'!O1072</f>
        <v>2.0099999999999998</v>
      </c>
      <c r="O1063" s="15">
        <f>'[1]TCE - ANEXO III - Preencher'!P1072</f>
        <v>0</v>
      </c>
      <c r="P1063" s="16">
        <f t="shared" si="98"/>
        <v>2.0099999999999998</v>
      </c>
      <c r="Q1063" s="15">
        <f>'[1]TCE - ANEXO III - Preencher'!R1072</f>
        <v>184.8</v>
      </c>
      <c r="R1063" s="15">
        <f>'[1]TCE - ANEXO III - Preencher'!S1072</f>
        <v>66</v>
      </c>
      <c r="S1063" s="16">
        <f t="shared" si="99"/>
        <v>118.80000000000001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286.1222805507</v>
      </c>
    </row>
    <row r="1064" spans="1:28" x14ac:dyDescent="0.2">
      <c r="A1064" s="8">
        <f>IFERROR(VLOOKUP(B1064,'[1]DADOS (OCULTAR)'!$P$3:$R$56,3,0),"")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MICHAELLY MACEDO SOUZA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223505</v>
      </c>
      <c r="G1064" s="13">
        <f>IF('[1]TCE - ANEXO III - Preencher'!H1073="","",'[1]TCE - ANEXO III - Preencher'!H1073)</f>
        <v>44228</v>
      </c>
      <c r="H1064" s="14">
        <f>'[1]TCE - ANEXO III - Preencher'!I1073</f>
        <v>0</v>
      </c>
      <c r="I1064" s="14">
        <f>'[1]TCE - ANEXO III - Preencher'!J1073</f>
        <v>215.1352</v>
      </c>
      <c r="J1064" s="14">
        <f>'[1]TCE - ANEXO III - Preencher'!K1073</f>
        <v>0</v>
      </c>
      <c r="K1064" s="15">
        <f>'[1]TCE - ANEXO III - Preencher'!L1073</f>
        <v>91.312280550699995</v>
      </c>
      <c r="L1064" s="15">
        <f>'[1]TCE - ANEXO III - Preencher'!M1073</f>
        <v>2.66</v>
      </c>
      <c r="M1064" s="15">
        <f t="shared" si="97"/>
        <v>88.652280550699999</v>
      </c>
      <c r="N1064" s="15">
        <f>'[1]TCE - ANEXO III - Preencher'!O1073</f>
        <v>1.68</v>
      </c>
      <c r="O1064" s="15">
        <f>'[1]TCE - ANEXO III - Preencher'!P1073</f>
        <v>0</v>
      </c>
      <c r="P1064" s="16">
        <f t="shared" si="98"/>
        <v>1.68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305.46748055070003</v>
      </c>
    </row>
    <row r="1065" spans="1:28" x14ac:dyDescent="0.2">
      <c r="A1065" s="8">
        <f>IFERROR(VLOOKUP(B1065,'[1]DADOS (OCULTAR)'!$P$3:$R$56,3,0),"")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MICHEANGELA DOS SANTOS GOMES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513430</v>
      </c>
      <c r="G1065" s="13">
        <f>IF('[1]TCE - ANEXO III - Preencher'!H1074="","",'[1]TCE - ANEXO III - Preencher'!H1074)</f>
        <v>44228</v>
      </c>
      <c r="H1065" s="14">
        <f>'[1]TCE - ANEXO III - Preencher'!I1074</f>
        <v>0</v>
      </c>
      <c r="I1065" s="14">
        <f>'[1]TCE - ANEXO III - Preencher'!J1074</f>
        <v>143.136</v>
      </c>
      <c r="J1065" s="14">
        <f>'[1]TCE - ANEXO III - Preencher'!K1074</f>
        <v>0</v>
      </c>
      <c r="K1065" s="15">
        <f>'[1]TCE - ANEXO III - Preencher'!L1074</f>
        <v>91.312280550699995</v>
      </c>
      <c r="L1065" s="15">
        <f>'[1]TCE - ANEXO III - Preencher'!M1074</f>
        <v>22</v>
      </c>
      <c r="M1065" s="15">
        <f t="shared" si="97"/>
        <v>69.312280550699995</v>
      </c>
      <c r="N1065" s="15">
        <f>'[1]TCE - ANEXO III - Preencher'!O1074</f>
        <v>2.0099999999999998</v>
      </c>
      <c r="O1065" s="15">
        <f>'[1]TCE - ANEXO III - Preencher'!P1074</f>
        <v>0</v>
      </c>
      <c r="P1065" s="16">
        <f t="shared" si="98"/>
        <v>2.0099999999999998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214.45828055069998</v>
      </c>
    </row>
    <row r="1066" spans="1:28" x14ac:dyDescent="0.2">
      <c r="A1066" s="8">
        <f>IFERROR(VLOOKUP(B1066,'[1]DADOS (OCULTAR)'!$P$3:$R$56,3,0),"")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MICHEL CLEBER GOMES DE LIMA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410105</v>
      </c>
      <c r="G1066" s="13">
        <f>IF('[1]TCE - ANEXO III - Preencher'!H1075="","",'[1]TCE - ANEXO III - Preencher'!H1075)</f>
        <v>44228</v>
      </c>
      <c r="H1066" s="14">
        <f>'[1]TCE - ANEXO III - Preencher'!I1075</f>
        <v>0</v>
      </c>
      <c r="I1066" s="14">
        <f>'[1]TCE - ANEXO III - Preencher'!J1075</f>
        <v>400</v>
      </c>
      <c r="J1066" s="14">
        <f>'[1]TCE - ANEXO III - Preencher'!K1075</f>
        <v>0</v>
      </c>
      <c r="K1066" s="15">
        <f>'[1]TCE - ANEXO III - Preencher'!L1075</f>
        <v>91.312280550699995</v>
      </c>
      <c r="L1066" s="15">
        <f>'[1]TCE - ANEXO III - Preencher'!M1075</f>
        <v>54.63</v>
      </c>
      <c r="M1066" s="15">
        <f t="shared" si="97"/>
        <v>36.682280550699993</v>
      </c>
      <c r="N1066" s="15">
        <f>'[1]TCE - ANEXO III - Preencher'!O1075</f>
        <v>2.0099999999999998</v>
      </c>
      <c r="O1066" s="15">
        <f>'[1]TCE - ANEXO III - Preencher'!P1075</f>
        <v>0</v>
      </c>
      <c r="P1066" s="16">
        <f t="shared" si="98"/>
        <v>2.0099999999999998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438.69228055069999</v>
      </c>
    </row>
    <row r="1067" spans="1:28" x14ac:dyDescent="0.2">
      <c r="A1067" s="8">
        <f>IFERROR(VLOOKUP(B1067,'[1]DADOS (OCULTAR)'!$P$3:$R$56,3,0),"")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MICHELA CINDY MODESTO COELHO BRITO</v>
      </c>
      <c r="E1067" s="9" t="str">
        <f>IF('[1]TCE - ANEXO III - Preencher'!F1076="4 - Assistência Odontológica","2 - Outros Profissionais da Saúde",'[1]TCE - ANEXO III - Preencher'!F1076)</f>
        <v>1 - Médico</v>
      </c>
      <c r="F1067" s="12" t="str">
        <f>'[1]TCE - ANEXO III - Preencher'!G1076</f>
        <v>225124</v>
      </c>
      <c r="G1067" s="13">
        <f>IF('[1]TCE - ANEXO III - Preencher'!H1076="","",'[1]TCE - ANEXO III - Preencher'!H1076)</f>
        <v>44228</v>
      </c>
      <c r="H1067" s="14">
        <f>'[1]TCE - ANEXO III - Preencher'!I1076</f>
        <v>0</v>
      </c>
      <c r="I1067" s="14">
        <f>'[1]TCE - ANEXO III - Preencher'!J1076</f>
        <v>846.84400000000005</v>
      </c>
      <c r="J1067" s="14">
        <f>'[1]TCE - ANEXO III - Preencher'!K1076</f>
        <v>0</v>
      </c>
      <c r="K1067" s="15">
        <f>'[1]TCE - ANEXO III - Preencher'!L1076</f>
        <v>91.312280550699995</v>
      </c>
      <c r="L1067" s="15">
        <f>'[1]TCE - ANEXO III - Preencher'!M1076</f>
        <v>2.75</v>
      </c>
      <c r="M1067" s="15">
        <f t="shared" si="97"/>
        <v>88.562280550699995</v>
      </c>
      <c r="N1067" s="15">
        <f>'[1]TCE - ANEXO III - Preencher'!O1076</f>
        <v>6.13</v>
      </c>
      <c r="O1067" s="15">
        <f>'[1]TCE - ANEXO III - Preencher'!P1076</f>
        <v>1.23</v>
      </c>
      <c r="P1067" s="16">
        <f t="shared" si="98"/>
        <v>4.9000000000000004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940.30628055070008</v>
      </c>
    </row>
    <row r="1068" spans="1:28" x14ac:dyDescent="0.2">
      <c r="A1068" s="8">
        <f>IFERROR(VLOOKUP(B1068,'[1]DADOS (OCULTAR)'!$P$3:$R$56,3,0),"")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MICHELE CRISTINA DA SILVA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763305</v>
      </c>
      <c r="G1068" s="13">
        <f>IF('[1]TCE - ANEXO III - Preencher'!H1077="","",'[1]TCE - ANEXO III - Preencher'!H1077)</f>
        <v>44228</v>
      </c>
      <c r="H1068" s="14">
        <f>'[1]TCE - ANEXO III - Preencher'!I1077</f>
        <v>0</v>
      </c>
      <c r="I1068" s="14">
        <f>'[1]TCE - ANEXO III - Preencher'!J1077</f>
        <v>117.12</v>
      </c>
      <c r="J1068" s="14">
        <f>'[1]TCE - ANEXO III - Preencher'!K1077</f>
        <v>0</v>
      </c>
      <c r="K1068" s="15">
        <f>'[1]TCE - ANEXO III - Preencher'!L1077</f>
        <v>91.312280550699995</v>
      </c>
      <c r="L1068" s="15">
        <f>'[1]TCE - ANEXO III - Preencher'!M1077</f>
        <v>22</v>
      </c>
      <c r="M1068" s="15">
        <f t="shared" si="97"/>
        <v>69.312280550699995</v>
      </c>
      <c r="N1068" s="15">
        <f>'[1]TCE - ANEXO III - Preencher'!O1077</f>
        <v>2.0099999999999998</v>
      </c>
      <c r="O1068" s="15">
        <f>'[1]TCE - ANEXO III - Preencher'!P1077</f>
        <v>0</v>
      </c>
      <c r="P1068" s="16">
        <f t="shared" si="98"/>
        <v>2.0099999999999998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64</v>
      </c>
      <c r="U1068" s="15">
        <f>'[1]TCE - ANEXO III - Preencher'!V1077</f>
        <v>0</v>
      </c>
      <c r="V1068" s="16">
        <f t="shared" si="100"/>
        <v>64</v>
      </c>
      <c r="W1068" s="17" t="str">
        <f>IF('[1]TCE - ANEXO III - Preencher'!X1077="","",'[1]TCE - ANEXO III - Preencher'!X1077)</f>
        <v>AUX. CRECHE I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252.44228055069999</v>
      </c>
    </row>
    <row r="1069" spans="1:28" x14ac:dyDescent="0.2">
      <c r="A1069" s="8">
        <f>IFERROR(VLOOKUP(B1069,'[1]DADOS (OCULTAR)'!$P$3:$R$56,3,0),"")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MICHELLY JOINA FERREIRA VIANA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322205</v>
      </c>
      <c r="G1069" s="13">
        <f>IF('[1]TCE - ANEXO III - Preencher'!H1078="","",'[1]TCE - ANEXO III - Preencher'!H1078)</f>
        <v>44228</v>
      </c>
      <c r="H1069" s="14">
        <f>'[1]TCE - ANEXO III - Preencher'!I1078</f>
        <v>0</v>
      </c>
      <c r="I1069" s="14">
        <f>'[1]TCE - ANEXO III - Preencher'!J1078</f>
        <v>173.06479999999999</v>
      </c>
      <c r="J1069" s="14">
        <f>'[1]TCE - ANEXO III - Preencher'!K1078</f>
        <v>0</v>
      </c>
      <c r="K1069" s="15">
        <f>'[1]TCE - ANEXO III - Preencher'!L1078</f>
        <v>91.312280550699995</v>
      </c>
      <c r="L1069" s="15">
        <f>'[1]TCE - ANEXO III - Preencher'!M1078</f>
        <v>25.05</v>
      </c>
      <c r="M1069" s="15">
        <f t="shared" si="97"/>
        <v>66.262280550699998</v>
      </c>
      <c r="N1069" s="15">
        <f>'[1]TCE - ANEXO III - Preencher'!O1078</f>
        <v>2.0099999999999998</v>
      </c>
      <c r="O1069" s="15">
        <f>'[1]TCE - ANEXO III - Preencher'!P1078</f>
        <v>0</v>
      </c>
      <c r="P1069" s="16">
        <f t="shared" si="98"/>
        <v>2.0099999999999998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241.33708055069997</v>
      </c>
    </row>
    <row r="1070" spans="1:28" x14ac:dyDescent="0.2">
      <c r="A1070" s="8">
        <f>IFERROR(VLOOKUP(B1070,'[1]DADOS (OCULTAR)'!$P$3:$R$56,3,0),"")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MICHERLANE SOARES DE LUCENA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322205</v>
      </c>
      <c r="G1070" s="13">
        <f>IF('[1]TCE - ANEXO III - Preencher'!H1079="","",'[1]TCE - ANEXO III - Preencher'!H1079)</f>
        <v>44228</v>
      </c>
      <c r="H1070" s="14">
        <f>'[1]TCE - ANEXO III - Preencher'!I1079</f>
        <v>0</v>
      </c>
      <c r="I1070" s="14">
        <f>'[1]TCE - ANEXO III - Preencher'!J1079</f>
        <v>165.60640000000001</v>
      </c>
      <c r="J1070" s="14">
        <f>'[1]TCE - ANEXO III - Preencher'!K1079</f>
        <v>0</v>
      </c>
      <c r="K1070" s="15">
        <f>'[1]TCE - ANEXO III - Preencher'!L1079</f>
        <v>91.312280550699995</v>
      </c>
      <c r="L1070" s="15">
        <f>'[1]TCE - ANEXO III - Preencher'!M1079</f>
        <v>25.05</v>
      </c>
      <c r="M1070" s="15">
        <f t="shared" si="97"/>
        <v>66.262280550699998</v>
      </c>
      <c r="N1070" s="15">
        <f>'[1]TCE - ANEXO III - Preencher'!O1079</f>
        <v>2.0099999999999998</v>
      </c>
      <c r="O1070" s="15">
        <f>'[1]TCE - ANEXO III - Preencher'!P1079</f>
        <v>0</v>
      </c>
      <c r="P1070" s="16">
        <f t="shared" si="98"/>
        <v>2.0099999999999998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233.87868055069998</v>
      </c>
    </row>
    <row r="1071" spans="1:28" x14ac:dyDescent="0.2">
      <c r="A1071" s="8">
        <f>IFERROR(VLOOKUP(B1071,'[1]DADOS (OCULTAR)'!$P$3:$R$56,3,0),"")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MIKAEL FLORENCIO DA SILVA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521130</v>
      </c>
      <c r="G1071" s="13">
        <f>IF('[1]TCE - ANEXO III - Preencher'!H1080="","",'[1]TCE - ANEXO III - Preencher'!H1080)</f>
        <v>44228</v>
      </c>
      <c r="H1071" s="14">
        <f>'[1]TCE - ANEXO III - Preencher'!I1080</f>
        <v>0</v>
      </c>
      <c r="I1071" s="14">
        <f>'[1]TCE - ANEXO III - Preencher'!J1080</f>
        <v>123.2</v>
      </c>
      <c r="J1071" s="14">
        <f>'[1]TCE - ANEXO III - Preencher'!K1080</f>
        <v>0</v>
      </c>
      <c r="K1071" s="15">
        <f>'[1]TCE - ANEXO III - Preencher'!L1080</f>
        <v>91.312280550699995</v>
      </c>
      <c r="L1071" s="15">
        <f>'[1]TCE - ANEXO III - Preencher'!M1080</f>
        <v>22</v>
      </c>
      <c r="M1071" s="15">
        <f t="shared" si="97"/>
        <v>69.312280550699995</v>
      </c>
      <c r="N1071" s="15">
        <f>'[1]TCE - ANEXO III - Preencher'!O1080</f>
        <v>2.0099999999999998</v>
      </c>
      <c r="O1071" s="15">
        <f>'[1]TCE - ANEXO III - Preencher'!P1080</f>
        <v>0</v>
      </c>
      <c r="P1071" s="16">
        <f t="shared" si="98"/>
        <v>2.0099999999999998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194.52228055069997</v>
      </c>
    </row>
    <row r="1072" spans="1:28" x14ac:dyDescent="0.2">
      <c r="A1072" s="8">
        <f>IFERROR(VLOOKUP(B1072,'[1]DADOS (OCULTAR)'!$P$3:$R$56,3,0),"")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MIKAELLI DE OLIVEIRA SILVA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514320</v>
      </c>
      <c r="G1072" s="13">
        <f>IF('[1]TCE - ANEXO III - Preencher'!H1081="","",'[1]TCE - ANEXO III - Preencher'!H1081)</f>
        <v>44228</v>
      </c>
      <c r="H1072" s="14">
        <f>'[1]TCE - ANEXO III - Preencher'!I1081</f>
        <v>0</v>
      </c>
      <c r="I1072" s="14">
        <f>'[1]TCE - ANEXO III - Preencher'!J1081</f>
        <v>127.80800000000001</v>
      </c>
      <c r="J1072" s="14">
        <f>'[1]TCE - ANEXO III - Preencher'!K1081</f>
        <v>0</v>
      </c>
      <c r="K1072" s="15">
        <f>'[1]TCE - ANEXO III - Preencher'!L1081</f>
        <v>91.312280550699995</v>
      </c>
      <c r="L1072" s="15">
        <f>'[1]TCE - ANEXO III - Preencher'!M1081</f>
        <v>22</v>
      </c>
      <c r="M1072" s="15">
        <f t="shared" si="97"/>
        <v>69.312280550699995</v>
      </c>
      <c r="N1072" s="15">
        <f>'[1]TCE - ANEXO III - Preencher'!O1081</f>
        <v>2.0099999999999998</v>
      </c>
      <c r="O1072" s="15">
        <f>'[1]TCE - ANEXO III - Preencher'!P1081</f>
        <v>0</v>
      </c>
      <c r="P1072" s="16">
        <f t="shared" si="98"/>
        <v>2.0099999999999998</v>
      </c>
      <c r="Q1072" s="15">
        <f>'[1]TCE - ANEXO III - Preencher'!R1081</f>
        <v>92.4</v>
      </c>
      <c r="R1072" s="15">
        <f>'[1]TCE - ANEXO III - Preencher'!S1081</f>
        <v>66</v>
      </c>
      <c r="S1072" s="16">
        <f t="shared" si="99"/>
        <v>26.400000000000006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225.53028055069998</v>
      </c>
    </row>
    <row r="1073" spans="1:28" x14ac:dyDescent="0.2">
      <c r="A1073" s="8">
        <f>IFERROR(VLOOKUP(B1073,'[1]DADOS (OCULTAR)'!$P$3:$R$56,3,0),"")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MIKAELLY DOS SANTOS ANTUNES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322205</v>
      </c>
      <c r="G1073" s="13">
        <f>IF('[1]TCE - ANEXO III - Preencher'!H1082="","",'[1]TCE - ANEXO III - Preencher'!H1082)</f>
        <v>44228</v>
      </c>
      <c r="H1073" s="14">
        <f>'[1]TCE - ANEXO III - Preencher'!I1082</f>
        <v>0</v>
      </c>
      <c r="I1073" s="14">
        <f>'[1]TCE - ANEXO III - Preencher'!J1082</f>
        <v>171.53440000000001</v>
      </c>
      <c r="J1073" s="14">
        <f>'[1]TCE - ANEXO III - Preencher'!K1082</f>
        <v>0</v>
      </c>
      <c r="K1073" s="15">
        <f>'[1]TCE - ANEXO III - Preencher'!L1082</f>
        <v>91.312280550699995</v>
      </c>
      <c r="L1073" s="15">
        <f>'[1]TCE - ANEXO III - Preencher'!M1082</f>
        <v>25.05</v>
      </c>
      <c r="M1073" s="15">
        <f t="shared" si="97"/>
        <v>66.262280550699998</v>
      </c>
      <c r="N1073" s="15">
        <f>'[1]TCE - ANEXO III - Preencher'!O1082</f>
        <v>2.0099999999999998</v>
      </c>
      <c r="O1073" s="15">
        <f>'[1]TCE - ANEXO III - Preencher'!P1082</f>
        <v>0</v>
      </c>
      <c r="P1073" s="16">
        <f t="shared" si="98"/>
        <v>2.0099999999999998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66.11</v>
      </c>
      <c r="U1073" s="15">
        <f>'[1]TCE - ANEXO III - Preencher'!V1082</f>
        <v>0</v>
      </c>
      <c r="V1073" s="16">
        <f t="shared" si="100"/>
        <v>66.11</v>
      </c>
      <c r="W1073" s="17" t="str">
        <f>IF('[1]TCE - ANEXO III - Preencher'!X1082="","",'[1]TCE - ANEXO III - Preencher'!X1082)</f>
        <v>AUX. CRECHE I</v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305.91668055069999</v>
      </c>
    </row>
    <row r="1074" spans="1:28" x14ac:dyDescent="0.2">
      <c r="A1074" s="8">
        <f>IFERROR(VLOOKUP(B1074,'[1]DADOS (OCULTAR)'!$P$3:$R$56,3,0),"")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MILENA ARAGAO GUIMARAES</v>
      </c>
      <c r="E1074" s="9" t="str">
        <f>IF('[1]TCE - ANEXO III - Preencher'!F1083="4 - Assistência Odontológica","2 - Outros Profissionais da Saúde",'[1]TCE - ANEXO III - Preencher'!F1083)</f>
        <v>1 - Médico</v>
      </c>
      <c r="F1074" s="12" t="str">
        <f>'[1]TCE - ANEXO III - Preencher'!G1083</f>
        <v>225120</v>
      </c>
      <c r="G1074" s="13">
        <f>IF('[1]TCE - ANEXO III - Preencher'!H1083="","",'[1]TCE - ANEXO III - Preencher'!H1083)</f>
        <v>44228</v>
      </c>
      <c r="H1074" s="14">
        <f>'[1]TCE - ANEXO III - Preencher'!I1083</f>
        <v>0</v>
      </c>
      <c r="I1074" s="14">
        <f>'[1]TCE - ANEXO III - Preencher'!J1083</f>
        <v>811.87040000000002</v>
      </c>
      <c r="J1074" s="14">
        <f>'[1]TCE - ANEXO III - Preencher'!K1083</f>
        <v>0</v>
      </c>
      <c r="K1074" s="15">
        <f>'[1]TCE - ANEXO III - Preencher'!L1083</f>
        <v>91.312280550699995</v>
      </c>
      <c r="L1074" s="15">
        <f>'[1]TCE - ANEXO III - Preencher'!M1083</f>
        <v>2.66</v>
      </c>
      <c r="M1074" s="15">
        <f t="shared" si="97"/>
        <v>88.652280550699999</v>
      </c>
      <c r="N1074" s="15">
        <f>'[1]TCE - ANEXO III - Preencher'!O1083</f>
        <v>6.13</v>
      </c>
      <c r="O1074" s="15">
        <f>'[1]TCE - ANEXO III - Preencher'!P1083</f>
        <v>1.23</v>
      </c>
      <c r="P1074" s="16">
        <f t="shared" si="98"/>
        <v>4.9000000000000004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905.42268055069997</v>
      </c>
    </row>
    <row r="1075" spans="1:28" x14ac:dyDescent="0.2">
      <c r="A1075" s="8">
        <f>IFERROR(VLOOKUP(B1075,'[1]DADOS (OCULTAR)'!$P$3:$R$56,3,0),"")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MILENA VALERIA SILVA LIMA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322205</v>
      </c>
      <c r="G1075" s="13">
        <f>IF('[1]TCE - ANEXO III - Preencher'!H1084="","",'[1]TCE - ANEXO III - Preencher'!H1084)</f>
        <v>44228</v>
      </c>
      <c r="H1075" s="14">
        <f>'[1]TCE - ANEXO III - Preencher'!I1084</f>
        <v>0</v>
      </c>
      <c r="I1075" s="14">
        <f>'[1]TCE - ANEXO III - Preencher'!J1084</f>
        <v>48.83</v>
      </c>
      <c r="J1075" s="14">
        <f>'[1]TCE - ANEXO III - Preencher'!K1084</f>
        <v>0</v>
      </c>
      <c r="K1075" s="15">
        <f>'[1]TCE - ANEXO III - Preencher'!L1084</f>
        <v>91.312280550699995</v>
      </c>
      <c r="L1075" s="15">
        <f>'[1]TCE - ANEXO III - Preencher'!M1084</f>
        <v>3.34</v>
      </c>
      <c r="M1075" s="15">
        <f t="shared" si="97"/>
        <v>87.972280550699992</v>
      </c>
      <c r="N1075" s="15">
        <f>'[1]TCE - ANEXO III - Preencher'!O1084</f>
        <v>2.0099999999999998</v>
      </c>
      <c r="O1075" s="15">
        <f>'[1]TCE - ANEXO III - Preencher'!P1084</f>
        <v>0</v>
      </c>
      <c r="P1075" s="16">
        <f t="shared" si="98"/>
        <v>2.0099999999999998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8.81</v>
      </c>
      <c r="U1075" s="15">
        <f>'[1]TCE - ANEXO III - Preencher'!V1084</f>
        <v>0</v>
      </c>
      <c r="V1075" s="16">
        <f t="shared" si="100"/>
        <v>8.81</v>
      </c>
      <c r="W1075" s="17" t="str">
        <f>IF('[1]TCE - ANEXO III - Preencher'!X1084="","",'[1]TCE - ANEXO III - Preencher'!X1084)</f>
        <v>AUX. CRECHE I</v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147.6222805507</v>
      </c>
    </row>
    <row r="1076" spans="1:28" x14ac:dyDescent="0.2">
      <c r="A1076" s="8">
        <f>IFERROR(VLOOKUP(B1076,'[1]DADOS (OCULTAR)'!$P$3:$R$56,3,0),"")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MILENE DE CARVALHO RODRIGUES DA SILVA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411010</v>
      </c>
      <c r="G1076" s="13">
        <f>IF('[1]TCE - ANEXO III - Preencher'!H1085="","",'[1]TCE - ANEXO III - Preencher'!H1085)</f>
        <v>44228</v>
      </c>
      <c r="H1076" s="14">
        <f>'[1]TCE - ANEXO III - Preencher'!I1085</f>
        <v>0</v>
      </c>
      <c r="I1076" s="14">
        <f>'[1]TCE - ANEXO III - Preencher'!J1085</f>
        <v>92.734399999999994</v>
      </c>
      <c r="J1076" s="14">
        <f>'[1]TCE - ANEXO III - Preencher'!K1085</f>
        <v>0</v>
      </c>
      <c r="K1076" s="15">
        <f>'[1]TCE - ANEXO III - Preencher'!L1085</f>
        <v>91.312280550699995</v>
      </c>
      <c r="L1076" s="15">
        <f>'[1]TCE - ANEXO III - Preencher'!M1085</f>
        <v>23.18</v>
      </c>
      <c r="M1076" s="15">
        <f t="shared" si="97"/>
        <v>68.132280550699988</v>
      </c>
      <c r="N1076" s="15">
        <f>'[1]TCE - ANEXO III - Preencher'!O1085</f>
        <v>2.0099999999999998</v>
      </c>
      <c r="O1076" s="15">
        <f>'[1]TCE - ANEXO III - Preencher'!P1085</f>
        <v>0</v>
      </c>
      <c r="P1076" s="16">
        <f t="shared" si="98"/>
        <v>2.0099999999999998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162.87668055069997</v>
      </c>
    </row>
    <row r="1077" spans="1:28" x14ac:dyDescent="0.2">
      <c r="A1077" s="8">
        <f>IFERROR(VLOOKUP(B1077,'[1]DADOS (OCULTAR)'!$P$3:$R$56,3,0),"")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MILKA EMANUELY DA SILVA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223505</v>
      </c>
      <c r="G1077" s="13">
        <f>IF('[1]TCE - ANEXO III - Preencher'!H1086="","",'[1]TCE - ANEXO III - Preencher'!H1086)</f>
        <v>44228</v>
      </c>
      <c r="H1077" s="14">
        <f>'[1]TCE - ANEXO III - Preencher'!I1086</f>
        <v>0</v>
      </c>
      <c r="I1077" s="14">
        <f>'[1]TCE - ANEXO III - Preencher'!J1086</f>
        <v>241.024</v>
      </c>
      <c r="J1077" s="14">
        <f>'[1]TCE - ANEXO III - Preencher'!K1086</f>
        <v>0</v>
      </c>
      <c r="K1077" s="15">
        <f>'[1]TCE - ANEXO III - Preencher'!L1086</f>
        <v>91.312280550699995</v>
      </c>
      <c r="L1077" s="15">
        <f>'[1]TCE - ANEXO III - Preencher'!M1086</f>
        <v>2.66</v>
      </c>
      <c r="M1077" s="15">
        <f t="shared" si="97"/>
        <v>88.652280550699999</v>
      </c>
      <c r="N1077" s="15">
        <f>'[1]TCE - ANEXO III - Preencher'!O1086</f>
        <v>1.68</v>
      </c>
      <c r="O1077" s="15">
        <f>'[1]TCE - ANEXO III - Preencher'!P1086</f>
        <v>0</v>
      </c>
      <c r="P1077" s="16">
        <f t="shared" si="98"/>
        <v>1.68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331.35628055069998</v>
      </c>
    </row>
    <row r="1078" spans="1:28" x14ac:dyDescent="0.2">
      <c r="A1078" s="8">
        <f>IFERROR(VLOOKUP(B1078,'[1]DADOS (OCULTAR)'!$P$3:$R$56,3,0),"")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MILLANDRA IRIS DA SILVA BEZERRA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322205</v>
      </c>
      <c r="G1078" s="13">
        <f>IF('[1]TCE - ANEXO III - Preencher'!H1087="","",'[1]TCE - ANEXO III - Preencher'!H1087)</f>
        <v>44228</v>
      </c>
      <c r="H1078" s="14">
        <f>'[1]TCE - ANEXO III - Preencher'!I1087</f>
        <v>0</v>
      </c>
      <c r="I1078" s="14">
        <f>'[1]TCE - ANEXO III - Preencher'!J1087</f>
        <v>119.2496</v>
      </c>
      <c r="J1078" s="14">
        <f>'[1]TCE - ANEXO III - Preencher'!K1087</f>
        <v>0</v>
      </c>
      <c r="K1078" s="15">
        <f>'[1]TCE - ANEXO III - Preencher'!L1087</f>
        <v>91.312280550699995</v>
      </c>
      <c r="L1078" s="15">
        <f>'[1]TCE - ANEXO III - Preencher'!M1087</f>
        <v>19.2</v>
      </c>
      <c r="M1078" s="15">
        <f t="shared" si="97"/>
        <v>72.112280550699992</v>
      </c>
      <c r="N1078" s="15">
        <f>'[1]TCE - ANEXO III - Preencher'!O1087</f>
        <v>2.0099999999999998</v>
      </c>
      <c r="O1078" s="15">
        <f>'[1]TCE - ANEXO III - Preencher'!P1087</f>
        <v>0</v>
      </c>
      <c r="P1078" s="16">
        <f t="shared" si="98"/>
        <v>2.0099999999999998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193.37188055069998</v>
      </c>
    </row>
    <row r="1079" spans="1:28" x14ac:dyDescent="0.2">
      <c r="A1079" s="8">
        <f>IFERROR(VLOOKUP(B1079,'[1]DADOS (OCULTAR)'!$P$3:$R$56,3,0),"")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MIRELLA DE LIMA PIRES RAPOSO</v>
      </c>
      <c r="E1079" s="9" t="str">
        <f>IF('[1]TCE - ANEXO III - Preencher'!F1088="4 - Assistência Odontológica","2 - Outros Profissionais da Saúde",'[1]TCE - ANEXO III - Preencher'!F1088)</f>
        <v>1 - Médico</v>
      </c>
      <c r="F1079" s="12" t="str">
        <f>'[1]TCE - ANEXO III - Preencher'!G1088</f>
        <v>225225</v>
      </c>
      <c r="G1079" s="13">
        <f>IF('[1]TCE - ANEXO III - Preencher'!H1088="","",'[1]TCE - ANEXO III - Preencher'!H1088)</f>
        <v>44228</v>
      </c>
      <c r="H1079" s="14">
        <f>'[1]TCE - ANEXO III - Preencher'!I1088</f>
        <v>0</v>
      </c>
      <c r="I1079" s="14">
        <f>'[1]TCE - ANEXO III - Preencher'!J1088</f>
        <v>857.82640000000004</v>
      </c>
      <c r="J1079" s="14">
        <f>'[1]TCE - ANEXO III - Preencher'!K1088</f>
        <v>0</v>
      </c>
      <c r="K1079" s="15">
        <f>'[1]TCE - ANEXO III - Preencher'!L1088</f>
        <v>91.312280550699995</v>
      </c>
      <c r="L1079" s="15">
        <f>'[1]TCE - ANEXO III - Preencher'!M1088</f>
        <v>2.75</v>
      </c>
      <c r="M1079" s="15">
        <f t="shared" si="97"/>
        <v>88.562280550699995</v>
      </c>
      <c r="N1079" s="15">
        <f>'[1]TCE - ANEXO III - Preencher'!O1088</f>
        <v>6.13</v>
      </c>
      <c r="O1079" s="15">
        <f>'[1]TCE - ANEXO III - Preencher'!P1088</f>
        <v>1.23</v>
      </c>
      <c r="P1079" s="16">
        <f t="shared" si="98"/>
        <v>4.9000000000000004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951.28868055069995</v>
      </c>
    </row>
    <row r="1080" spans="1:28" x14ac:dyDescent="0.2">
      <c r="A1080" s="8">
        <f>IFERROR(VLOOKUP(B1080,'[1]DADOS (OCULTAR)'!$P$3:$R$56,3,0),"")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MIRIAM MARIA DA SILVA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322205</v>
      </c>
      <c r="G1080" s="13">
        <f>IF('[1]TCE - ANEXO III - Preencher'!H1089="","",'[1]TCE - ANEXO III - Preencher'!H1089)</f>
        <v>44228</v>
      </c>
      <c r="H1080" s="14">
        <f>'[1]TCE - ANEXO III - Preencher'!I1089</f>
        <v>0</v>
      </c>
      <c r="I1080" s="14">
        <f>'[1]TCE - ANEXO III - Preencher'!J1089</f>
        <v>132.91839999999999</v>
      </c>
      <c r="J1080" s="14">
        <f>'[1]TCE - ANEXO III - Preencher'!K1089</f>
        <v>0</v>
      </c>
      <c r="K1080" s="15">
        <f>'[1]TCE - ANEXO III - Preencher'!L1089</f>
        <v>91.312280550699995</v>
      </c>
      <c r="L1080" s="15">
        <f>'[1]TCE - ANEXO III - Preencher'!M1089</f>
        <v>25.05</v>
      </c>
      <c r="M1080" s="15">
        <f t="shared" si="97"/>
        <v>66.262280550699998</v>
      </c>
      <c r="N1080" s="15">
        <f>'[1]TCE - ANEXO III - Preencher'!O1089</f>
        <v>2.0099999999999998</v>
      </c>
      <c r="O1080" s="15">
        <f>'[1]TCE - ANEXO III - Preencher'!P1089</f>
        <v>0</v>
      </c>
      <c r="P1080" s="16">
        <f t="shared" si="98"/>
        <v>2.0099999999999998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201.19068055069999</v>
      </c>
    </row>
    <row r="1081" spans="1:28" x14ac:dyDescent="0.2">
      <c r="A1081" s="8">
        <f>IFERROR(VLOOKUP(B1081,'[1]DADOS (OCULTAR)'!$P$3:$R$56,3,0),"")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MIRIAN JOSEFA DA SILVA DO ESPIRITO SANTO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322205</v>
      </c>
      <c r="G1081" s="13">
        <f>IF('[1]TCE - ANEXO III - Preencher'!H1090="","",'[1]TCE - ANEXO III - Preencher'!H1090)</f>
        <v>44228</v>
      </c>
      <c r="H1081" s="14">
        <f>'[1]TCE - ANEXO III - Preencher'!I1090</f>
        <v>0</v>
      </c>
      <c r="I1081" s="14">
        <f>'[1]TCE - ANEXO III - Preencher'!J1090</f>
        <v>143.1824</v>
      </c>
      <c r="J1081" s="14">
        <f>'[1]TCE - ANEXO III - Preencher'!K1090</f>
        <v>0</v>
      </c>
      <c r="K1081" s="15">
        <f>'[1]TCE - ANEXO III - Preencher'!L1090</f>
        <v>91.312280550699995</v>
      </c>
      <c r="L1081" s="15">
        <f>'[1]TCE - ANEXO III - Preencher'!M1090</f>
        <v>25.05</v>
      </c>
      <c r="M1081" s="15">
        <f t="shared" si="97"/>
        <v>66.262280550699998</v>
      </c>
      <c r="N1081" s="15">
        <f>'[1]TCE - ANEXO III - Preencher'!O1090</f>
        <v>2.0099999999999998</v>
      </c>
      <c r="O1081" s="15">
        <f>'[1]TCE - ANEXO III - Preencher'!P1090</f>
        <v>0</v>
      </c>
      <c r="P1081" s="16">
        <f t="shared" si="98"/>
        <v>2.0099999999999998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211.4546805507</v>
      </c>
    </row>
    <row r="1082" spans="1:28" x14ac:dyDescent="0.2">
      <c r="A1082" s="8">
        <f>IFERROR(VLOOKUP(B1082,'[1]DADOS (OCULTAR)'!$P$3:$R$56,3,0),"")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MIRIAN OLIVEIRA DE ARAUJO VASCONCELOS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322205</v>
      </c>
      <c r="G1082" s="13">
        <f>IF('[1]TCE - ANEXO III - Preencher'!H1091="","",'[1]TCE - ANEXO III - Preencher'!H1091)</f>
        <v>44228</v>
      </c>
      <c r="H1082" s="14">
        <f>'[1]TCE - ANEXO III - Preencher'!I1091</f>
        <v>0</v>
      </c>
      <c r="I1082" s="14">
        <f>'[1]TCE - ANEXO III - Preencher'!J1091</f>
        <v>143.46879999999999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2.0099999999999998</v>
      </c>
      <c r="O1082" s="15">
        <f>'[1]TCE - ANEXO III - Preencher'!P1091</f>
        <v>0</v>
      </c>
      <c r="P1082" s="16">
        <f t="shared" si="98"/>
        <v>2.0099999999999998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145.47879999999998</v>
      </c>
    </row>
    <row r="1083" spans="1:28" x14ac:dyDescent="0.2">
      <c r="A1083" s="8">
        <f>IFERROR(VLOOKUP(B1083,'[1]DADOS (OCULTAR)'!$P$3:$R$56,3,0),"")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MONAH FABRETI MENDES PORTO</v>
      </c>
      <c r="E1083" s="9" t="str">
        <f>IF('[1]TCE - ANEXO III - Preencher'!F1092="4 - Assistência Odontológica","2 - Outros Profissionais da Saúde",'[1]TCE - ANEXO III - Preencher'!F1092)</f>
        <v>1 - Médico</v>
      </c>
      <c r="F1083" s="12" t="str">
        <f>'[1]TCE - ANEXO III - Preencher'!G1092</f>
        <v>225225</v>
      </c>
      <c r="G1083" s="13">
        <f>IF('[1]TCE - ANEXO III - Preencher'!H1092="","",'[1]TCE - ANEXO III - Preencher'!H1092)</f>
        <v>44228</v>
      </c>
      <c r="H1083" s="14">
        <f>'[1]TCE - ANEXO III - Preencher'!I1092</f>
        <v>0</v>
      </c>
      <c r="I1083" s="14">
        <f>'[1]TCE - ANEXO III - Preencher'!J1092</f>
        <v>846.84400000000005</v>
      </c>
      <c r="J1083" s="14">
        <f>'[1]TCE - ANEXO III - Preencher'!K1092</f>
        <v>0</v>
      </c>
      <c r="K1083" s="15">
        <f>'[1]TCE - ANEXO III - Preencher'!L1092</f>
        <v>91.312280550699995</v>
      </c>
      <c r="L1083" s="15">
        <f>'[1]TCE - ANEXO III - Preencher'!M1092</f>
        <v>2.75</v>
      </c>
      <c r="M1083" s="15">
        <f t="shared" si="97"/>
        <v>88.562280550699995</v>
      </c>
      <c r="N1083" s="15">
        <f>'[1]TCE - ANEXO III - Preencher'!O1092</f>
        <v>6.13</v>
      </c>
      <c r="O1083" s="15">
        <f>'[1]TCE - ANEXO III - Preencher'!P1092</f>
        <v>1.23</v>
      </c>
      <c r="P1083" s="16">
        <f t="shared" si="98"/>
        <v>4.9000000000000004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940.30628055070008</v>
      </c>
    </row>
    <row r="1084" spans="1:28" x14ac:dyDescent="0.2">
      <c r="A1084" s="8">
        <f>IFERROR(VLOOKUP(B1084,'[1]DADOS (OCULTAR)'!$P$3:$R$56,3,0),"")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MONALIZA CRISTINA RODRIGUES DA SILVA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223505</v>
      </c>
      <c r="G1084" s="13">
        <f>IF('[1]TCE - ANEXO III - Preencher'!H1093="","",'[1]TCE - ANEXO III - Preencher'!H1093)</f>
        <v>44228</v>
      </c>
      <c r="H1084" s="14">
        <f>'[1]TCE - ANEXO III - Preencher'!I1093</f>
        <v>0</v>
      </c>
      <c r="I1084" s="14">
        <f>'[1]TCE - ANEXO III - Preencher'!J1093</f>
        <v>309.69839999999999</v>
      </c>
      <c r="J1084" s="14">
        <f>'[1]TCE - ANEXO III - Preencher'!K1093</f>
        <v>0</v>
      </c>
      <c r="K1084" s="15">
        <f>'[1]TCE - ANEXO III - Preencher'!L1093</f>
        <v>91.312280550699995</v>
      </c>
      <c r="L1084" s="15">
        <f>'[1]TCE - ANEXO III - Preencher'!M1093</f>
        <v>3.53</v>
      </c>
      <c r="M1084" s="15">
        <f t="shared" si="97"/>
        <v>87.782280550699994</v>
      </c>
      <c r="N1084" s="15">
        <f>'[1]TCE - ANEXO III - Preencher'!O1093</f>
        <v>1.68</v>
      </c>
      <c r="O1084" s="15">
        <f>'[1]TCE - ANEXO III - Preencher'!P1093</f>
        <v>0</v>
      </c>
      <c r="P1084" s="16">
        <f t="shared" si="98"/>
        <v>1.68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399.16068055069996</v>
      </c>
    </row>
    <row r="1085" spans="1:28" x14ac:dyDescent="0.2">
      <c r="A1085" s="8">
        <f>IFERROR(VLOOKUP(B1085,'[1]DADOS (OCULTAR)'!$P$3:$R$56,3,0),"")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MONICA LETICIA DE LIMA DOS SANTOS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515205</v>
      </c>
      <c r="G1085" s="13">
        <f>IF('[1]TCE - ANEXO III - Preencher'!H1094="","",'[1]TCE - ANEXO III - Preencher'!H1094)</f>
        <v>44228</v>
      </c>
      <c r="H1085" s="14">
        <f>'[1]TCE - ANEXO III - Preencher'!I1094</f>
        <v>0</v>
      </c>
      <c r="I1085" s="14">
        <f>'[1]TCE - ANEXO III - Preencher'!J1094</f>
        <v>194.05840000000001</v>
      </c>
      <c r="J1085" s="14">
        <f>'[1]TCE - ANEXO III - Preencher'!K1094</f>
        <v>0</v>
      </c>
      <c r="K1085" s="15">
        <f>'[1]TCE - ANEXO III - Preencher'!L1094</f>
        <v>91.312280550699995</v>
      </c>
      <c r="L1085" s="15">
        <f>'[1]TCE - ANEXO III - Preencher'!M1094</f>
        <v>22</v>
      </c>
      <c r="M1085" s="15">
        <f t="shared" si="97"/>
        <v>69.312280550699995</v>
      </c>
      <c r="N1085" s="15">
        <f>'[1]TCE - ANEXO III - Preencher'!O1094</f>
        <v>2.0099999999999998</v>
      </c>
      <c r="O1085" s="15">
        <f>'[1]TCE - ANEXO III - Preencher'!P1094</f>
        <v>0</v>
      </c>
      <c r="P1085" s="16">
        <f t="shared" si="98"/>
        <v>2.0099999999999998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265.38068055069999</v>
      </c>
    </row>
    <row r="1086" spans="1:28" x14ac:dyDescent="0.2">
      <c r="A1086" s="8">
        <f>IFERROR(VLOOKUP(B1086,'[1]DADOS (OCULTAR)'!$P$3:$R$56,3,0),"")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MONICA MARIA DE OLIVEIRA SOUZA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322205</v>
      </c>
      <c r="G1086" s="13">
        <f>IF('[1]TCE - ANEXO III - Preencher'!H1095="","",'[1]TCE - ANEXO III - Preencher'!H1095)</f>
        <v>44228</v>
      </c>
      <c r="H1086" s="14">
        <f>'[1]TCE - ANEXO III - Preencher'!I1095</f>
        <v>0</v>
      </c>
      <c r="I1086" s="14">
        <f>'[1]TCE - ANEXO III - Preencher'!J1095</f>
        <v>148.46559999999999</v>
      </c>
      <c r="J1086" s="14">
        <f>'[1]TCE - ANEXO III - Preencher'!K1095</f>
        <v>0</v>
      </c>
      <c r="K1086" s="15">
        <f>'[1]TCE - ANEXO III - Preencher'!L1095</f>
        <v>91.312280550699995</v>
      </c>
      <c r="L1086" s="15">
        <f>'[1]TCE - ANEXO III - Preencher'!M1095</f>
        <v>25.05</v>
      </c>
      <c r="M1086" s="15">
        <f t="shared" si="97"/>
        <v>66.262280550699998</v>
      </c>
      <c r="N1086" s="15">
        <f>'[1]TCE - ANEXO III - Preencher'!O1095</f>
        <v>2.0099999999999998</v>
      </c>
      <c r="O1086" s="15">
        <f>'[1]TCE - ANEXO III - Preencher'!P1095</f>
        <v>0</v>
      </c>
      <c r="P1086" s="16">
        <f t="shared" si="98"/>
        <v>2.0099999999999998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216.73788055069997</v>
      </c>
    </row>
    <row r="1087" spans="1:28" x14ac:dyDescent="0.2">
      <c r="A1087" s="8">
        <f>IFERROR(VLOOKUP(B1087,'[1]DADOS (OCULTAR)'!$P$3:$R$56,3,0),"")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MONICA RUFINO ALVES MATIAS</v>
      </c>
      <c r="E1087" s="9" t="str">
        <f>IF('[1]TCE - ANEXO III - Preencher'!F1096="4 - Assistência Odontológica","2 - Outros Profissionais da Saúde",'[1]TCE - ANEXO III - Preencher'!F1096)</f>
        <v>1 - Médico</v>
      </c>
      <c r="F1087" s="12" t="str">
        <f>'[1]TCE - ANEXO III - Preencher'!G1096</f>
        <v>225125</v>
      </c>
      <c r="G1087" s="13">
        <f>IF('[1]TCE - ANEXO III - Preencher'!H1096="","",'[1]TCE - ANEXO III - Preencher'!H1096)</f>
        <v>44228</v>
      </c>
      <c r="H1087" s="14">
        <f>'[1]TCE - ANEXO III - Preencher'!I1096</f>
        <v>0</v>
      </c>
      <c r="I1087" s="14">
        <f>'[1]TCE - ANEXO III - Preencher'!J1096</f>
        <v>846.84400000000005</v>
      </c>
      <c r="J1087" s="14">
        <f>'[1]TCE - ANEXO III - Preencher'!K1096</f>
        <v>0</v>
      </c>
      <c r="K1087" s="15">
        <f>'[1]TCE - ANEXO III - Preencher'!L1096</f>
        <v>91.312280550699995</v>
      </c>
      <c r="L1087" s="15">
        <f>'[1]TCE - ANEXO III - Preencher'!M1096</f>
        <v>2.75</v>
      </c>
      <c r="M1087" s="15">
        <f t="shared" si="97"/>
        <v>88.562280550699995</v>
      </c>
      <c r="N1087" s="15">
        <f>'[1]TCE - ANEXO III - Preencher'!O1096</f>
        <v>0</v>
      </c>
      <c r="O1087" s="15">
        <f>'[1]TCE - ANEXO III - Preencher'!P1096</f>
        <v>1.23</v>
      </c>
      <c r="P1087" s="16">
        <f t="shared" si="98"/>
        <v>-1.23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934.17628055070008</v>
      </c>
    </row>
    <row r="1088" spans="1:28" x14ac:dyDescent="0.2">
      <c r="A1088" s="8">
        <f>IFERROR(VLOOKUP(B1088,'[1]DADOS (OCULTAR)'!$P$3:$R$56,3,0),"")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MONIKE ELLEN DE MACEDO LIMA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521130</v>
      </c>
      <c r="G1088" s="13">
        <f>IF('[1]TCE - ANEXO III - Preencher'!H1097="","",'[1]TCE - ANEXO III - Preencher'!H1097)</f>
        <v>44228</v>
      </c>
      <c r="H1088" s="14">
        <f>'[1]TCE - ANEXO III - Preencher'!I1097</f>
        <v>0</v>
      </c>
      <c r="I1088" s="14">
        <f>'[1]TCE - ANEXO III - Preencher'!J1097</f>
        <v>105.6</v>
      </c>
      <c r="J1088" s="14">
        <f>'[1]TCE - ANEXO III - Preencher'!K1097</f>
        <v>0</v>
      </c>
      <c r="K1088" s="15">
        <f>'[1]TCE - ANEXO III - Preencher'!L1097</f>
        <v>91.312280550699995</v>
      </c>
      <c r="L1088" s="15">
        <f>'[1]TCE - ANEXO III - Preencher'!M1097</f>
        <v>22</v>
      </c>
      <c r="M1088" s="15">
        <f t="shared" si="97"/>
        <v>69.312280550699995</v>
      </c>
      <c r="N1088" s="15">
        <f>'[1]TCE - ANEXO III - Preencher'!O1097</f>
        <v>2.0099999999999998</v>
      </c>
      <c r="O1088" s="15">
        <f>'[1]TCE - ANEXO III - Preencher'!P1097</f>
        <v>0</v>
      </c>
      <c r="P1088" s="16">
        <f t="shared" si="98"/>
        <v>2.0099999999999998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176.92228055069998</v>
      </c>
    </row>
    <row r="1089" spans="1:28" x14ac:dyDescent="0.2">
      <c r="A1089" s="8">
        <f>IFERROR(VLOOKUP(B1089,'[1]DADOS (OCULTAR)'!$P$3:$R$56,3,0),"")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MONIQUE GRECO VILA NOVA MAGALHAES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322205</v>
      </c>
      <c r="G1089" s="13">
        <f>IF('[1]TCE - ANEXO III - Preencher'!H1098="","",'[1]TCE - ANEXO III - Preencher'!H1098)</f>
        <v>44228</v>
      </c>
      <c r="H1089" s="14">
        <f>'[1]TCE - ANEXO III - Preencher'!I1098</f>
        <v>0</v>
      </c>
      <c r="I1089" s="14">
        <f>'[1]TCE - ANEXO III - Preencher'!J1098</f>
        <v>211.71199999999999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2.0099999999999998</v>
      </c>
      <c r="O1089" s="15">
        <f>'[1]TCE - ANEXO III - Preencher'!P1098</f>
        <v>0</v>
      </c>
      <c r="P1089" s="16">
        <f t="shared" si="98"/>
        <v>2.0099999999999998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213.72199999999998</v>
      </c>
    </row>
    <row r="1090" spans="1:28" x14ac:dyDescent="0.2">
      <c r="A1090" s="8">
        <f>IFERROR(VLOOKUP(B1090,'[1]DADOS (OCULTAR)'!$P$3:$R$56,3,0),"")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MURILO MUCIO BEZERRA ROCHA WANDERLEY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252105</v>
      </c>
      <c r="G1090" s="13">
        <f>IF('[1]TCE - ANEXO III - Preencher'!H1099="","",'[1]TCE - ANEXO III - Preencher'!H1099)</f>
        <v>44228</v>
      </c>
      <c r="H1090" s="14">
        <f>'[1]TCE - ANEXO III - Preencher'!I1099</f>
        <v>0</v>
      </c>
      <c r="I1090" s="14">
        <f>'[1]TCE - ANEXO III - Preencher'!J1099</f>
        <v>979.71680000000003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2.0099999999999998</v>
      </c>
      <c r="O1090" s="15">
        <f>'[1]TCE - ANEXO III - Preencher'!P1099</f>
        <v>0</v>
      </c>
      <c r="P1090" s="16">
        <f t="shared" si="98"/>
        <v>2.0099999999999998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981.72680000000003</v>
      </c>
    </row>
    <row r="1091" spans="1:28" x14ac:dyDescent="0.2">
      <c r="A1091" s="8">
        <f>IFERROR(VLOOKUP(B1091,'[1]DADOS (OCULTAR)'!$P$3:$R$56,3,0),"")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MYKAEL SILVA DOS SANTOS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223505</v>
      </c>
      <c r="G1091" s="13">
        <f>IF('[1]TCE - ANEXO III - Preencher'!H1100="","",'[1]TCE - ANEXO III - Preencher'!H1100)</f>
        <v>44228</v>
      </c>
      <c r="H1091" s="14">
        <f>'[1]TCE - ANEXO III - Preencher'!I1100</f>
        <v>0</v>
      </c>
      <c r="I1091" s="14">
        <f>'[1]TCE - ANEXO III - Preencher'!J1100</f>
        <v>301.2448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1.68</v>
      </c>
      <c r="O1091" s="15">
        <f>'[1]TCE - ANEXO III - Preencher'!P1100</f>
        <v>0</v>
      </c>
      <c r="P1091" s="16">
        <f t="shared" si="98"/>
        <v>1.68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302.9248</v>
      </c>
    </row>
    <row r="1092" spans="1:28" x14ac:dyDescent="0.2">
      <c r="A1092" s="8">
        <f>IFERROR(VLOOKUP(B1092,'[1]DADOS (OCULTAR)'!$P$3:$R$56,3,0),"")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NADJA MARIA ASSIS DO NASCIMENTO CUNHA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322205</v>
      </c>
      <c r="G1092" s="13">
        <f>IF('[1]TCE - ANEXO III - Preencher'!H1101="","",'[1]TCE - ANEXO III - Preencher'!H1101)</f>
        <v>44228</v>
      </c>
      <c r="H1092" s="14">
        <f>'[1]TCE - ANEXO III - Preencher'!I1101</f>
        <v>0</v>
      </c>
      <c r="I1092" s="14">
        <f>'[1]TCE - ANEXO III - Preencher'!J1101</f>
        <v>136.88399999999999</v>
      </c>
      <c r="J1092" s="14">
        <f>'[1]TCE - ANEXO III - Preencher'!K1101</f>
        <v>0</v>
      </c>
      <c r="K1092" s="15">
        <f>'[1]TCE - ANEXO III - Preencher'!L1101</f>
        <v>91.312280550699995</v>
      </c>
      <c r="L1092" s="15">
        <f>'[1]TCE - ANEXO III - Preencher'!M1101</f>
        <v>25.05</v>
      </c>
      <c r="M1092" s="15">
        <f t="shared" ref="M1092:M1155" si="103">K1092-L1092</f>
        <v>66.262280550699998</v>
      </c>
      <c r="N1092" s="15">
        <f>'[1]TCE - ANEXO III - Preencher'!O1101</f>
        <v>2.0099999999999998</v>
      </c>
      <c r="O1092" s="15">
        <f>'[1]TCE - ANEXO III - Preencher'!P1101</f>
        <v>0</v>
      </c>
      <c r="P1092" s="16">
        <f t="shared" ref="P1092:P1155" si="104">N1092-O1092</f>
        <v>2.0099999999999998</v>
      </c>
      <c r="Q1092" s="15">
        <f>'[1]TCE - ANEXO III - Preencher'!R1101</f>
        <v>184.8</v>
      </c>
      <c r="R1092" s="15">
        <f>'[1]TCE - ANEXO III - Preencher'!S1101</f>
        <v>75.150000000000006</v>
      </c>
      <c r="S1092" s="16">
        <f t="shared" ref="S1092:S1155" si="105">Q1092-R1092</f>
        <v>109.65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314.80628055069997</v>
      </c>
    </row>
    <row r="1093" spans="1:28" x14ac:dyDescent="0.2">
      <c r="A1093" s="8">
        <f>IFERROR(VLOOKUP(B1093,'[1]DADOS (OCULTAR)'!$P$3:$R$56,3,0),"")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NAIANE FERREIRA DA SILVA NEVES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252545</v>
      </c>
      <c r="G1093" s="13">
        <f>IF('[1]TCE - ANEXO III - Preencher'!H1102="","",'[1]TCE - ANEXO III - Preencher'!H1102)</f>
        <v>44228</v>
      </c>
      <c r="H1093" s="14">
        <f>'[1]TCE - ANEXO III - Preencher'!I1102</f>
        <v>0</v>
      </c>
      <c r="I1093" s="14">
        <f>'[1]TCE - ANEXO III - Preencher'!J1102</f>
        <v>226.16399999999999</v>
      </c>
      <c r="J1093" s="14">
        <f>'[1]TCE - ANEXO III - Preencher'!K1102</f>
        <v>0</v>
      </c>
      <c r="K1093" s="15">
        <f>'[1]TCE - ANEXO III - Preencher'!L1102</f>
        <v>91.312280550699995</v>
      </c>
      <c r="L1093" s="15">
        <f>'[1]TCE - ANEXO III - Preencher'!M1102</f>
        <v>29.76</v>
      </c>
      <c r="M1093" s="15">
        <f t="shared" si="103"/>
        <v>61.55228055069999</v>
      </c>
      <c r="N1093" s="15">
        <f>'[1]TCE - ANEXO III - Preencher'!O1102</f>
        <v>2.0099999999999998</v>
      </c>
      <c r="O1093" s="15">
        <f>'[1]TCE - ANEXO III - Preencher'!P1102</f>
        <v>0</v>
      </c>
      <c r="P1093" s="16">
        <f t="shared" si="104"/>
        <v>2.0099999999999998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64</v>
      </c>
      <c r="U1093" s="15">
        <f>'[1]TCE - ANEXO III - Preencher'!V1102</f>
        <v>0</v>
      </c>
      <c r="V1093" s="16">
        <f t="shared" si="106"/>
        <v>64</v>
      </c>
      <c r="W1093" s="17" t="str">
        <f>IF('[1]TCE - ANEXO III - Preencher'!X1102="","",'[1]TCE - ANEXO III - Preencher'!X1102)</f>
        <v>AUX. CRECHE I</v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353.72628055069998</v>
      </c>
    </row>
    <row r="1094" spans="1:28" x14ac:dyDescent="0.2">
      <c r="A1094" s="8">
        <f>IFERROR(VLOOKUP(B1094,'[1]DADOS (OCULTAR)'!$P$3:$R$56,3,0),"")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NAIDIJANE GALDINO DE LIMA CAPITULINO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322205</v>
      </c>
      <c r="G1094" s="13">
        <f>IF('[1]TCE - ANEXO III - Preencher'!H1103="","",'[1]TCE - ANEXO III - Preencher'!H1103)</f>
        <v>44228</v>
      </c>
      <c r="H1094" s="14">
        <f>'[1]TCE - ANEXO III - Preencher'!I1103</f>
        <v>0</v>
      </c>
      <c r="I1094" s="14">
        <f>'[1]TCE - ANEXO III - Preencher'!J1103</f>
        <v>141.96879999999999</v>
      </c>
      <c r="J1094" s="14">
        <f>'[1]TCE - ANEXO III - Preencher'!K1103</f>
        <v>0</v>
      </c>
      <c r="K1094" s="15">
        <f>'[1]TCE - ANEXO III - Preencher'!L1103</f>
        <v>91.312280550699995</v>
      </c>
      <c r="L1094" s="15">
        <f>'[1]TCE - ANEXO III - Preencher'!M1103</f>
        <v>25.05</v>
      </c>
      <c r="M1094" s="15">
        <f t="shared" si="103"/>
        <v>66.262280550699998</v>
      </c>
      <c r="N1094" s="15">
        <f>'[1]TCE - ANEXO III - Preencher'!O1103</f>
        <v>2.0099999999999998</v>
      </c>
      <c r="O1094" s="15">
        <f>'[1]TCE - ANEXO III - Preencher'!P1103</f>
        <v>0</v>
      </c>
      <c r="P1094" s="16">
        <f t="shared" si="104"/>
        <v>2.0099999999999998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210.24108055069996</v>
      </c>
    </row>
    <row r="1095" spans="1:28" x14ac:dyDescent="0.2">
      <c r="A1095" s="8">
        <f>IFERROR(VLOOKUP(B1095,'[1]DADOS (OCULTAR)'!$P$3:$R$56,3,0),"")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NAILZA FERREIRA GOMES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513505</v>
      </c>
      <c r="G1095" s="13">
        <f>IF('[1]TCE - ANEXO III - Preencher'!H1104="","",'[1]TCE - ANEXO III - Preencher'!H1104)</f>
        <v>44228</v>
      </c>
      <c r="H1095" s="14">
        <f>'[1]TCE - ANEXO III - Preencher'!I1104</f>
        <v>0</v>
      </c>
      <c r="I1095" s="14">
        <f>'[1]TCE - ANEXO III - Preencher'!J1104</f>
        <v>99.1464</v>
      </c>
      <c r="J1095" s="14">
        <f>'[1]TCE - ANEXO III - Preencher'!K1104</f>
        <v>0</v>
      </c>
      <c r="K1095" s="15">
        <f>'[1]TCE - ANEXO III - Preencher'!L1104</f>
        <v>91.312280550699995</v>
      </c>
      <c r="L1095" s="15">
        <f>'[1]TCE - ANEXO III - Preencher'!M1104</f>
        <v>22</v>
      </c>
      <c r="M1095" s="15">
        <f t="shared" si="103"/>
        <v>69.312280550699995</v>
      </c>
      <c r="N1095" s="15">
        <f>'[1]TCE - ANEXO III - Preencher'!O1104</f>
        <v>2.0099999999999998</v>
      </c>
      <c r="O1095" s="15">
        <f>'[1]TCE - ANEXO III - Preencher'!P1104</f>
        <v>0</v>
      </c>
      <c r="P1095" s="16">
        <f t="shared" si="104"/>
        <v>2.0099999999999998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170.46868055069999</v>
      </c>
    </row>
    <row r="1096" spans="1:28" x14ac:dyDescent="0.2">
      <c r="A1096" s="8">
        <f>IFERROR(VLOOKUP(B1096,'[1]DADOS (OCULTAR)'!$P$3:$R$56,3,0),"")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NAIR DE OLIVEIRA GALVAO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322205</v>
      </c>
      <c r="G1096" s="13">
        <f>IF('[1]TCE - ANEXO III - Preencher'!H1105="","",'[1]TCE - ANEXO III - Preencher'!H1105)</f>
        <v>44228</v>
      </c>
      <c r="H1096" s="14">
        <f>'[1]TCE - ANEXO III - Preencher'!I1105</f>
        <v>0</v>
      </c>
      <c r="I1096" s="14">
        <f>'[1]TCE - ANEXO III - Preencher'!J1105</f>
        <v>171.07040000000001</v>
      </c>
      <c r="J1096" s="14">
        <f>'[1]TCE - ANEXO III - Preencher'!K1105</f>
        <v>0</v>
      </c>
      <c r="K1096" s="15">
        <f>'[1]TCE - ANEXO III - Preencher'!L1105</f>
        <v>91.312280550699995</v>
      </c>
      <c r="L1096" s="15">
        <f>'[1]TCE - ANEXO III - Preencher'!M1105</f>
        <v>25.05</v>
      </c>
      <c r="M1096" s="15">
        <f t="shared" si="103"/>
        <v>66.262280550699998</v>
      </c>
      <c r="N1096" s="15">
        <f>'[1]TCE - ANEXO III - Preencher'!O1105</f>
        <v>2.0099999999999998</v>
      </c>
      <c r="O1096" s="15">
        <f>'[1]TCE - ANEXO III - Preencher'!P1105</f>
        <v>0</v>
      </c>
      <c r="P1096" s="16">
        <f t="shared" si="104"/>
        <v>2.0099999999999998</v>
      </c>
      <c r="Q1096" s="15">
        <f>'[1]TCE - ANEXO III - Preencher'!R1105</f>
        <v>184.8</v>
      </c>
      <c r="R1096" s="15">
        <f>'[1]TCE - ANEXO III - Preencher'!S1105</f>
        <v>75.150000000000006</v>
      </c>
      <c r="S1096" s="16">
        <f t="shared" si="105"/>
        <v>109.65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348.99268055070002</v>
      </c>
    </row>
    <row r="1097" spans="1:28" x14ac:dyDescent="0.2">
      <c r="A1097" s="8">
        <f>IFERROR(VLOOKUP(B1097,'[1]DADOS (OCULTAR)'!$P$3:$R$56,3,0),"")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NAJARA REMIGIO FIGUEIREDO</v>
      </c>
      <c r="E1097" s="9" t="str">
        <f>IF('[1]TCE - ANEXO III - Preencher'!F1106="4 - Assistência Odontológica","2 - Outros Profissionais da Saúde",'[1]TCE - ANEXO III - Preencher'!F1106)</f>
        <v>1 - Médico</v>
      </c>
      <c r="F1097" s="12" t="str">
        <f>'[1]TCE - ANEXO III - Preencher'!G1106</f>
        <v>225124</v>
      </c>
      <c r="G1097" s="13">
        <f>IF('[1]TCE - ANEXO III - Preencher'!H1106="","",'[1]TCE - ANEXO III - Preencher'!H1106)</f>
        <v>44228</v>
      </c>
      <c r="H1097" s="14">
        <f>'[1]TCE - ANEXO III - Preencher'!I1106</f>
        <v>0</v>
      </c>
      <c r="I1097" s="14">
        <f>'[1]TCE - ANEXO III - Preencher'!J1106</f>
        <v>676.21119999999996</v>
      </c>
      <c r="J1097" s="14">
        <f>'[1]TCE - ANEXO III - Preencher'!K1106</f>
        <v>0</v>
      </c>
      <c r="K1097" s="15">
        <f>'[1]TCE - ANEXO III - Preencher'!L1106</f>
        <v>91.312280550699995</v>
      </c>
      <c r="L1097" s="15">
        <f>'[1]TCE - ANEXO III - Preencher'!M1106</f>
        <v>2.75</v>
      </c>
      <c r="M1097" s="15">
        <f t="shared" si="103"/>
        <v>88.562280550699995</v>
      </c>
      <c r="N1097" s="15">
        <f>'[1]TCE - ANEXO III - Preencher'!O1106</f>
        <v>6.13</v>
      </c>
      <c r="O1097" s="15">
        <f>'[1]TCE - ANEXO III - Preencher'!P1106</f>
        <v>1.23</v>
      </c>
      <c r="P1097" s="16">
        <f t="shared" si="104"/>
        <v>4.9000000000000004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769.67348055069999</v>
      </c>
    </row>
    <row r="1098" spans="1:28" x14ac:dyDescent="0.2">
      <c r="A1098" s="8">
        <f>IFERROR(VLOOKUP(B1098,'[1]DADOS (OCULTAR)'!$P$3:$R$56,3,0),"")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NANCY BARBOSA DA SILVA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324115</v>
      </c>
      <c r="G1098" s="13">
        <f>IF('[1]TCE - ANEXO III - Preencher'!H1107="","",'[1]TCE - ANEXO III - Preencher'!H1107)</f>
        <v>44228</v>
      </c>
      <c r="H1098" s="14">
        <f>'[1]TCE - ANEXO III - Preencher'!I1107</f>
        <v>0</v>
      </c>
      <c r="I1098" s="14">
        <f>'[1]TCE - ANEXO III - Preencher'!J1107</f>
        <v>272.38639999999998</v>
      </c>
      <c r="J1098" s="14">
        <f>'[1]TCE - ANEXO III - Preencher'!K1107</f>
        <v>0</v>
      </c>
      <c r="K1098" s="15">
        <f>'[1]TCE - ANEXO III - Preencher'!L1107</f>
        <v>91.312280550699995</v>
      </c>
      <c r="L1098" s="15">
        <f>'[1]TCE - ANEXO III - Preencher'!M1107</f>
        <v>2.09</v>
      </c>
      <c r="M1098" s="15">
        <f t="shared" si="103"/>
        <v>89.222280550699992</v>
      </c>
      <c r="N1098" s="15">
        <f>'[1]TCE - ANEXO III - Preencher'!O1107</f>
        <v>10.02</v>
      </c>
      <c r="O1098" s="15">
        <f>'[1]TCE - ANEXO III - Preencher'!P1107</f>
        <v>0</v>
      </c>
      <c r="P1098" s="16">
        <f t="shared" si="104"/>
        <v>10.02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371.62868055069998</v>
      </c>
    </row>
    <row r="1099" spans="1:28" x14ac:dyDescent="0.2">
      <c r="A1099" s="8">
        <f>IFERROR(VLOOKUP(B1099,'[1]DADOS (OCULTAR)'!$P$3:$R$56,3,0),"")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NATALIA CARLA DA SILVA PEREIRA SANTOS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223505</v>
      </c>
      <c r="G1099" s="13">
        <f>IF('[1]TCE - ANEXO III - Preencher'!H1108="","",'[1]TCE - ANEXO III - Preencher'!H1108)</f>
        <v>44228</v>
      </c>
      <c r="H1099" s="14">
        <f>'[1]TCE - ANEXO III - Preencher'!I1108</f>
        <v>0</v>
      </c>
      <c r="I1099" s="14">
        <f>'[1]TCE - ANEXO III - Preencher'!J1108</f>
        <v>209.03919999999999</v>
      </c>
      <c r="J1099" s="14">
        <f>'[1]TCE - ANEXO III - Preencher'!K1108</f>
        <v>0</v>
      </c>
      <c r="K1099" s="15">
        <f>'[1]TCE - ANEXO III - Preencher'!L1108</f>
        <v>91.312280550699995</v>
      </c>
      <c r="L1099" s="15">
        <f>'[1]TCE - ANEXO III - Preencher'!M1108</f>
        <v>2.66</v>
      </c>
      <c r="M1099" s="15">
        <f t="shared" si="103"/>
        <v>88.652280550699999</v>
      </c>
      <c r="N1099" s="15">
        <f>'[1]TCE - ANEXO III - Preencher'!O1108</f>
        <v>1.68</v>
      </c>
      <c r="O1099" s="15">
        <f>'[1]TCE - ANEXO III - Preencher'!P1108</f>
        <v>0</v>
      </c>
      <c r="P1099" s="16">
        <f t="shared" si="104"/>
        <v>1.68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103.28</v>
      </c>
      <c r="U1099" s="15">
        <f>'[1]TCE - ANEXO III - Preencher'!V1108</f>
        <v>0</v>
      </c>
      <c r="V1099" s="16">
        <f t="shared" si="106"/>
        <v>103.28</v>
      </c>
      <c r="W1099" s="17" t="str">
        <f>IF('[1]TCE - ANEXO III - Preencher'!X1108="","",'[1]TCE - ANEXO III - Preencher'!X1108)</f>
        <v>AUX. CRECHE I</v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402.65148055070006</v>
      </c>
    </row>
    <row r="1100" spans="1:28" x14ac:dyDescent="0.2">
      <c r="A1100" s="8">
        <f>IFERROR(VLOOKUP(B1100,'[1]DADOS (OCULTAR)'!$P$3:$R$56,3,0),"")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NATHALIA EMYLLE RODRIGUES LEANDRO DA SILVA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521130</v>
      </c>
      <c r="G1100" s="13">
        <f>IF('[1]TCE - ANEXO III - Preencher'!H1109="","",'[1]TCE - ANEXO III - Preencher'!H1109)</f>
        <v>44228</v>
      </c>
      <c r="H1100" s="14">
        <f>'[1]TCE - ANEXO III - Preencher'!I1109</f>
        <v>0</v>
      </c>
      <c r="I1100" s="14">
        <f>'[1]TCE - ANEXO III - Preencher'!J1109</f>
        <v>105.556</v>
      </c>
      <c r="J1100" s="14">
        <f>'[1]TCE - ANEXO III - Preencher'!K1109</f>
        <v>0</v>
      </c>
      <c r="K1100" s="15">
        <f>'[1]TCE - ANEXO III - Preencher'!L1109</f>
        <v>91.312280550699995</v>
      </c>
      <c r="L1100" s="15">
        <f>'[1]TCE - ANEXO III - Preencher'!M1109</f>
        <v>22</v>
      </c>
      <c r="M1100" s="15">
        <f t="shared" si="103"/>
        <v>69.312280550699995</v>
      </c>
      <c r="N1100" s="15">
        <f>'[1]TCE - ANEXO III - Preencher'!O1109</f>
        <v>2.0099999999999998</v>
      </c>
      <c r="O1100" s="15">
        <f>'[1]TCE - ANEXO III - Preencher'!P1109</f>
        <v>0</v>
      </c>
      <c r="P1100" s="16">
        <f t="shared" si="104"/>
        <v>2.0099999999999998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176.87828055069997</v>
      </c>
    </row>
    <row r="1101" spans="1:28" x14ac:dyDescent="0.2">
      <c r="A1101" s="8">
        <f>IFERROR(VLOOKUP(B1101,'[1]DADOS (OCULTAR)'!$P$3:$R$56,3,0),"")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NATHALIA FERREIRA SANTOS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223605</v>
      </c>
      <c r="G1101" s="13">
        <f>IF('[1]TCE - ANEXO III - Preencher'!H1110="","",'[1]TCE - ANEXO III - Preencher'!H1110)</f>
        <v>44228</v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1.68</v>
      </c>
      <c r="O1101" s="15">
        <f>'[1]TCE - ANEXO III - Preencher'!P1110</f>
        <v>0</v>
      </c>
      <c r="P1101" s="16">
        <f t="shared" si="104"/>
        <v>1.68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1.68</v>
      </c>
    </row>
    <row r="1102" spans="1:28" x14ac:dyDescent="0.2">
      <c r="A1102" s="8">
        <f>IFERROR(VLOOKUP(B1102,'[1]DADOS (OCULTAR)'!$P$3:$R$56,3,0),"")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NATHALIA OLIVEIRA DA SILVA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521130</v>
      </c>
      <c r="G1102" s="13">
        <f>IF('[1]TCE - ANEXO III - Preencher'!H1111="","",'[1]TCE - ANEXO III - Preencher'!H1111)</f>
        <v>44228</v>
      </c>
      <c r="H1102" s="14">
        <f>'[1]TCE - ANEXO III - Preencher'!I1111</f>
        <v>0</v>
      </c>
      <c r="I1102" s="14">
        <f>'[1]TCE - ANEXO III - Preencher'!J1111</f>
        <v>105.6</v>
      </c>
      <c r="J1102" s="14">
        <f>'[1]TCE - ANEXO III - Preencher'!K1111</f>
        <v>0</v>
      </c>
      <c r="K1102" s="15">
        <f>'[1]TCE - ANEXO III - Preencher'!L1111</f>
        <v>91.312280550699995</v>
      </c>
      <c r="L1102" s="15">
        <f>'[1]TCE - ANEXO III - Preencher'!M1111</f>
        <v>22</v>
      </c>
      <c r="M1102" s="15">
        <f t="shared" si="103"/>
        <v>69.312280550699995</v>
      </c>
      <c r="N1102" s="15">
        <f>'[1]TCE - ANEXO III - Preencher'!O1111</f>
        <v>2.0099999999999998</v>
      </c>
      <c r="O1102" s="15">
        <f>'[1]TCE - ANEXO III - Preencher'!P1111</f>
        <v>0</v>
      </c>
      <c r="P1102" s="16">
        <f t="shared" si="104"/>
        <v>2.0099999999999998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176.92228055069998</v>
      </c>
    </row>
    <row r="1103" spans="1:28" x14ac:dyDescent="0.2">
      <c r="A1103" s="8">
        <f>IFERROR(VLOOKUP(B1103,'[1]DADOS (OCULTAR)'!$P$3:$R$56,3,0),"")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NATHALIA RODRIGUES DE FREITAS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223605</v>
      </c>
      <c r="G1103" s="13">
        <f>IF('[1]TCE - ANEXO III - Preencher'!H1112="","",'[1]TCE - ANEXO III - Preencher'!H1112)</f>
        <v>44228</v>
      </c>
      <c r="H1103" s="14">
        <f>'[1]TCE - ANEXO III - Preencher'!I1112</f>
        <v>0</v>
      </c>
      <c r="I1103" s="14">
        <f>'[1]TCE - ANEXO III - Preencher'!J1112</f>
        <v>271.77359999999999</v>
      </c>
      <c r="J1103" s="14">
        <f>'[1]TCE - ANEXO III - Preencher'!K1112</f>
        <v>0</v>
      </c>
      <c r="K1103" s="15">
        <f>'[1]TCE - ANEXO III - Preencher'!L1112</f>
        <v>91.312280550699995</v>
      </c>
      <c r="L1103" s="15">
        <f>'[1]TCE - ANEXO III - Preencher'!M1112</f>
        <v>3.01</v>
      </c>
      <c r="M1103" s="15">
        <f t="shared" si="103"/>
        <v>88.30228055069999</v>
      </c>
      <c r="N1103" s="15">
        <f>'[1]TCE - ANEXO III - Preencher'!O1112</f>
        <v>1.68</v>
      </c>
      <c r="O1103" s="15">
        <f>'[1]TCE - ANEXO III - Preencher'!P1112</f>
        <v>0</v>
      </c>
      <c r="P1103" s="16">
        <f t="shared" si="104"/>
        <v>1.68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361.7558805507</v>
      </c>
    </row>
    <row r="1104" spans="1:28" x14ac:dyDescent="0.2">
      <c r="A1104" s="8">
        <f>IFERROR(VLOOKUP(B1104,'[1]DADOS (OCULTAR)'!$P$3:$R$56,3,0),"")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NAYARA CAROLINA SILVA DE OLIVEIRA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325210</v>
      </c>
      <c r="G1104" s="13">
        <f>IF('[1]TCE - ANEXO III - Preencher'!H1113="","",'[1]TCE - ANEXO III - Preencher'!H1113)</f>
        <v>44228</v>
      </c>
      <c r="H1104" s="14">
        <f>'[1]TCE - ANEXO III - Preencher'!I1113</f>
        <v>0</v>
      </c>
      <c r="I1104" s="14">
        <f>'[1]TCE - ANEXO III - Preencher'!J1113</f>
        <v>185.0384</v>
      </c>
      <c r="J1104" s="14">
        <f>'[1]TCE - ANEXO III - Preencher'!K1113</f>
        <v>0</v>
      </c>
      <c r="K1104" s="15">
        <f>'[1]TCE - ANEXO III - Preencher'!L1113</f>
        <v>91.312280550699995</v>
      </c>
      <c r="L1104" s="15">
        <f>'[1]TCE - ANEXO III - Preencher'!M1113</f>
        <v>25.23</v>
      </c>
      <c r="M1104" s="15">
        <f t="shared" si="103"/>
        <v>66.082280550699991</v>
      </c>
      <c r="N1104" s="15">
        <f>'[1]TCE - ANEXO III - Preencher'!O1113</f>
        <v>2.0099999999999998</v>
      </c>
      <c r="O1104" s="15">
        <f>'[1]TCE - ANEXO III - Preencher'!P1113</f>
        <v>0</v>
      </c>
      <c r="P1104" s="16">
        <f t="shared" si="104"/>
        <v>2.0099999999999998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64</v>
      </c>
      <c r="U1104" s="15">
        <f>'[1]TCE - ANEXO III - Preencher'!V1113</f>
        <v>0</v>
      </c>
      <c r="V1104" s="16">
        <f t="shared" si="106"/>
        <v>64</v>
      </c>
      <c r="W1104" s="17" t="str">
        <f>IF('[1]TCE - ANEXO III - Preencher'!X1113="","",'[1]TCE - ANEXO III - Preencher'!X1113)</f>
        <v>AUX. CRECHE I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317.13068055069999</v>
      </c>
    </row>
    <row r="1105" spans="1:28" x14ac:dyDescent="0.2">
      <c r="A1105" s="8">
        <f>IFERROR(VLOOKUP(B1105,'[1]DADOS (OCULTAR)'!$P$3:$R$56,3,0),"")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NAYARA GOMES DA SILVA FERREIRA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322205</v>
      </c>
      <c r="G1105" s="13">
        <f>IF('[1]TCE - ANEXO III - Preencher'!H1114="","",'[1]TCE - ANEXO III - Preencher'!H1114)</f>
        <v>44228</v>
      </c>
      <c r="H1105" s="14">
        <f>'[1]TCE - ANEXO III - Preencher'!I1114</f>
        <v>0</v>
      </c>
      <c r="I1105" s="14">
        <f>'[1]TCE - ANEXO III - Preencher'!J1114</f>
        <v>153.66</v>
      </c>
      <c r="J1105" s="14">
        <f>'[1]TCE - ANEXO III - Preencher'!K1114</f>
        <v>0</v>
      </c>
      <c r="K1105" s="15">
        <f>'[1]TCE - ANEXO III - Preencher'!L1114</f>
        <v>91.312280550699995</v>
      </c>
      <c r="L1105" s="15">
        <f>'[1]TCE - ANEXO III - Preencher'!M1114</f>
        <v>25.05</v>
      </c>
      <c r="M1105" s="15">
        <f t="shared" si="103"/>
        <v>66.262280550699998</v>
      </c>
      <c r="N1105" s="15">
        <f>'[1]TCE - ANEXO III - Preencher'!O1114</f>
        <v>2.0099999999999998</v>
      </c>
      <c r="O1105" s="15">
        <f>'[1]TCE - ANEXO III - Preencher'!P1114</f>
        <v>0</v>
      </c>
      <c r="P1105" s="16">
        <f t="shared" si="104"/>
        <v>2.0099999999999998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221.9322805507</v>
      </c>
    </row>
    <row r="1106" spans="1:28" x14ac:dyDescent="0.2">
      <c r="A1106" s="8">
        <f>IFERROR(VLOOKUP(B1106,'[1]DADOS (OCULTAR)'!$P$3:$R$56,3,0),"")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NAYARA MENEZES BARBOSA</v>
      </c>
      <c r="E1106" s="9" t="str">
        <f>IF('[1]TCE - ANEXO III - Preencher'!F1115="4 - Assistência Odontológica","2 - Outros Profissionais da Saúde",'[1]TCE - ANEXO III - Preencher'!F1115)</f>
        <v>1 - Médico</v>
      </c>
      <c r="F1106" s="12" t="str">
        <f>'[1]TCE - ANEXO III - Preencher'!G1115</f>
        <v>225112</v>
      </c>
      <c r="G1106" s="13">
        <f>IF('[1]TCE - ANEXO III - Preencher'!H1115="","",'[1]TCE - ANEXO III - Preencher'!H1115)</f>
        <v>44228</v>
      </c>
      <c r="H1106" s="14">
        <f>'[1]TCE - ANEXO III - Preencher'!I1115</f>
        <v>0</v>
      </c>
      <c r="I1106" s="14">
        <f>'[1]TCE - ANEXO III - Preencher'!J1115</f>
        <v>1179.5472</v>
      </c>
      <c r="J1106" s="14">
        <f>'[1]TCE - ANEXO III - Preencher'!K1115</f>
        <v>0</v>
      </c>
      <c r="K1106" s="15">
        <f>'[1]TCE - ANEXO III - Preencher'!L1115</f>
        <v>91.312280550699995</v>
      </c>
      <c r="L1106" s="15">
        <f>'[1]TCE - ANEXO III - Preencher'!M1115</f>
        <v>2.75</v>
      </c>
      <c r="M1106" s="15">
        <f t="shared" si="103"/>
        <v>88.562280550699995</v>
      </c>
      <c r="N1106" s="15">
        <f>'[1]TCE - ANEXO III - Preencher'!O1115</f>
        <v>6.13</v>
      </c>
      <c r="O1106" s="15">
        <f>'[1]TCE - ANEXO III - Preencher'!P1115</f>
        <v>1.23</v>
      </c>
      <c r="P1106" s="16">
        <f t="shared" si="104"/>
        <v>4.9000000000000004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1273.0094805507001</v>
      </c>
    </row>
    <row r="1107" spans="1:28" x14ac:dyDescent="0.2">
      <c r="A1107" s="8">
        <f>IFERROR(VLOOKUP(B1107,'[1]DADOS (OCULTAR)'!$P$3:$R$56,3,0),"")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NETANIAS VILARIM ARAUJO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322205</v>
      </c>
      <c r="G1107" s="13">
        <f>IF('[1]TCE - ANEXO III - Preencher'!H1116="","",'[1]TCE - ANEXO III - Preencher'!H1116)</f>
        <v>44228</v>
      </c>
      <c r="H1107" s="14">
        <f>'[1]TCE - ANEXO III - Preencher'!I1116</f>
        <v>0</v>
      </c>
      <c r="I1107" s="14">
        <f>'[1]TCE - ANEXO III - Preencher'!J1116</f>
        <v>162.48159999999999</v>
      </c>
      <c r="J1107" s="14">
        <f>'[1]TCE - ANEXO III - Preencher'!K1116</f>
        <v>0</v>
      </c>
      <c r="K1107" s="15">
        <f>'[1]TCE - ANEXO III - Preencher'!L1116</f>
        <v>91.312280550699995</v>
      </c>
      <c r="L1107" s="15">
        <f>'[1]TCE - ANEXO III - Preencher'!M1116</f>
        <v>25.05</v>
      </c>
      <c r="M1107" s="15">
        <f t="shared" si="103"/>
        <v>66.262280550699998</v>
      </c>
      <c r="N1107" s="15">
        <f>'[1]TCE - ANEXO III - Preencher'!O1116</f>
        <v>2.0099999999999998</v>
      </c>
      <c r="O1107" s="15">
        <f>'[1]TCE - ANEXO III - Preencher'!P1116</f>
        <v>0</v>
      </c>
      <c r="P1107" s="16">
        <f t="shared" si="104"/>
        <v>2.0099999999999998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230.75388055069999</v>
      </c>
    </row>
    <row r="1108" spans="1:28" x14ac:dyDescent="0.2">
      <c r="A1108" s="8">
        <f>IFERROR(VLOOKUP(B1108,'[1]DADOS (OCULTAR)'!$P$3:$R$56,3,0),"")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NICOLAS DE ARAUJO CUNHA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521130</v>
      </c>
      <c r="G1108" s="13">
        <f>IF('[1]TCE - ANEXO III - Preencher'!H1117="","",'[1]TCE - ANEXO III - Preencher'!H1117)</f>
        <v>44228</v>
      </c>
      <c r="H1108" s="14">
        <f>'[1]TCE - ANEXO III - Preencher'!I1117</f>
        <v>0</v>
      </c>
      <c r="I1108" s="14">
        <f>'[1]TCE - ANEXO III - Preencher'!J1117</f>
        <v>105.6</v>
      </c>
      <c r="J1108" s="14">
        <f>'[1]TCE - ANEXO III - Preencher'!K1117</f>
        <v>0</v>
      </c>
      <c r="K1108" s="15">
        <f>'[1]TCE - ANEXO III - Preencher'!L1117</f>
        <v>91.312280550699995</v>
      </c>
      <c r="L1108" s="15">
        <f>'[1]TCE - ANEXO III - Preencher'!M1117</f>
        <v>22</v>
      </c>
      <c r="M1108" s="15">
        <f t="shared" si="103"/>
        <v>69.312280550699995</v>
      </c>
      <c r="N1108" s="15">
        <f>'[1]TCE - ANEXO III - Preencher'!O1117</f>
        <v>2.0099999999999998</v>
      </c>
      <c r="O1108" s="15">
        <f>'[1]TCE - ANEXO III - Preencher'!P1117</f>
        <v>0</v>
      </c>
      <c r="P1108" s="16">
        <f t="shared" si="104"/>
        <v>2.0099999999999998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176.92228055069998</v>
      </c>
    </row>
    <row r="1109" spans="1:28" x14ac:dyDescent="0.2">
      <c r="A1109" s="8">
        <f>IFERROR(VLOOKUP(B1109,'[1]DADOS (OCULTAR)'!$P$3:$R$56,3,0),"")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NILTES ARRUDA DA MOTA JUNIOR</v>
      </c>
      <c r="E1109" s="9" t="str">
        <f>IF('[1]TCE - ANEXO III - Preencher'!F1118="4 - Assistência Odontológica","2 - Outros Profissionais da Saúde",'[1]TCE - ANEXO III - Preencher'!F1118)</f>
        <v>1 - Médico</v>
      </c>
      <c r="F1109" s="12" t="str">
        <f>'[1]TCE - ANEXO III - Preencher'!G1118</f>
        <v>225140</v>
      </c>
      <c r="G1109" s="13">
        <f>IF('[1]TCE - ANEXO III - Preencher'!H1118="","",'[1]TCE - ANEXO III - Preencher'!H1118)</f>
        <v>44228</v>
      </c>
      <c r="H1109" s="14">
        <f>'[1]TCE - ANEXO III - Preencher'!I1118</f>
        <v>0</v>
      </c>
      <c r="I1109" s="14">
        <f>'[1]TCE - ANEXO III - Preencher'!J1118</f>
        <v>808.88400000000001</v>
      </c>
      <c r="J1109" s="14">
        <f>'[1]TCE - ANEXO III - Preencher'!K1118</f>
        <v>0</v>
      </c>
      <c r="K1109" s="15">
        <f>'[1]TCE - ANEXO III - Preencher'!L1118</f>
        <v>91.312280550699995</v>
      </c>
      <c r="L1109" s="15">
        <f>'[1]TCE - ANEXO III - Preencher'!M1118</f>
        <v>2.75</v>
      </c>
      <c r="M1109" s="15">
        <f t="shared" si="103"/>
        <v>88.562280550699995</v>
      </c>
      <c r="N1109" s="15">
        <f>'[1]TCE - ANEXO III - Preencher'!O1118</f>
        <v>6.13</v>
      </c>
      <c r="O1109" s="15">
        <f>'[1]TCE - ANEXO III - Preencher'!P1118</f>
        <v>1.23</v>
      </c>
      <c r="P1109" s="16">
        <f t="shared" si="104"/>
        <v>4.9000000000000004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902.34628055070004</v>
      </c>
    </row>
    <row r="1110" spans="1:28" x14ac:dyDescent="0.2">
      <c r="A1110" s="8">
        <f>IFERROR(VLOOKUP(B1110,'[1]DADOS (OCULTAR)'!$P$3:$R$56,3,0),"")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NIVALDO JOSE DA SILVA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312105</v>
      </c>
      <c r="G1110" s="13">
        <f>IF('[1]TCE - ANEXO III - Preencher'!H1119="","",'[1]TCE - ANEXO III - Preencher'!H1119)</f>
        <v>44228</v>
      </c>
      <c r="H1110" s="14">
        <f>'[1]TCE - ANEXO III - Preencher'!I1119</f>
        <v>0</v>
      </c>
      <c r="I1110" s="14">
        <f>'[1]TCE - ANEXO III - Preencher'!J1119</f>
        <v>157.07599999999999</v>
      </c>
      <c r="J1110" s="14">
        <f>'[1]TCE - ANEXO III - Preencher'!K1119</f>
        <v>0</v>
      </c>
      <c r="K1110" s="15">
        <f>'[1]TCE - ANEXO III - Preencher'!L1119</f>
        <v>91.312280550699995</v>
      </c>
      <c r="L1110" s="15">
        <f>'[1]TCE - ANEXO III - Preencher'!M1119</f>
        <v>28.31</v>
      </c>
      <c r="M1110" s="15">
        <f t="shared" si="103"/>
        <v>63.002280550699993</v>
      </c>
      <c r="N1110" s="15">
        <f>'[1]TCE - ANEXO III - Preencher'!O1119</f>
        <v>2.0099999999999998</v>
      </c>
      <c r="O1110" s="15">
        <f>'[1]TCE - ANEXO III - Preencher'!P1119</f>
        <v>0</v>
      </c>
      <c r="P1110" s="16">
        <f t="shared" si="104"/>
        <v>2.0099999999999998</v>
      </c>
      <c r="Q1110" s="15">
        <f>'[1]TCE - ANEXO III - Preencher'!R1119</f>
        <v>264</v>
      </c>
      <c r="R1110" s="15">
        <f>'[1]TCE - ANEXO III - Preencher'!S1119</f>
        <v>84.92</v>
      </c>
      <c r="S1110" s="16">
        <f t="shared" si="105"/>
        <v>179.07999999999998</v>
      </c>
      <c r="T1110" s="15">
        <f>'[1]TCE - ANEXO III - Preencher'!U1119</f>
        <v>39.340000000000003</v>
      </c>
      <c r="U1110" s="15">
        <f>'[1]TCE - ANEXO III - Preencher'!V1119</f>
        <v>0</v>
      </c>
      <c r="V1110" s="16">
        <f t="shared" si="106"/>
        <v>39.340000000000003</v>
      </c>
      <c r="W1110" s="17" t="str">
        <f>IF('[1]TCE - ANEXO III - Preencher'!X1119="","",'[1]TCE - ANEXO III - Preencher'!X1119)</f>
        <v>AUX DE FERRAMENTA</v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440.50828055069996</v>
      </c>
    </row>
    <row r="1111" spans="1:28" x14ac:dyDescent="0.2">
      <c r="A1111" s="8">
        <f>IFERROR(VLOOKUP(B1111,'[1]DADOS (OCULTAR)'!$P$3:$R$56,3,0),"")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NIVEA CAROLLYNE RODRIGUES BEZERRA DA SILVA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223505</v>
      </c>
      <c r="G1111" s="13">
        <f>IF('[1]TCE - ANEXO III - Preencher'!H1120="","",'[1]TCE - ANEXO III - Preencher'!H1120)</f>
        <v>44228</v>
      </c>
      <c r="H1111" s="14">
        <f>'[1]TCE - ANEXO III - Preencher'!I1120</f>
        <v>0</v>
      </c>
      <c r="I1111" s="14">
        <f>'[1]TCE - ANEXO III - Preencher'!J1120</f>
        <v>283.18400000000003</v>
      </c>
      <c r="J1111" s="14">
        <f>'[1]TCE - ANEXO III - Preencher'!K1120</f>
        <v>0</v>
      </c>
      <c r="K1111" s="15">
        <f>'[1]TCE - ANEXO III - Preencher'!L1120</f>
        <v>91.312280550699995</v>
      </c>
      <c r="L1111" s="15">
        <f>'[1]TCE - ANEXO III - Preencher'!M1120</f>
        <v>3.53</v>
      </c>
      <c r="M1111" s="15">
        <f t="shared" si="103"/>
        <v>87.782280550699994</v>
      </c>
      <c r="N1111" s="15">
        <f>'[1]TCE - ANEXO III - Preencher'!O1120</f>
        <v>1.68</v>
      </c>
      <c r="O1111" s="15">
        <f>'[1]TCE - ANEXO III - Preencher'!P1120</f>
        <v>0</v>
      </c>
      <c r="P1111" s="16">
        <f t="shared" si="104"/>
        <v>1.68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372.64628055070006</v>
      </c>
    </row>
    <row r="1112" spans="1:28" x14ac:dyDescent="0.2">
      <c r="A1112" s="8">
        <f>IFERROR(VLOOKUP(B1112,'[1]DADOS (OCULTAR)'!$P$3:$R$56,3,0),"")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NYEJE PEREIRA DOS SANTOS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223505</v>
      </c>
      <c r="G1112" s="13">
        <f>IF('[1]TCE - ANEXO III - Preencher'!H1121="","",'[1]TCE - ANEXO III - Preencher'!H1121)</f>
        <v>44228</v>
      </c>
      <c r="H1112" s="14">
        <f>'[1]TCE - ANEXO III - Preencher'!I1121</f>
        <v>0</v>
      </c>
      <c r="I1112" s="14">
        <f>'[1]TCE - ANEXO III - Preencher'!J1121</f>
        <v>380.69200000000001</v>
      </c>
      <c r="J1112" s="14">
        <f>'[1]TCE - ANEXO III - Preencher'!K1121</f>
        <v>0</v>
      </c>
      <c r="K1112" s="15">
        <f>'[1]TCE - ANEXO III - Preencher'!L1121</f>
        <v>91.312280550699995</v>
      </c>
      <c r="L1112" s="15">
        <f>'[1]TCE - ANEXO III - Preencher'!M1121</f>
        <v>0.47</v>
      </c>
      <c r="M1112" s="15">
        <f t="shared" si="103"/>
        <v>90.842280550699996</v>
      </c>
      <c r="N1112" s="15">
        <f>'[1]TCE - ANEXO III - Preencher'!O1121</f>
        <v>1.68</v>
      </c>
      <c r="O1112" s="15">
        <f>'[1]TCE - ANEXO III - Preencher'!P1121</f>
        <v>0</v>
      </c>
      <c r="P1112" s="16">
        <f t="shared" si="104"/>
        <v>1.68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206.56</v>
      </c>
      <c r="U1112" s="15">
        <f>'[1]TCE - ANEXO III - Preencher'!V1121</f>
        <v>0</v>
      </c>
      <c r="V1112" s="16">
        <f t="shared" si="106"/>
        <v>206.56</v>
      </c>
      <c r="W1112" s="17" t="str">
        <f>IF('[1]TCE - ANEXO III - Preencher'!X1121="","",'[1]TCE - ANEXO III - Preencher'!X1121)</f>
        <v>AUX.CRECHE FERIAS</v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679.77428055070004</v>
      </c>
    </row>
    <row r="1113" spans="1:28" x14ac:dyDescent="0.2">
      <c r="A1113" s="8">
        <f>IFERROR(VLOOKUP(B1113,'[1]DADOS (OCULTAR)'!$P$3:$R$56,3,0),"")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NYELDSON LEANDRO DA SILVA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515110</v>
      </c>
      <c r="G1113" s="13">
        <f>IF('[1]TCE - ANEXO III - Preencher'!H1122="","",'[1]TCE - ANEXO III - Preencher'!H1122)</f>
        <v>44228</v>
      </c>
      <c r="H1113" s="14">
        <f>'[1]TCE - ANEXO III - Preencher'!I1122</f>
        <v>0</v>
      </c>
      <c r="I1113" s="14">
        <f>'[1]TCE - ANEXO III - Preencher'!J1122</f>
        <v>137.46</v>
      </c>
      <c r="J1113" s="14">
        <f>'[1]TCE - ANEXO III - Preencher'!K1122</f>
        <v>0</v>
      </c>
      <c r="K1113" s="15">
        <f>'[1]TCE - ANEXO III - Preencher'!L1122</f>
        <v>91.312280550699995</v>
      </c>
      <c r="L1113" s="15">
        <f>'[1]TCE - ANEXO III - Preencher'!M1122</f>
        <v>22</v>
      </c>
      <c r="M1113" s="15">
        <f t="shared" si="103"/>
        <v>69.312280550699995</v>
      </c>
      <c r="N1113" s="15">
        <f>'[1]TCE - ANEXO III - Preencher'!O1122</f>
        <v>2.0099999999999998</v>
      </c>
      <c r="O1113" s="15">
        <f>'[1]TCE - ANEXO III - Preencher'!P1122</f>
        <v>0</v>
      </c>
      <c r="P1113" s="16">
        <f t="shared" si="104"/>
        <v>2.0099999999999998</v>
      </c>
      <c r="Q1113" s="15">
        <f>'[1]TCE - ANEXO III - Preencher'!R1122</f>
        <v>184.8</v>
      </c>
      <c r="R1113" s="15">
        <f>'[1]TCE - ANEXO III - Preencher'!S1122</f>
        <v>66</v>
      </c>
      <c r="S1113" s="16">
        <f t="shared" si="105"/>
        <v>118.80000000000001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327.58228055070003</v>
      </c>
    </row>
    <row r="1114" spans="1:28" x14ac:dyDescent="0.2">
      <c r="A1114" s="8">
        <f>IFERROR(VLOOKUP(B1114,'[1]DADOS (OCULTAR)'!$P$3:$R$56,3,0),"")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OSMAR DOS SANTOS SILVA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517410</v>
      </c>
      <c r="G1114" s="13">
        <f>IF('[1]TCE - ANEXO III - Preencher'!H1123="","",'[1]TCE - ANEXO III - Preencher'!H1123)</f>
        <v>44228</v>
      </c>
      <c r="H1114" s="14">
        <f>'[1]TCE - ANEXO III - Preencher'!I1123</f>
        <v>0</v>
      </c>
      <c r="I1114" s="14">
        <f>'[1]TCE - ANEXO III - Preencher'!J1123</f>
        <v>105.6</v>
      </c>
      <c r="J1114" s="14">
        <f>'[1]TCE - ANEXO III - Preencher'!K1123</f>
        <v>0</v>
      </c>
      <c r="K1114" s="15">
        <f>'[1]TCE - ANEXO III - Preencher'!L1123</f>
        <v>91.312280550699995</v>
      </c>
      <c r="L1114" s="15">
        <f>'[1]TCE - ANEXO III - Preencher'!M1123</f>
        <v>22</v>
      </c>
      <c r="M1114" s="15">
        <f t="shared" si="103"/>
        <v>69.312280550699995</v>
      </c>
      <c r="N1114" s="15">
        <f>'[1]TCE - ANEXO III - Preencher'!O1123</f>
        <v>2.0099999999999998</v>
      </c>
      <c r="O1114" s="15">
        <f>'[1]TCE - ANEXO III - Preencher'!P1123</f>
        <v>0</v>
      </c>
      <c r="P1114" s="16">
        <f t="shared" si="104"/>
        <v>2.0099999999999998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176.92228055069998</v>
      </c>
    </row>
    <row r="1115" spans="1:28" x14ac:dyDescent="0.2">
      <c r="A1115" s="8">
        <f>IFERROR(VLOOKUP(B1115,'[1]DADOS (OCULTAR)'!$P$3:$R$56,3,0),"")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OSMAR MATHEUS SOUSA SILVA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514320</v>
      </c>
      <c r="G1115" s="13">
        <f>IF('[1]TCE - ANEXO III - Preencher'!H1124="","",'[1]TCE - ANEXO III - Preencher'!H1124)</f>
        <v>44228</v>
      </c>
      <c r="H1115" s="14">
        <f>'[1]TCE - ANEXO III - Preencher'!I1124</f>
        <v>0</v>
      </c>
      <c r="I1115" s="14">
        <f>'[1]TCE - ANEXO III - Preencher'!J1124</f>
        <v>143.136</v>
      </c>
      <c r="J1115" s="14">
        <f>'[1]TCE - ANEXO III - Preencher'!K1124</f>
        <v>0</v>
      </c>
      <c r="K1115" s="15">
        <f>'[1]TCE - ANEXO III - Preencher'!L1124</f>
        <v>91.312280550699995</v>
      </c>
      <c r="L1115" s="15">
        <f>'[1]TCE - ANEXO III - Preencher'!M1124</f>
        <v>22</v>
      </c>
      <c r="M1115" s="15">
        <f t="shared" si="103"/>
        <v>69.312280550699995</v>
      </c>
      <c r="N1115" s="15">
        <f>'[1]TCE - ANEXO III - Preencher'!O1124</f>
        <v>2.0099999999999998</v>
      </c>
      <c r="O1115" s="15">
        <f>'[1]TCE - ANEXO III - Preencher'!P1124</f>
        <v>0</v>
      </c>
      <c r="P1115" s="16">
        <f t="shared" si="104"/>
        <v>2.0099999999999998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214.45828055069998</v>
      </c>
    </row>
    <row r="1116" spans="1:28" x14ac:dyDescent="0.2">
      <c r="A1116" s="8">
        <f>IFERROR(VLOOKUP(B1116,'[1]DADOS (OCULTAR)'!$P$3:$R$56,3,0),"")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OSVALDO CORDEIRO GALVAO NETO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223710</v>
      </c>
      <c r="G1116" s="13">
        <f>IF('[1]TCE - ANEXO III - Preencher'!H1125="","",'[1]TCE - ANEXO III - Preencher'!H1125)</f>
        <v>44228</v>
      </c>
      <c r="H1116" s="14">
        <f>'[1]TCE - ANEXO III - Preencher'!I1125</f>
        <v>0</v>
      </c>
      <c r="I1116" s="14">
        <f>'[1]TCE - ANEXO III - Preencher'!J1125</f>
        <v>269.94880000000001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2.0099999999999998</v>
      </c>
      <c r="O1116" s="15">
        <f>'[1]TCE - ANEXO III - Preencher'!P1125</f>
        <v>0</v>
      </c>
      <c r="P1116" s="16">
        <f t="shared" si="104"/>
        <v>2.0099999999999998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271.9588</v>
      </c>
    </row>
    <row r="1117" spans="1:28" x14ac:dyDescent="0.2">
      <c r="A1117" s="8">
        <f>IFERROR(VLOOKUP(B1117,'[1]DADOS (OCULTAR)'!$P$3:$R$56,3,0),"")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PABLO BENVINDO FERREIRA</v>
      </c>
      <c r="E1117" s="9" t="str">
        <f>IF('[1]TCE - ANEXO III - Preencher'!F1126="4 - Assistência Odontológica","2 - Outros Profissionais da Saúde",'[1]TCE - ANEXO III - Preencher'!F1126)</f>
        <v>1 - Médico</v>
      </c>
      <c r="F1117" s="12" t="str">
        <f>'[1]TCE - ANEXO III - Preencher'!G1126</f>
        <v>225124</v>
      </c>
      <c r="G1117" s="13">
        <f>IF('[1]TCE - ANEXO III - Preencher'!H1126="","",'[1]TCE - ANEXO III - Preencher'!H1126)</f>
        <v>44228</v>
      </c>
      <c r="H1117" s="14">
        <f>'[1]TCE - ANEXO III - Preencher'!I1126</f>
        <v>0</v>
      </c>
      <c r="I1117" s="14">
        <f>'[1]TCE - ANEXO III - Preencher'!J1126</f>
        <v>1523.0552</v>
      </c>
      <c r="J1117" s="14">
        <f>'[1]TCE - ANEXO III - Preencher'!K1126</f>
        <v>0</v>
      </c>
      <c r="K1117" s="15">
        <f>'[1]TCE - ANEXO III - Preencher'!L1126</f>
        <v>91.312280550699995</v>
      </c>
      <c r="L1117" s="15">
        <f>'[1]TCE - ANEXO III - Preencher'!M1126</f>
        <v>2.75</v>
      </c>
      <c r="M1117" s="15">
        <f t="shared" si="103"/>
        <v>88.562280550699995</v>
      </c>
      <c r="N1117" s="15">
        <f>'[1]TCE - ANEXO III - Preencher'!O1126</f>
        <v>6.13</v>
      </c>
      <c r="O1117" s="15">
        <f>'[1]TCE - ANEXO III - Preencher'!P1126</f>
        <v>1.23</v>
      </c>
      <c r="P1117" s="16">
        <f t="shared" si="104"/>
        <v>4.9000000000000004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1616.5174805507002</v>
      </c>
    </row>
    <row r="1118" spans="1:28" x14ac:dyDescent="0.2">
      <c r="A1118" s="8">
        <f>IFERROR(VLOOKUP(B1118,'[1]DADOS (OCULTAR)'!$P$3:$R$56,3,0),"")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PAMELA STEFANY SALES DE HOLANDA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324205</v>
      </c>
      <c r="G1118" s="13">
        <f>IF('[1]TCE - ANEXO III - Preencher'!H1127="","",'[1]TCE - ANEXO III - Preencher'!H1127)</f>
        <v>44228</v>
      </c>
      <c r="H1118" s="14">
        <f>'[1]TCE - ANEXO III - Preencher'!I1127</f>
        <v>0</v>
      </c>
      <c r="I1118" s="14">
        <f>'[1]TCE - ANEXO III - Preencher'!J1127</f>
        <v>144.66800000000001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2.0099999999999998</v>
      </c>
      <c r="O1118" s="15">
        <f>'[1]TCE - ANEXO III - Preencher'!P1127</f>
        <v>0</v>
      </c>
      <c r="P1118" s="16">
        <f t="shared" si="104"/>
        <v>2.0099999999999998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146.678</v>
      </c>
    </row>
    <row r="1119" spans="1:28" x14ac:dyDescent="0.2">
      <c r="A1119" s="8">
        <f>IFERROR(VLOOKUP(B1119,'[1]DADOS (OCULTAR)'!$P$3:$R$56,3,0),"")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PATRICIA BEZERRA DA COSTA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131210</v>
      </c>
      <c r="G1119" s="13">
        <f>IF('[1]TCE - ANEXO III - Preencher'!H1128="","",'[1]TCE - ANEXO III - Preencher'!H1128)</f>
        <v>44228</v>
      </c>
      <c r="H1119" s="14">
        <f>'[1]TCE - ANEXO III - Preencher'!I1128</f>
        <v>0</v>
      </c>
      <c r="I1119" s="14">
        <f>'[1]TCE - ANEXO III - Preencher'!J1128</f>
        <v>381.13119999999998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1.68</v>
      </c>
      <c r="O1119" s="15">
        <f>'[1]TCE - ANEXO III - Preencher'!P1128</f>
        <v>0</v>
      </c>
      <c r="P1119" s="16">
        <f t="shared" si="104"/>
        <v>1.68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382.81119999999999</v>
      </c>
    </row>
    <row r="1120" spans="1:28" x14ac:dyDescent="0.2">
      <c r="A1120" s="8">
        <f>IFERROR(VLOOKUP(B1120,'[1]DADOS (OCULTAR)'!$P$3:$R$56,3,0),"")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PATRICIA KARLA SOUTO MAIOR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322205</v>
      </c>
      <c r="G1120" s="13">
        <f>IF('[1]TCE - ANEXO III - Preencher'!H1129="","",'[1]TCE - ANEXO III - Preencher'!H1129)</f>
        <v>44228</v>
      </c>
      <c r="H1120" s="14">
        <f>'[1]TCE - ANEXO III - Preencher'!I1129</f>
        <v>0</v>
      </c>
      <c r="I1120" s="14">
        <f>'[1]TCE - ANEXO III - Preencher'!J1129</f>
        <v>144.58959999999999</v>
      </c>
      <c r="J1120" s="14">
        <f>'[1]TCE - ANEXO III - Preencher'!K1129</f>
        <v>0</v>
      </c>
      <c r="K1120" s="15">
        <f>'[1]TCE - ANEXO III - Preencher'!L1129</f>
        <v>91.312280550699995</v>
      </c>
      <c r="L1120" s="15">
        <f>'[1]TCE - ANEXO III - Preencher'!M1129</f>
        <v>25.05</v>
      </c>
      <c r="M1120" s="15">
        <f t="shared" si="103"/>
        <v>66.262280550699998</v>
      </c>
      <c r="N1120" s="15">
        <f>'[1]TCE - ANEXO III - Preencher'!O1129</f>
        <v>2.0099999999999998</v>
      </c>
      <c r="O1120" s="15">
        <f>'[1]TCE - ANEXO III - Preencher'!P1129</f>
        <v>0</v>
      </c>
      <c r="P1120" s="16">
        <f t="shared" si="104"/>
        <v>2.0099999999999998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212.86188055069999</v>
      </c>
    </row>
    <row r="1121" spans="1:28" x14ac:dyDescent="0.2">
      <c r="A1121" s="8">
        <f>IFERROR(VLOOKUP(B1121,'[1]DADOS (OCULTAR)'!$P$3:$R$56,3,0),"")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PATRICIA LENIDA LEITE DA SILVA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223505</v>
      </c>
      <c r="G1121" s="13">
        <f>IF('[1]TCE - ANEXO III - Preencher'!H1130="","",'[1]TCE - ANEXO III - Preencher'!H1130)</f>
        <v>44228</v>
      </c>
      <c r="H1121" s="14">
        <f>'[1]TCE - ANEXO III - Preencher'!I1130</f>
        <v>0</v>
      </c>
      <c r="I1121" s="14">
        <f>'[1]TCE - ANEXO III - Preencher'!J1130</f>
        <v>239.11279999999999</v>
      </c>
      <c r="J1121" s="14">
        <f>'[1]TCE - ANEXO III - Preencher'!K1130</f>
        <v>0</v>
      </c>
      <c r="K1121" s="15">
        <f>'[1]TCE - ANEXO III - Preencher'!L1130</f>
        <v>91.312280550699995</v>
      </c>
      <c r="L1121" s="15">
        <f>'[1]TCE - ANEXO III - Preencher'!M1130</f>
        <v>2.66</v>
      </c>
      <c r="M1121" s="15">
        <f t="shared" si="103"/>
        <v>88.652280550699999</v>
      </c>
      <c r="N1121" s="15">
        <f>'[1]TCE - ANEXO III - Preencher'!O1130</f>
        <v>1.68</v>
      </c>
      <c r="O1121" s="15">
        <f>'[1]TCE - ANEXO III - Preencher'!P1130</f>
        <v>0</v>
      </c>
      <c r="P1121" s="16">
        <f t="shared" si="104"/>
        <v>1.68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329.44508055069997</v>
      </c>
    </row>
    <row r="1122" spans="1:28" x14ac:dyDescent="0.2">
      <c r="A1122" s="8">
        <f>IFERROR(VLOOKUP(B1122,'[1]DADOS (OCULTAR)'!$P$3:$R$56,3,0),"")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PATRICIA LINS DA ROCHA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223505</v>
      </c>
      <c r="G1122" s="13">
        <f>IF('[1]TCE - ANEXO III - Preencher'!H1131="","",'[1]TCE - ANEXO III - Preencher'!H1131)</f>
        <v>44228</v>
      </c>
      <c r="H1122" s="14">
        <f>'[1]TCE - ANEXO III - Preencher'!I1131</f>
        <v>0</v>
      </c>
      <c r="I1122" s="14">
        <f>'[1]TCE - ANEXO III - Preencher'!J1131</f>
        <v>322.108</v>
      </c>
      <c r="J1122" s="14">
        <f>'[1]TCE - ANEXO III - Preencher'!K1131</f>
        <v>0</v>
      </c>
      <c r="K1122" s="15">
        <f>'[1]TCE - ANEXO III - Preencher'!L1131</f>
        <v>91.312280550699995</v>
      </c>
      <c r="L1122" s="15">
        <f>'[1]TCE - ANEXO III - Preencher'!M1131</f>
        <v>3.53</v>
      </c>
      <c r="M1122" s="15">
        <f t="shared" si="103"/>
        <v>87.782280550699994</v>
      </c>
      <c r="N1122" s="15">
        <f>'[1]TCE - ANEXO III - Preencher'!O1131</f>
        <v>1.68</v>
      </c>
      <c r="O1122" s="15">
        <f>'[1]TCE - ANEXO III - Preencher'!P1131</f>
        <v>0</v>
      </c>
      <c r="P1122" s="16">
        <f t="shared" si="104"/>
        <v>1.68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103.28</v>
      </c>
      <c r="U1122" s="15">
        <f>'[1]TCE - ANEXO III - Preencher'!V1131</f>
        <v>0</v>
      </c>
      <c r="V1122" s="16">
        <f t="shared" si="106"/>
        <v>103.28</v>
      </c>
      <c r="W1122" s="17" t="str">
        <f>IF('[1]TCE - ANEXO III - Preencher'!X1131="","",'[1]TCE - ANEXO III - Preencher'!X1131)</f>
        <v>AUX. CRECHE I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514.85028055070006</v>
      </c>
    </row>
    <row r="1123" spans="1:28" x14ac:dyDescent="0.2">
      <c r="A1123" s="8">
        <f>IFERROR(VLOOKUP(B1123,'[1]DADOS (OCULTAR)'!$P$3:$R$56,3,0),"")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PATRICIA VERAS DE CARVALHO MENDES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223505</v>
      </c>
      <c r="G1123" s="13">
        <f>IF('[1]TCE - ANEXO III - Preencher'!H1132="","",'[1]TCE - ANEXO III - Preencher'!H1132)</f>
        <v>44228</v>
      </c>
      <c r="H1123" s="14">
        <f>'[1]TCE - ANEXO III - Preencher'!I1132</f>
        <v>0</v>
      </c>
      <c r="I1123" s="14">
        <f>'[1]TCE - ANEXO III - Preencher'!J1132</f>
        <v>240.05680000000001</v>
      </c>
      <c r="J1123" s="14">
        <f>'[1]TCE - ANEXO III - Preencher'!K1132</f>
        <v>0</v>
      </c>
      <c r="K1123" s="15">
        <f>'[1]TCE - ANEXO III - Preencher'!L1132</f>
        <v>91.312280550699995</v>
      </c>
      <c r="L1123" s="15">
        <f>'[1]TCE - ANEXO III - Preencher'!M1132</f>
        <v>2.66</v>
      </c>
      <c r="M1123" s="15">
        <f t="shared" si="103"/>
        <v>88.652280550699999</v>
      </c>
      <c r="N1123" s="15">
        <f>'[1]TCE - ANEXO III - Preencher'!O1132</f>
        <v>1.68</v>
      </c>
      <c r="O1123" s="15">
        <f>'[1]TCE - ANEXO III - Preencher'!P1132</f>
        <v>0</v>
      </c>
      <c r="P1123" s="16">
        <f t="shared" si="104"/>
        <v>1.68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330.38908055070004</v>
      </c>
    </row>
    <row r="1124" spans="1:28" x14ac:dyDescent="0.2">
      <c r="A1124" s="8">
        <f>IFERROR(VLOOKUP(B1124,'[1]DADOS (OCULTAR)'!$P$3:$R$56,3,0),"")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PAULA APARECIDA SANTOS GOMES DE OLIVEIRA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521130</v>
      </c>
      <c r="G1124" s="13">
        <f>IF('[1]TCE - ANEXO III - Preencher'!H1133="","",'[1]TCE - ANEXO III - Preencher'!H1133)</f>
        <v>44228</v>
      </c>
      <c r="H1124" s="14">
        <f>'[1]TCE - ANEXO III - Preencher'!I1133</f>
        <v>0</v>
      </c>
      <c r="I1124" s="14">
        <f>'[1]TCE - ANEXO III - Preencher'!J1133</f>
        <v>105.6</v>
      </c>
      <c r="J1124" s="14">
        <f>'[1]TCE - ANEXO III - Preencher'!K1133</f>
        <v>0</v>
      </c>
      <c r="K1124" s="15">
        <f>'[1]TCE - ANEXO III - Preencher'!L1133</f>
        <v>91.312280550699995</v>
      </c>
      <c r="L1124" s="15">
        <f>'[1]TCE - ANEXO III - Preencher'!M1133</f>
        <v>22</v>
      </c>
      <c r="M1124" s="15">
        <f t="shared" si="103"/>
        <v>69.312280550699995</v>
      </c>
      <c r="N1124" s="15">
        <f>'[1]TCE - ANEXO III - Preencher'!O1133</f>
        <v>2.0099999999999998</v>
      </c>
      <c r="O1124" s="15">
        <f>'[1]TCE - ANEXO III - Preencher'!P1133</f>
        <v>0</v>
      </c>
      <c r="P1124" s="16">
        <f t="shared" si="104"/>
        <v>2.0099999999999998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176.92228055069998</v>
      </c>
    </row>
    <row r="1125" spans="1:28" x14ac:dyDescent="0.2">
      <c r="A1125" s="8">
        <f>IFERROR(VLOOKUP(B1125,'[1]DADOS (OCULTAR)'!$P$3:$R$56,3,0),"")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PAULA DANIELLY DE LIMA SILVA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322205</v>
      </c>
      <c r="G1125" s="13">
        <f>IF('[1]TCE - ANEXO III - Preencher'!H1134="","",'[1]TCE - ANEXO III - Preencher'!H1134)</f>
        <v>44228</v>
      </c>
      <c r="H1125" s="14">
        <f>'[1]TCE - ANEXO III - Preencher'!I1134</f>
        <v>0</v>
      </c>
      <c r="I1125" s="14">
        <f>'[1]TCE - ANEXO III - Preencher'!J1134</f>
        <v>156.4384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2.0099999999999998</v>
      </c>
      <c r="O1125" s="15">
        <f>'[1]TCE - ANEXO III - Preencher'!P1134</f>
        <v>0</v>
      </c>
      <c r="P1125" s="16">
        <f t="shared" si="104"/>
        <v>2.0099999999999998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66.11</v>
      </c>
      <c r="U1125" s="15">
        <f>'[1]TCE - ANEXO III - Preencher'!V1134</f>
        <v>0</v>
      </c>
      <c r="V1125" s="16">
        <f t="shared" si="106"/>
        <v>66.11</v>
      </c>
      <c r="W1125" s="17" t="str">
        <f>IF('[1]TCE - ANEXO III - Preencher'!X1134="","",'[1]TCE - ANEXO III - Preencher'!X1134)</f>
        <v>AUX. CRECHE I</v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224.55840000000001</v>
      </c>
    </row>
    <row r="1126" spans="1:28" x14ac:dyDescent="0.2">
      <c r="A1126" s="8">
        <f>IFERROR(VLOOKUP(B1126,'[1]DADOS (OCULTAR)'!$P$3:$R$56,3,0),"")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PAULA DE CARVALHO FREIRE MAGALHAES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131210</v>
      </c>
      <c r="G1126" s="13">
        <f>IF('[1]TCE - ANEXO III - Preencher'!H1135="","",'[1]TCE - ANEXO III - Preencher'!H1135)</f>
        <v>44228</v>
      </c>
      <c r="H1126" s="14">
        <f>'[1]TCE - ANEXO III - Preencher'!I1135</f>
        <v>0</v>
      </c>
      <c r="I1126" s="14">
        <f>'[1]TCE - ANEXO III - Preencher'!J1135</f>
        <v>567.73919999999998</v>
      </c>
      <c r="J1126" s="14">
        <f>'[1]TCE - ANEXO III - Preencher'!K1135</f>
        <v>0</v>
      </c>
      <c r="K1126" s="15">
        <f>'[1]TCE - ANEXO III - Preencher'!L1135</f>
        <v>91.312280550699995</v>
      </c>
      <c r="L1126" s="15">
        <f>'[1]TCE - ANEXO III - Preencher'!M1135</f>
        <v>2.3199999999999998</v>
      </c>
      <c r="M1126" s="15">
        <f t="shared" si="103"/>
        <v>88.992280550700002</v>
      </c>
      <c r="N1126" s="15">
        <f>'[1]TCE - ANEXO III - Preencher'!O1135</f>
        <v>2.0099999999999998</v>
      </c>
      <c r="O1126" s="15">
        <f>'[1]TCE - ANEXO III - Preencher'!P1135</f>
        <v>0</v>
      </c>
      <c r="P1126" s="16">
        <f t="shared" si="104"/>
        <v>2.0099999999999998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658.74148055069998</v>
      </c>
    </row>
    <row r="1127" spans="1:28" x14ac:dyDescent="0.2">
      <c r="A1127" s="8">
        <f>IFERROR(VLOOKUP(B1127,'[1]DADOS (OCULTAR)'!$P$3:$R$56,3,0),"")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PAULA FERNANDA DE LIMA SILVA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223605</v>
      </c>
      <c r="G1127" s="13">
        <f>IF('[1]TCE - ANEXO III - Preencher'!H1136="","",'[1]TCE - ANEXO III - Preencher'!H1136)</f>
        <v>44228</v>
      </c>
      <c r="H1127" s="14">
        <f>'[1]TCE - ANEXO III - Preencher'!I1136</f>
        <v>0</v>
      </c>
      <c r="I1127" s="14">
        <f>'[1]TCE - ANEXO III - Preencher'!J1136</f>
        <v>202.0608</v>
      </c>
      <c r="J1127" s="14">
        <f>'[1]TCE - ANEXO III - Preencher'!K1136</f>
        <v>0</v>
      </c>
      <c r="K1127" s="15">
        <f>'[1]TCE - ANEXO III - Preencher'!L1136</f>
        <v>91.312280550699995</v>
      </c>
      <c r="L1127" s="15">
        <f>'[1]TCE - ANEXO III - Preencher'!M1136</f>
        <v>3.01</v>
      </c>
      <c r="M1127" s="15">
        <f t="shared" si="103"/>
        <v>88.30228055069999</v>
      </c>
      <c r="N1127" s="15">
        <f>'[1]TCE - ANEXO III - Preencher'!O1136</f>
        <v>1.68</v>
      </c>
      <c r="O1127" s="15">
        <f>'[1]TCE - ANEXO III - Preencher'!P1136</f>
        <v>0</v>
      </c>
      <c r="P1127" s="16">
        <f t="shared" si="104"/>
        <v>1.68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95.41</v>
      </c>
      <c r="U1127" s="15">
        <f>'[1]TCE - ANEXO III - Preencher'!V1136</f>
        <v>0</v>
      </c>
      <c r="V1127" s="16">
        <f t="shared" si="106"/>
        <v>95.41</v>
      </c>
      <c r="W1127" s="17" t="str">
        <f>IF('[1]TCE - ANEXO III - Preencher'!X1136="","",'[1]TCE - ANEXO III - Preencher'!X1136)</f>
        <v>AUX. CRECHE I</v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387.45308055069995</v>
      </c>
    </row>
    <row r="1128" spans="1:28" x14ac:dyDescent="0.2">
      <c r="A1128" s="8">
        <f>IFERROR(VLOOKUP(B1128,'[1]DADOS (OCULTAR)'!$P$3:$R$56,3,0),"")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PAULA KAROLINE DE MOURA CAMPOS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223505</v>
      </c>
      <c r="G1128" s="13">
        <f>IF('[1]TCE - ANEXO III - Preencher'!H1137="","",'[1]TCE - ANEXO III - Preencher'!H1137)</f>
        <v>44228</v>
      </c>
      <c r="H1128" s="14">
        <f>'[1]TCE - ANEXO III - Preencher'!I1137</f>
        <v>0</v>
      </c>
      <c r="I1128" s="14">
        <f>'[1]TCE - ANEXO III - Preencher'!J1137</f>
        <v>281.64400000000001</v>
      </c>
      <c r="J1128" s="14">
        <f>'[1]TCE - ANEXO III - Preencher'!K1137</f>
        <v>0</v>
      </c>
      <c r="K1128" s="15">
        <f>'[1]TCE - ANEXO III - Preencher'!L1137</f>
        <v>91.312280550699995</v>
      </c>
      <c r="L1128" s="15">
        <f>'[1]TCE - ANEXO III - Preencher'!M1137</f>
        <v>3.53</v>
      </c>
      <c r="M1128" s="15">
        <f t="shared" si="103"/>
        <v>87.782280550699994</v>
      </c>
      <c r="N1128" s="15">
        <f>'[1]TCE - ANEXO III - Preencher'!O1137</f>
        <v>1.68</v>
      </c>
      <c r="O1128" s="15">
        <f>'[1]TCE - ANEXO III - Preencher'!P1137</f>
        <v>0</v>
      </c>
      <c r="P1128" s="16">
        <f t="shared" si="104"/>
        <v>1.68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103.28</v>
      </c>
      <c r="U1128" s="15">
        <f>'[1]TCE - ANEXO III - Preencher'!V1137</f>
        <v>0</v>
      </c>
      <c r="V1128" s="16">
        <f t="shared" si="106"/>
        <v>103.28</v>
      </c>
      <c r="W1128" s="17" t="str">
        <f>IF('[1]TCE - ANEXO III - Preencher'!X1137="","",'[1]TCE - ANEXO III - Preencher'!X1137)</f>
        <v>AUX. CRECHE I</v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474.38628055070001</v>
      </c>
    </row>
    <row r="1129" spans="1:28" x14ac:dyDescent="0.2">
      <c r="A1129" s="8">
        <f>IFERROR(VLOOKUP(B1129,'[1]DADOS (OCULTAR)'!$P$3:$R$56,3,0),"")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PAULA LAYNNE ALVES OLIVEIRA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413115</v>
      </c>
      <c r="G1129" s="13">
        <f>IF('[1]TCE - ANEXO III - Preencher'!H1138="","",'[1]TCE - ANEXO III - Preencher'!H1138)</f>
        <v>44228</v>
      </c>
      <c r="H1129" s="14">
        <f>'[1]TCE - ANEXO III - Preencher'!I1138</f>
        <v>0</v>
      </c>
      <c r="I1129" s="14">
        <f>'[1]TCE - ANEXO III - Preencher'!J1138</f>
        <v>136.90880000000001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2.0099999999999998</v>
      </c>
      <c r="O1129" s="15">
        <f>'[1]TCE - ANEXO III - Preencher'!P1138</f>
        <v>0</v>
      </c>
      <c r="P1129" s="16">
        <f t="shared" si="104"/>
        <v>2.0099999999999998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64</v>
      </c>
      <c r="U1129" s="15">
        <f>'[1]TCE - ANEXO III - Preencher'!V1138</f>
        <v>0</v>
      </c>
      <c r="V1129" s="16">
        <f t="shared" si="106"/>
        <v>64</v>
      </c>
      <c r="W1129" s="17" t="str">
        <f>IF('[1]TCE - ANEXO III - Preencher'!X1138="","",'[1]TCE - ANEXO III - Preencher'!X1138)</f>
        <v>AUX. CRECHE I</v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202.9188</v>
      </c>
    </row>
    <row r="1130" spans="1:28" x14ac:dyDescent="0.2">
      <c r="A1130" s="8">
        <f>IFERROR(VLOOKUP(B1130,'[1]DADOS (OCULTAR)'!$P$3:$R$56,3,0),"")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PAULA PRISCILA PAIXAO DA SILVA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223405</v>
      </c>
      <c r="G1130" s="13">
        <f>IF('[1]TCE - ANEXO III - Preencher'!H1139="","",'[1]TCE - ANEXO III - Preencher'!H1139)</f>
        <v>44228</v>
      </c>
      <c r="H1130" s="14">
        <f>'[1]TCE - ANEXO III - Preencher'!I1139</f>
        <v>0</v>
      </c>
      <c r="I1130" s="14">
        <f>'[1]TCE - ANEXO III - Preencher'!J1139</f>
        <v>284.92320000000001</v>
      </c>
      <c r="J1130" s="14">
        <f>'[1]TCE - ANEXO III - Preencher'!K1139</f>
        <v>0</v>
      </c>
      <c r="K1130" s="15">
        <f>'[1]TCE - ANEXO III - Preencher'!L1139</f>
        <v>91.312280550699995</v>
      </c>
      <c r="L1130" s="15">
        <f>'[1]TCE - ANEXO III - Preencher'!M1139</f>
        <v>13.49</v>
      </c>
      <c r="M1130" s="15">
        <f t="shared" si="103"/>
        <v>77.8222805507</v>
      </c>
      <c r="N1130" s="15">
        <f>'[1]TCE - ANEXO III - Preencher'!O1139</f>
        <v>2.0099999999999998</v>
      </c>
      <c r="O1130" s="15">
        <f>'[1]TCE - ANEXO III - Preencher'!P1139</f>
        <v>0</v>
      </c>
      <c r="P1130" s="16">
        <f t="shared" si="104"/>
        <v>2.0099999999999998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364.75548055069999</v>
      </c>
    </row>
    <row r="1131" spans="1:28" x14ac:dyDescent="0.2">
      <c r="A1131" s="8">
        <f>IFERROR(VLOOKUP(B1131,'[1]DADOS (OCULTAR)'!$P$3:$R$56,3,0),"")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PAULA ROBERTA DE LIMA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223505</v>
      </c>
      <c r="G1131" s="13">
        <f>IF('[1]TCE - ANEXO III - Preencher'!H1140="","",'[1]TCE - ANEXO III - Preencher'!H1140)</f>
        <v>44228</v>
      </c>
      <c r="H1131" s="14">
        <f>'[1]TCE - ANEXO III - Preencher'!I1140</f>
        <v>0</v>
      </c>
      <c r="I1131" s="14">
        <f>'[1]TCE - ANEXO III - Preencher'!J1140</f>
        <v>50.896000000000001</v>
      </c>
      <c r="J1131" s="14">
        <f>'[1]TCE - ANEXO III - Preencher'!K1140</f>
        <v>0</v>
      </c>
      <c r="K1131" s="15">
        <f>'[1]TCE - ANEXO III - Preencher'!L1140</f>
        <v>91.312280550699995</v>
      </c>
      <c r="L1131" s="15">
        <f>'[1]TCE - ANEXO III - Preencher'!M1140</f>
        <v>0.79</v>
      </c>
      <c r="M1131" s="15">
        <f t="shared" si="103"/>
        <v>90.522280550699989</v>
      </c>
      <c r="N1131" s="15">
        <f>'[1]TCE - ANEXO III - Preencher'!O1140</f>
        <v>1.68</v>
      </c>
      <c r="O1131" s="15">
        <f>'[1]TCE - ANEXO III - Preencher'!P1140</f>
        <v>0</v>
      </c>
      <c r="P1131" s="16">
        <f t="shared" si="104"/>
        <v>1.68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143.0982805507</v>
      </c>
    </row>
    <row r="1132" spans="1:28" x14ac:dyDescent="0.2">
      <c r="A1132" s="8">
        <f>IFERROR(VLOOKUP(B1132,'[1]DADOS (OCULTAR)'!$P$3:$R$56,3,0),"")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PAULO EDUARDO DINIZ BARBOSA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142115</v>
      </c>
      <c r="G1132" s="13">
        <f>IF('[1]TCE - ANEXO III - Preencher'!H1141="","",'[1]TCE - ANEXO III - Preencher'!H1141)</f>
        <v>44228</v>
      </c>
      <c r="H1132" s="14">
        <f>'[1]TCE - ANEXO III - Preencher'!I1141</f>
        <v>0</v>
      </c>
      <c r="I1132" s="14">
        <f>'[1]TCE - ANEXO III - Preencher'!J1141</f>
        <v>1643.6472000000001</v>
      </c>
      <c r="J1132" s="14">
        <f>'[1]TCE - ANEXO III - Preencher'!K1141</f>
        <v>0</v>
      </c>
      <c r="K1132" s="15">
        <f>'[1]TCE - ANEXO III - Preencher'!L1141</f>
        <v>91.312280550699995</v>
      </c>
      <c r="L1132" s="15">
        <f>'[1]TCE - ANEXO III - Preencher'!M1141</f>
        <v>54.63</v>
      </c>
      <c r="M1132" s="15">
        <f t="shared" si="103"/>
        <v>36.682280550699993</v>
      </c>
      <c r="N1132" s="15">
        <f>'[1]TCE - ANEXO III - Preencher'!O1141</f>
        <v>2.0099999999999998</v>
      </c>
      <c r="O1132" s="15">
        <f>'[1]TCE - ANEXO III - Preencher'!P1141</f>
        <v>0</v>
      </c>
      <c r="P1132" s="16">
        <f t="shared" si="104"/>
        <v>2.0099999999999998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1682.3394805507</v>
      </c>
    </row>
    <row r="1133" spans="1:28" x14ac:dyDescent="0.2">
      <c r="A1133" s="8">
        <f>IFERROR(VLOOKUP(B1133,'[1]DADOS (OCULTAR)'!$P$3:$R$56,3,0),"")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PAULO GEORGE DE FIGUEIREDO MELO</v>
      </c>
      <c r="E1133" s="9" t="str">
        <f>IF('[1]TCE - ANEXO III - Preencher'!F1142="4 - Assistência Odontológica","2 - Outros Profissionais da Saúde",'[1]TCE - ANEXO III - Preencher'!F1142)</f>
        <v>1 - Médico</v>
      </c>
      <c r="F1133" s="12" t="str">
        <f>'[1]TCE - ANEXO III - Preencher'!G1142</f>
        <v>225170</v>
      </c>
      <c r="G1133" s="13">
        <f>IF('[1]TCE - ANEXO III - Preencher'!H1142="","",'[1]TCE - ANEXO III - Preencher'!H1142)</f>
        <v>44228</v>
      </c>
      <c r="H1133" s="14">
        <f>'[1]TCE - ANEXO III - Preencher'!I1142</f>
        <v>0</v>
      </c>
      <c r="I1133" s="14">
        <f>'[1]TCE - ANEXO III - Preencher'!J1142</f>
        <v>995.15359999999998</v>
      </c>
      <c r="J1133" s="14">
        <f>'[1]TCE - ANEXO III - Preencher'!K1142</f>
        <v>0</v>
      </c>
      <c r="K1133" s="15">
        <f>'[1]TCE - ANEXO III - Preencher'!L1142</f>
        <v>91.312280550699995</v>
      </c>
      <c r="L1133" s="15">
        <f>'[1]TCE - ANEXO III - Preencher'!M1142</f>
        <v>2.75</v>
      </c>
      <c r="M1133" s="15">
        <f t="shared" si="103"/>
        <v>88.562280550699995</v>
      </c>
      <c r="N1133" s="15">
        <f>'[1]TCE - ANEXO III - Preencher'!O1142</f>
        <v>6.13</v>
      </c>
      <c r="O1133" s="15">
        <f>'[1]TCE - ANEXO III - Preencher'!P1142</f>
        <v>1.23</v>
      </c>
      <c r="P1133" s="16">
        <f t="shared" si="104"/>
        <v>4.9000000000000004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1088.6158805507</v>
      </c>
    </row>
    <row r="1134" spans="1:28" x14ac:dyDescent="0.2">
      <c r="A1134" s="8">
        <f>IFERROR(VLOOKUP(B1134,'[1]DADOS (OCULTAR)'!$P$3:$R$56,3,0),"")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PAULO GUSTAVO XAVIER RAMOS</v>
      </c>
      <c r="E1134" s="9" t="str">
        <f>IF('[1]TCE - ANEXO III - Preencher'!F1143="4 - Assistência Odontológica","2 - Outros Profissionais da Saúde",'[1]TCE - ANEXO III - Preencher'!F1143)</f>
        <v>1 - Médico</v>
      </c>
      <c r="F1134" s="12" t="str">
        <f>'[1]TCE - ANEXO III - Preencher'!G1143</f>
        <v>225124</v>
      </c>
      <c r="G1134" s="13">
        <f>IF('[1]TCE - ANEXO III - Preencher'!H1143="","",'[1]TCE - ANEXO III - Preencher'!H1143)</f>
        <v>44228</v>
      </c>
      <c r="H1134" s="14">
        <f>'[1]TCE - ANEXO III - Preencher'!I1143</f>
        <v>0</v>
      </c>
      <c r="I1134" s="14">
        <f>'[1]TCE - ANEXO III - Preencher'!J1143</f>
        <v>2830.3224</v>
      </c>
      <c r="J1134" s="14">
        <f>'[1]TCE - ANEXO III - Preencher'!K1143</f>
        <v>0</v>
      </c>
      <c r="K1134" s="15">
        <f>'[1]TCE - ANEXO III - Preencher'!L1143</f>
        <v>91.312280550699995</v>
      </c>
      <c r="L1134" s="15">
        <f>'[1]TCE - ANEXO III - Preencher'!M1143</f>
        <v>2.75</v>
      </c>
      <c r="M1134" s="15">
        <f t="shared" si="103"/>
        <v>88.562280550699995</v>
      </c>
      <c r="N1134" s="15">
        <f>'[1]TCE - ANEXO III - Preencher'!O1143</f>
        <v>6.13</v>
      </c>
      <c r="O1134" s="15">
        <f>'[1]TCE - ANEXO III - Preencher'!P1143</f>
        <v>1.23</v>
      </c>
      <c r="P1134" s="16">
        <f t="shared" si="104"/>
        <v>4.9000000000000004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2923.7846805507002</v>
      </c>
    </row>
    <row r="1135" spans="1:28" x14ac:dyDescent="0.2">
      <c r="A1135" s="8">
        <f>IFERROR(VLOOKUP(B1135,'[1]DADOS (OCULTAR)'!$P$3:$R$56,3,0),"")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PAULO HENRIQUE FONSECA DOS SANTOS</v>
      </c>
      <c r="E1135" s="9" t="str">
        <f>IF('[1]TCE - ANEXO III - Preencher'!F1144="4 - Assistência Odontológica","2 - Outros Profissionais da Saúde",'[1]TCE - ANEXO III - Preencher'!F1144)</f>
        <v>1 - Médico</v>
      </c>
      <c r="F1135" s="12" t="str">
        <f>'[1]TCE - ANEXO III - Preencher'!G1144</f>
        <v>225112</v>
      </c>
      <c r="G1135" s="13">
        <f>IF('[1]TCE - ANEXO III - Preencher'!H1144="","",'[1]TCE - ANEXO III - Preencher'!H1144)</f>
        <v>44228</v>
      </c>
      <c r="H1135" s="14">
        <f>'[1]TCE - ANEXO III - Preencher'!I1144</f>
        <v>0</v>
      </c>
      <c r="I1135" s="14">
        <f>'[1]TCE - ANEXO III - Preencher'!J1144</f>
        <v>676.21119999999996</v>
      </c>
      <c r="J1135" s="14">
        <f>'[1]TCE - ANEXO III - Preencher'!K1144</f>
        <v>0</v>
      </c>
      <c r="K1135" s="15">
        <f>'[1]TCE - ANEXO III - Preencher'!L1144</f>
        <v>91.312280550699995</v>
      </c>
      <c r="L1135" s="15">
        <f>'[1]TCE - ANEXO III - Preencher'!M1144</f>
        <v>2.75</v>
      </c>
      <c r="M1135" s="15">
        <f t="shared" si="103"/>
        <v>88.562280550699995</v>
      </c>
      <c r="N1135" s="15">
        <f>'[1]TCE - ANEXO III - Preencher'!O1144</f>
        <v>6.13</v>
      </c>
      <c r="O1135" s="15">
        <f>'[1]TCE - ANEXO III - Preencher'!P1144</f>
        <v>1.23</v>
      </c>
      <c r="P1135" s="16">
        <f t="shared" si="104"/>
        <v>4.9000000000000004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769.67348055069999</v>
      </c>
    </row>
    <row r="1136" spans="1:28" x14ac:dyDescent="0.2">
      <c r="A1136" s="8">
        <f>IFERROR(VLOOKUP(B1136,'[1]DADOS (OCULTAR)'!$P$3:$R$56,3,0),"")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PAULO HENRIQUE TAVARES MONTEIRO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252545</v>
      </c>
      <c r="G1136" s="13">
        <f>IF('[1]TCE - ANEXO III - Preencher'!H1145="","",'[1]TCE - ANEXO III - Preencher'!H1145)</f>
        <v>44228</v>
      </c>
      <c r="H1136" s="14">
        <f>'[1]TCE - ANEXO III - Preencher'!I1145</f>
        <v>0</v>
      </c>
      <c r="I1136" s="14">
        <f>'[1]TCE - ANEXO III - Preencher'!J1145</f>
        <v>242.48</v>
      </c>
      <c r="J1136" s="14">
        <f>'[1]TCE - ANEXO III - Preencher'!K1145</f>
        <v>0</v>
      </c>
      <c r="K1136" s="15">
        <f>'[1]TCE - ANEXO III - Preencher'!L1145</f>
        <v>91.312280550699995</v>
      </c>
      <c r="L1136" s="15">
        <f>'[1]TCE - ANEXO III - Preencher'!M1145</f>
        <v>20.83</v>
      </c>
      <c r="M1136" s="15">
        <f t="shared" si="103"/>
        <v>70.482280550699997</v>
      </c>
      <c r="N1136" s="15">
        <f>'[1]TCE - ANEXO III - Preencher'!O1145</f>
        <v>2.0099999999999998</v>
      </c>
      <c r="O1136" s="15">
        <f>'[1]TCE - ANEXO III - Preencher'!P1145</f>
        <v>0</v>
      </c>
      <c r="P1136" s="16">
        <f t="shared" si="104"/>
        <v>2.0099999999999998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314.97228055069996</v>
      </c>
    </row>
    <row r="1137" spans="1:28" x14ac:dyDescent="0.2">
      <c r="A1137" s="8">
        <f>IFERROR(VLOOKUP(B1137,'[1]DADOS (OCULTAR)'!$P$3:$R$56,3,0),"")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PAULO ROBERTO COSTA LIMA JUNIOR</v>
      </c>
      <c r="E1137" s="9" t="str">
        <f>IF('[1]TCE - ANEXO III - Preencher'!F1146="4 - Assistência Odontológica","2 - Outros Profissionais da Saúde",'[1]TCE - ANEXO III - Preencher'!F1146)</f>
        <v>1 - Médico</v>
      </c>
      <c r="F1137" s="12" t="str">
        <f>'[1]TCE - ANEXO III - Preencher'!G1146</f>
        <v>225112</v>
      </c>
      <c r="G1137" s="13">
        <f>IF('[1]TCE - ANEXO III - Preencher'!H1146="","",'[1]TCE - ANEXO III - Preencher'!H1146)</f>
        <v>44228</v>
      </c>
      <c r="H1137" s="14">
        <f>'[1]TCE - ANEXO III - Preencher'!I1146</f>
        <v>0</v>
      </c>
      <c r="I1137" s="14">
        <f>'[1]TCE - ANEXO III - Preencher'!J1146</f>
        <v>846.84400000000005</v>
      </c>
      <c r="J1137" s="14">
        <f>'[1]TCE - ANEXO III - Preencher'!K1146</f>
        <v>0</v>
      </c>
      <c r="K1137" s="15">
        <f>'[1]TCE - ANEXO III - Preencher'!L1146</f>
        <v>91.312280550699995</v>
      </c>
      <c r="L1137" s="15">
        <f>'[1]TCE - ANEXO III - Preencher'!M1146</f>
        <v>2.75</v>
      </c>
      <c r="M1137" s="15">
        <f t="shared" si="103"/>
        <v>88.562280550699995</v>
      </c>
      <c r="N1137" s="15">
        <f>'[1]TCE - ANEXO III - Preencher'!O1146</f>
        <v>6.13</v>
      </c>
      <c r="O1137" s="15">
        <f>'[1]TCE - ANEXO III - Preencher'!P1146</f>
        <v>1.23</v>
      </c>
      <c r="P1137" s="16">
        <f t="shared" si="104"/>
        <v>4.9000000000000004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940.30628055070008</v>
      </c>
    </row>
    <row r="1138" spans="1:28" x14ac:dyDescent="0.2">
      <c r="A1138" s="8">
        <f>IFERROR(VLOOKUP(B1138,'[1]DADOS (OCULTAR)'!$P$3:$R$56,3,0),"")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PAULO VICTOR GONCALVES BARBOSA DA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223605</v>
      </c>
      <c r="G1138" s="13">
        <f>IF('[1]TCE - ANEXO III - Preencher'!H1147="","",'[1]TCE - ANEXO III - Preencher'!H1147)</f>
        <v>44228</v>
      </c>
      <c r="H1138" s="14">
        <f>'[1]TCE - ANEXO III - Preencher'!I1147</f>
        <v>0</v>
      </c>
      <c r="I1138" s="14">
        <f>'[1]TCE - ANEXO III - Preencher'!J1147</f>
        <v>228.42240000000001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1.68</v>
      </c>
      <c r="O1138" s="15">
        <f>'[1]TCE - ANEXO III - Preencher'!P1147</f>
        <v>0</v>
      </c>
      <c r="P1138" s="16">
        <f t="shared" si="104"/>
        <v>1.68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230.10240000000002</v>
      </c>
    </row>
    <row r="1139" spans="1:28" x14ac:dyDescent="0.2">
      <c r="A1139" s="8">
        <f>IFERROR(VLOOKUP(B1139,'[1]DADOS (OCULTAR)'!$P$3:$R$56,3,0),"")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PAULYANE FERNANDA DE MORAES LIRA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223505</v>
      </c>
      <c r="G1139" s="13">
        <f>IF('[1]TCE - ANEXO III - Preencher'!H1148="","",'[1]TCE - ANEXO III - Preencher'!H1148)</f>
        <v>44228</v>
      </c>
      <c r="H1139" s="14">
        <f>'[1]TCE - ANEXO III - Preencher'!I1148</f>
        <v>0</v>
      </c>
      <c r="I1139" s="14">
        <f>'[1]TCE - ANEXO III - Preencher'!J1148</f>
        <v>310.58159999999998</v>
      </c>
      <c r="J1139" s="14">
        <f>'[1]TCE - ANEXO III - Preencher'!K1148</f>
        <v>0</v>
      </c>
      <c r="K1139" s="15">
        <f>'[1]TCE - ANEXO III - Preencher'!L1148</f>
        <v>91.312280550699995</v>
      </c>
      <c r="L1139" s="15">
        <f>'[1]TCE - ANEXO III - Preencher'!M1148</f>
        <v>3.53</v>
      </c>
      <c r="M1139" s="15">
        <f t="shared" si="103"/>
        <v>87.782280550699994</v>
      </c>
      <c r="N1139" s="15">
        <f>'[1]TCE - ANEXO III - Preencher'!O1148</f>
        <v>1.68</v>
      </c>
      <c r="O1139" s="15">
        <f>'[1]TCE - ANEXO III - Preencher'!P1148</f>
        <v>0</v>
      </c>
      <c r="P1139" s="16">
        <f t="shared" si="104"/>
        <v>1.68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400.04388055069995</v>
      </c>
    </row>
    <row r="1140" spans="1:28" x14ac:dyDescent="0.2">
      <c r="A1140" s="8">
        <f>IFERROR(VLOOKUP(B1140,'[1]DADOS (OCULTAR)'!$P$3:$R$56,3,0),"")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PEDRO BENTO DA SILVA MORAIS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322205</v>
      </c>
      <c r="G1140" s="13">
        <f>IF('[1]TCE - ANEXO III - Preencher'!H1149="","",'[1]TCE - ANEXO III - Preencher'!H1149)</f>
        <v>44228</v>
      </c>
      <c r="H1140" s="14">
        <f>'[1]TCE - ANEXO III - Preencher'!I1149</f>
        <v>0</v>
      </c>
      <c r="I1140" s="14">
        <f>'[1]TCE - ANEXO III - Preencher'!J1149</f>
        <v>213.6224</v>
      </c>
      <c r="J1140" s="14">
        <f>'[1]TCE - ANEXO III - Preencher'!K1149</f>
        <v>0</v>
      </c>
      <c r="K1140" s="15">
        <f>'[1]TCE - ANEXO III - Preencher'!L1149</f>
        <v>91.312280550699995</v>
      </c>
      <c r="L1140" s="15">
        <f>'[1]TCE - ANEXO III - Preencher'!M1149</f>
        <v>2.52</v>
      </c>
      <c r="M1140" s="15">
        <f t="shared" si="103"/>
        <v>88.792280550699999</v>
      </c>
      <c r="N1140" s="15">
        <f>'[1]TCE - ANEXO III - Preencher'!O1149</f>
        <v>2.0099999999999998</v>
      </c>
      <c r="O1140" s="15">
        <f>'[1]TCE - ANEXO III - Preencher'!P1149</f>
        <v>0</v>
      </c>
      <c r="P1140" s="16">
        <f t="shared" si="104"/>
        <v>2.0099999999999998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304.42468055069997</v>
      </c>
    </row>
    <row r="1141" spans="1:28" x14ac:dyDescent="0.2">
      <c r="A1141" s="8">
        <f>IFERROR(VLOOKUP(B1141,'[1]DADOS (OCULTAR)'!$P$3:$R$56,3,0),"")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PEDRO CARLOS LOUREIRO DE ARRUDA</v>
      </c>
      <c r="E1141" s="9" t="str">
        <f>IF('[1]TCE - ANEXO III - Preencher'!F1150="4 - Assistência Odontológica","2 - Outros Profissionais da Saúde",'[1]TCE - ANEXO III - Preencher'!F1150)</f>
        <v>1 - Médico</v>
      </c>
      <c r="F1141" s="12" t="str">
        <f>'[1]TCE - ANEXO III - Preencher'!G1150</f>
        <v>225225</v>
      </c>
      <c r="G1141" s="13">
        <f>IF('[1]TCE - ANEXO III - Preencher'!H1150="","",'[1]TCE - ANEXO III - Preencher'!H1150)</f>
        <v>44228</v>
      </c>
      <c r="H1141" s="14">
        <f>'[1]TCE - ANEXO III - Preencher'!I1150</f>
        <v>0</v>
      </c>
      <c r="I1141" s="14">
        <f>'[1]TCE - ANEXO III - Preencher'!J1150</f>
        <v>1509.1312</v>
      </c>
      <c r="J1141" s="14">
        <f>'[1]TCE - ANEXO III - Preencher'!K1150</f>
        <v>0</v>
      </c>
      <c r="K1141" s="15">
        <f>'[1]TCE - ANEXO III - Preencher'!L1150</f>
        <v>91.312280550699995</v>
      </c>
      <c r="L1141" s="15">
        <f>'[1]TCE - ANEXO III - Preencher'!M1150</f>
        <v>2.75</v>
      </c>
      <c r="M1141" s="15">
        <f t="shared" si="103"/>
        <v>88.562280550699995</v>
      </c>
      <c r="N1141" s="15">
        <f>'[1]TCE - ANEXO III - Preencher'!O1150</f>
        <v>6.13</v>
      </c>
      <c r="O1141" s="15">
        <f>'[1]TCE - ANEXO III - Preencher'!P1150</f>
        <v>1.23</v>
      </c>
      <c r="P1141" s="16">
        <f t="shared" si="104"/>
        <v>4.9000000000000004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1602.5934805507002</v>
      </c>
    </row>
    <row r="1142" spans="1:28" x14ac:dyDescent="0.2">
      <c r="A1142" s="8">
        <f>IFERROR(VLOOKUP(B1142,'[1]DADOS (OCULTAR)'!$P$3:$R$56,3,0),"")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PEDRO DA MATTA SAYAO BARRETO</v>
      </c>
      <c r="E1142" s="9" t="str">
        <f>IF('[1]TCE - ANEXO III - Preencher'!F1151="4 - Assistência Odontológica","2 - Outros Profissionais da Saúde",'[1]TCE - ANEXO III - Preencher'!F1151)</f>
        <v>1 - Médico</v>
      </c>
      <c r="F1142" s="12" t="str">
        <f>'[1]TCE - ANEXO III - Preencher'!G1151</f>
        <v>225225</v>
      </c>
      <c r="G1142" s="13">
        <f>IF('[1]TCE - ANEXO III - Preencher'!H1151="","",'[1]TCE - ANEXO III - Preencher'!H1151)</f>
        <v>44228</v>
      </c>
      <c r="H1142" s="14">
        <f>'[1]TCE - ANEXO III - Preencher'!I1151</f>
        <v>0</v>
      </c>
      <c r="I1142" s="14">
        <f>'[1]TCE - ANEXO III - Preencher'!J1151</f>
        <v>846.84400000000005</v>
      </c>
      <c r="J1142" s="14">
        <f>'[1]TCE - ANEXO III - Preencher'!K1151</f>
        <v>0</v>
      </c>
      <c r="K1142" s="15">
        <f>'[1]TCE - ANEXO III - Preencher'!L1151</f>
        <v>91.312280550699995</v>
      </c>
      <c r="L1142" s="15">
        <f>'[1]TCE - ANEXO III - Preencher'!M1151</f>
        <v>2.75</v>
      </c>
      <c r="M1142" s="15">
        <f t="shared" si="103"/>
        <v>88.562280550699995</v>
      </c>
      <c r="N1142" s="15">
        <f>'[1]TCE - ANEXO III - Preencher'!O1151</f>
        <v>6.13</v>
      </c>
      <c r="O1142" s="15">
        <f>'[1]TCE - ANEXO III - Preencher'!P1151</f>
        <v>1.23</v>
      </c>
      <c r="P1142" s="16">
        <f t="shared" si="104"/>
        <v>4.9000000000000004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940.30628055070008</v>
      </c>
    </row>
    <row r="1143" spans="1:28" x14ac:dyDescent="0.2">
      <c r="A1143" s="8">
        <f>IFERROR(VLOOKUP(B1143,'[1]DADOS (OCULTAR)'!$P$3:$R$56,3,0),"")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PEDRO HENRIQUE JOSE DA SILVA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223605</v>
      </c>
      <c r="G1143" s="13">
        <f>IF('[1]TCE - ANEXO III - Preencher'!H1152="","",'[1]TCE - ANEXO III - Preencher'!H1152)</f>
        <v>44228</v>
      </c>
      <c r="H1143" s="14">
        <f>'[1]TCE - ANEXO III - Preencher'!I1152</f>
        <v>0</v>
      </c>
      <c r="I1143" s="14">
        <f>'[1]TCE - ANEXO III - Preencher'!J1152</f>
        <v>245.21600000000001</v>
      </c>
      <c r="J1143" s="14">
        <f>'[1]TCE - ANEXO III - Preencher'!K1152</f>
        <v>0</v>
      </c>
      <c r="K1143" s="15">
        <f>'[1]TCE - ANEXO III - Preencher'!L1152</f>
        <v>91.312280550699995</v>
      </c>
      <c r="L1143" s="15">
        <f>'[1]TCE - ANEXO III - Preencher'!M1152</f>
        <v>3.01</v>
      </c>
      <c r="M1143" s="15">
        <f t="shared" si="103"/>
        <v>88.30228055069999</v>
      </c>
      <c r="N1143" s="15">
        <f>'[1]TCE - ANEXO III - Preencher'!O1152</f>
        <v>1.68</v>
      </c>
      <c r="O1143" s="15">
        <f>'[1]TCE - ANEXO III - Preencher'!P1152</f>
        <v>0</v>
      </c>
      <c r="P1143" s="16">
        <f t="shared" si="104"/>
        <v>1.68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335.19828055070002</v>
      </c>
    </row>
    <row r="1144" spans="1:28" x14ac:dyDescent="0.2">
      <c r="A1144" s="8">
        <f>IFERROR(VLOOKUP(B1144,'[1]DADOS (OCULTAR)'!$P$3:$R$56,3,0),"")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PEDRO ISAIAS DE LIMA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322205</v>
      </c>
      <c r="G1144" s="13">
        <f>IF('[1]TCE - ANEXO III - Preencher'!H1153="","",'[1]TCE - ANEXO III - Preencher'!H1153)</f>
        <v>44228</v>
      </c>
      <c r="H1144" s="14">
        <f>'[1]TCE - ANEXO III - Preencher'!I1153</f>
        <v>0</v>
      </c>
      <c r="I1144" s="14">
        <f>'[1]TCE - ANEXO III - Preencher'!J1153</f>
        <v>143.97280000000001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2.0099999999999998</v>
      </c>
      <c r="O1144" s="15">
        <f>'[1]TCE - ANEXO III - Preencher'!P1153</f>
        <v>0</v>
      </c>
      <c r="P1144" s="16">
        <f t="shared" si="104"/>
        <v>2.0099999999999998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145.9828</v>
      </c>
    </row>
    <row r="1145" spans="1:28" x14ac:dyDescent="0.2">
      <c r="A1145" s="8">
        <f>IFERROR(VLOOKUP(B1145,'[1]DADOS (OCULTAR)'!$P$3:$R$56,3,0),"")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PEDRO PAULO MEDEIROS ARAUJO DE MOURA</v>
      </c>
      <c r="E1145" s="9" t="str">
        <f>IF('[1]TCE - ANEXO III - Preencher'!F1154="4 - Assistência Odontológica","2 - Outros Profissionais da Saúde",'[1]TCE - ANEXO III - Preencher'!F1154)</f>
        <v>1 - Médico</v>
      </c>
      <c r="F1145" s="12" t="str">
        <f>'[1]TCE - ANEXO III - Preencher'!G1154</f>
        <v>225185</v>
      </c>
      <c r="G1145" s="13">
        <f>IF('[1]TCE - ANEXO III - Preencher'!H1154="","",'[1]TCE - ANEXO III - Preencher'!H1154)</f>
        <v>44228</v>
      </c>
      <c r="H1145" s="14">
        <f>'[1]TCE - ANEXO III - Preencher'!I1154</f>
        <v>0</v>
      </c>
      <c r="I1145" s="14">
        <f>'[1]TCE - ANEXO III - Preencher'!J1154</f>
        <v>706.63520000000005</v>
      </c>
      <c r="J1145" s="14">
        <f>'[1]TCE - ANEXO III - Preencher'!K1154</f>
        <v>0</v>
      </c>
      <c r="K1145" s="15">
        <f>'[1]TCE - ANEXO III - Preencher'!L1154</f>
        <v>91.312280550699995</v>
      </c>
      <c r="L1145" s="15">
        <f>'[1]TCE - ANEXO III - Preencher'!M1154</f>
        <v>2.75</v>
      </c>
      <c r="M1145" s="15">
        <f t="shared" si="103"/>
        <v>88.562280550699995</v>
      </c>
      <c r="N1145" s="15">
        <f>'[1]TCE - ANEXO III - Preencher'!O1154</f>
        <v>6.13</v>
      </c>
      <c r="O1145" s="15">
        <f>'[1]TCE - ANEXO III - Preencher'!P1154</f>
        <v>1.23</v>
      </c>
      <c r="P1145" s="16">
        <f t="shared" si="104"/>
        <v>4.9000000000000004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800.09748055069997</v>
      </c>
    </row>
    <row r="1146" spans="1:28" x14ac:dyDescent="0.2">
      <c r="A1146" s="8">
        <f>IFERROR(VLOOKUP(B1146,'[1]DADOS (OCULTAR)'!$P$3:$R$56,3,0),"")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PEDRO RAFAEL DE OLIVEIRA NASCIMENTO</v>
      </c>
      <c r="E1146" s="9" t="str">
        <f>IF('[1]TCE - ANEXO III - Preencher'!F1155="4 - Assistência Odontológica","2 - Outros Profissionais da Saúde",'[1]TCE - ANEXO III - Preencher'!F1155)</f>
        <v>1 - Médico</v>
      </c>
      <c r="F1146" s="12" t="str">
        <f>'[1]TCE - ANEXO III - Preencher'!G1155</f>
        <v>225120</v>
      </c>
      <c r="G1146" s="13">
        <f>IF('[1]TCE - ANEXO III - Preencher'!H1155="","",'[1]TCE - ANEXO III - Preencher'!H1155)</f>
        <v>44228</v>
      </c>
      <c r="H1146" s="14">
        <f>'[1]TCE - ANEXO III - Preencher'!I1155</f>
        <v>0</v>
      </c>
      <c r="I1146" s="14">
        <f>'[1]TCE - ANEXO III - Preencher'!J1155</f>
        <v>1201.0992000000001</v>
      </c>
      <c r="J1146" s="14">
        <f>'[1]TCE - ANEXO III - Preencher'!K1155</f>
        <v>0</v>
      </c>
      <c r="K1146" s="15">
        <f>'[1]TCE - ANEXO III - Preencher'!L1155</f>
        <v>91.312280550699995</v>
      </c>
      <c r="L1146" s="15">
        <f>'[1]TCE - ANEXO III - Preencher'!M1155</f>
        <v>2.75</v>
      </c>
      <c r="M1146" s="15">
        <f t="shared" si="103"/>
        <v>88.562280550699995</v>
      </c>
      <c r="N1146" s="15">
        <f>'[1]TCE - ANEXO III - Preencher'!O1155</f>
        <v>6.13</v>
      </c>
      <c r="O1146" s="15">
        <f>'[1]TCE - ANEXO III - Preencher'!P1155</f>
        <v>1.23</v>
      </c>
      <c r="P1146" s="16">
        <f t="shared" si="104"/>
        <v>4.9000000000000004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1294.5614805507003</v>
      </c>
    </row>
    <row r="1147" spans="1:28" x14ac:dyDescent="0.2">
      <c r="A1147" s="8">
        <f>IFERROR(VLOOKUP(B1147,'[1]DADOS (OCULTAR)'!$P$3:$R$56,3,0),"")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PLINIO HENRIQUE TORRES SIMOES</v>
      </c>
      <c r="E1147" s="9" t="str">
        <f>IF('[1]TCE - ANEXO III - Preencher'!F1156="4 - Assistência Odontológica","2 - Outros Profissionais da Saúde",'[1]TCE - ANEXO III - Preencher'!F1156)</f>
        <v>1 - Médico</v>
      </c>
      <c r="F1147" s="12" t="str">
        <f>'[1]TCE - ANEXO III - Preencher'!G1156</f>
        <v>225125</v>
      </c>
      <c r="G1147" s="13">
        <f>IF('[1]TCE - ANEXO III - Preencher'!H1156="","",'[1]TCE - ANEXO III - Preencher'!H1156)</f>
        <v>44228</v>
      </c>
      <c r="H1147" s="14">
        <f>'[1]TCE - ANEXO III - Preencher'!I1156</f>
        <v>0</v>
      </c>
      <c r="I1147" s="14">
        <f>'[1]TCE - ANEXO III - Preencher'!J1156</f>
        <v>886.84400000000005</v>
      </c>
      <c r="J1147" s="14">
        <f>'[1]TCE - ANEXO III - Preencher'!K1156</f>
        <v>0</v>
      </c>
      <c r="K1147" s="15">
        <f>'[1]TCE - ANEXO III - Preencher'!L1156</f>
        <v>91.312280550699995</v>
      </c>
      <c r="L1147" s="15">
        <f>'[1]TCE - ANEXO III - Preencher'!M1156</f>
        <v>2.75</v>
      </c>
      <c r="M1147" s="15">
        <f t="shared" si="103"/>
        <v>88.562280550699995</v>
      </c>
      <c r="N1147" s="15">
        <f>'[1]TCE - ANEXO III - Preencher'!O1156</f>
        <v>6.13</v>
      </c>
      <c r="O1147" s="15">
        <f>'[1]TCE - ANEXO III - Preencher'!P1156</f>
        <v>1.23</v>
      </c>
      <c r="P1147" s="16">
        <f t="shared" si="104"/>
        <v>4.9000000000000004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980.30628055070008</v>
      </c>
    </row>
    <row r="1148" spans="1:28" x14ac:dyDescent="0.2">
      <c r="A1148" s="8">
        <f>IFERROR(VLOOKUP(B1148,'[1]DADOS (OCULTAR)'!$P$3:$R$56,3,0),"")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POLIANA DE SOUZA FERNANDES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223605</v>
      </c>
      <c r="G1148" s="13">
        <f>IF('[1]TCE - ANEXO III - Preencher'!H1157="","",'[1]TCE - ANEXO III - Preencher'!H1157)</f>
        <v>44228</v>
      </c>
      <c r="H1148" s="14">
        <f>'[1]TCE - ANEXO III - Preencher'!I1157</f>
        <v>0</v>
      </c>
      <c r="I1148" s="14">
        <f>'[1]TCE - ANEXO III - Preencher'!J1157</f>
        <v>17.600000000000001</v>
      </c>
      <c r="J1148" s="14">
        <f>'[1]TCE - ANEXO III - Preencher'!K1157</f>
        <v>0</v>
      </c>
      <c r="K1148" s="15">
        <f>'[1]TCE - ANEXO III - Preencher'!L1157</f>
        <v>91.312280550699995</v>
      </c>
      <c r="L1148" s="15">
        <f>'[1]TCE - ANEXO III - Preencher'!M1157</f>
        <v>3.01</v>
      </c>
      <c r="M1148" s="15">
        <f t="shared" si="103"/>
        <v>88.30228055069999</v>
      </c>
      <c r="N1148" s="15">
        <f>'[1]TCE - ANEXO III - Preencher'!O1157</f>
        <v>1.68</v>
      </c>
      <c r="O1148" s="15">
        <f>'[1]TCE - ANEXO III - Preencher'!P1157</f>
        <v>0</v>
      </c>
      <c r="P1148" s="16">
        <f t="shared" si="104"/>
        <v>1.68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107.58228055070001</v>
      </c>
    </row>
    <row r="1149" spans="1:28" x14ac:dyDescent="0.2">
      <c r="A1149" s="8">
        <f>IFERROR(VLOOKUP(B1149,'[1]DADOS (OCULTAR)'!$P$3:$R$56,3,0),"")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POLIANE FEITOSA DOS SANTOS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351605</v>
      </c>
      <c r="G1149" s="13">
        <f>IF('[1]TCE - ANEXO III - Preencher'!H1158="","",'[1]TCE - ANEXO III - Preencher'!H1158)</f>
        <v>44228</v>
      </c>
      <c r="H1149" s="14">
        <f>'[1]TCE - ANEXO III - Preencher'!I1158</f>
        <v>0</v>
      </c>
      <c r="I1149" s="14">
        <f>'[1]TCE - ANEXO III - Preencher'!J1158</f>
        <v>165.43440000000001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2.0099999999999998</v>
      </c>
      <c r="O1149" s="15">
        <f>'[1]TCE - ANEXO III - Preencher'!P1158</f>
        <v>0</v>
      </c>
      <c r="P1149" s="16">
        <f t="shared" si="104"/>
        <v>2.0099999999999998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167.4444</v>
      </c>
    </row>
    <row r="1150" spans="1:28" x14ac:dyDescent="0.2">
      <c r="A1150" s="8">
        <f>IFERROR(VLOOKUP(B1150,'[1]DADOS (OCULTAR)'!$P$3:$R$56,3,0),"")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POLLYANA RADINNE BESERRA FERNANDES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223605</v>
      </c>
      <c r="G1150" s="13">
        <f>IF('[1]TCE - ANEXO III - Preencher'!H1159="","",'[1]TCE - ANEXO III - Preencher'!H1159)</f>
        <v>44228</v>
      </c>
      <c r="H1150" s="14">
        <f>'[1]TCE - ANEXO III - Preencher'!I1159</f>
        <v>0</v>
      </c>
      <c r="I1150" s="14">
        <f>'[1]TCE - ANEXO III - Preencher'!J1159</f>
        <v>248.24959999999999</v>
      </c>
      <c r="J1150" s="14">
        <f>'[1]TCE - ANEXO III - Preencher'!K1159</f>
        <v>0</v>
      </c>
      <c r="K1150" s="15">
        <f>'[1]TCE - ANEXO III - Preencher'!L1159</f>
        <v>91.312280550699995</v>
      </c>
      <c r="L1150" s="15">
        <f>'[1]TCE - ANEXO III - Preencher'!M1159</f>
        <v>3.01</v>
      </c>
      <c r="M1150" s="15">
        <f t="shared" si="103"/>
        <v>88.30228055069999</v>
      </c>
      <c r="N1150" s="15">
        <f>'[1]TCE - ANEXO III - Preencher'!O1159</f>
        <v>1.68</v>
      </c>
      <c r="O1150" s="15">
        <f>'[1]TCE - ANEXO III - Preencher'!P1159</f>
        <v>0</v>
      </c>
      <c r="P1150" s="16">
        <f t="shared" si="104"/>
        <v>1.68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338.2318805507</v>
      </c>
    </row>
    <row r="1151" spans="1:28" x14ac:dyDescent="0.2">
      <c r="A1151" s="8">
        <f>IFERROR(VLOOKUP(B1151,'[1]DADOS (OCULTAR)'!$P$3:$R$56,3,0),"")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POLYANNA DO ROSARIO RAMOS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322205</v>
      </c>
      <c r="G1151" s="13">
        <f>IF('[1]TCE - ANEXO III - Preencher'!H1160="","",'[1]TCE - ANEXO III - Preencher'!H1160)</f>
        <v>44228</v>
      </c>
      <c r="H1151" s="14">
        <f>'[1]TCE - ANEXO III - Preencher'!I1160</f>
        <v>0</v>
      </c>
      <c r="I1151" s="14">
        <f>'[1]TCE - ANEXO III - Preencher'!J1160</f>
        <v>162.38720000000001</v>
      </c>
      <c r="J1151" s="14">
        <f>'[1]TCE - ANEXO III - Preencher'!K1160</f>
        <v>0</v>
      </c>
      <c r="K1151" s="15">
        <f>'[1]TCE - ANEXO III - Preencher'!L1160</f>
        <v>91.312280550699995</v>
      </c>
      <c r="L1151" s="15">
        <f>'[1]TCE - ANEXO III - Preencher'!M1160</f>
        <v>25.05</v>
      </c>
      <c r="M1151" s="15">
        <f t="shared" si="103"/>
        <v>66.262280550699998</v>
      </c>
      <c r="N1151" s="15">
        <f>'[1]TCE - ANEXO III - Preencher'!O1160</f>
        <v>2.0099999999999998</v>
      </c>
      <c r="O1151" s="15">
        <f>'[1]TCE - ANEXO III - Preencher'!P1160</f>
        <v>0</v>
      </c>
      <c r="P1151" s="16">
        <f t="shared" si="104"/>
        <v>2.0099999999999998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230.65948055069998</v>
      </c>
    </row>
    <row r="1152" spans="1:28" x14ac:dyDescent="0.2">
      <c r="A1152" s="8">
        <f>IFERROR(VLOOKUP(B1152,'[1]DADOS (OCULTAR)'!$P$3:$R$56,3,0),"")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PRISCILA ALVES DE LIRA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131210</v>
      </c>
      <c r="G1152" s="13">
        <f>IF('[1]TCE - ANEXO III - Preencher'!H1161="","",'[1]TCE - ANEXO III - Preencher'!H1161)</f>
        <v>44228</v>
      </c>
      <c r="H1152" s="14">
        <f>'[1]TCE - ANEXO III - Preencher'!I1161</f>
        <v>0</v>
      </c>
      <c r="I1152" s="14">
        <f>'[1]TCE - ANEXO III - Preencher'!J1161</f>
        <v>730.8768</v>
      </c>
      <c r="J1152" s="14">
        <f>'[1]TCE - ANEXO III - Preencher'!K1161</f>
        <v>0</v>
      </c>
      <c r="K1152" s="15">
        <f>'[1]TCE - ANEXO III - Preencher'!L1161</f>
        <v>91.312280550699995</v>
      </c>
      <c r="L1152" s="15">
        <f>'[1]TCE - ANEXO III - Preencher'!M1161</f>
        <v>3.53</v>
      </c>
      <c r="M1152" s="15">
        <f t="shared" si="103"/>
        <v>87.782280550699994</v>
      </c>
      <c r="N1152" s="15">
        <f>'[1]TCE - ANEXO III - Preencher'!O1161</f>
        <v>1.68</v>
      </c>
      <c r="O1152" s="15">
        <f>'[1]TCE - ANEXO III - Preencher'!P1161</f>
        <v>0</v>
      </c>
      <c r="P1152" s="16">
        <f t="shared" si="104"/>
        <v>1.68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820.33908055069992</v>
      </c>
    </row>
    <row r="1153" spans="1:28" x14ac:dyDescent="0.2">
      <c r="A1153" s="8">
        <f>IFERROR(VLOOKUP(B1153,'[1]DADOS (OCULTAR)'!$P$3:$R$56,3,0),"")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PRISCILLA CINTHYA MENEZES PEDROSA DE SIQUEIRA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413105</v>
      </c>
      <c r="G1153" s="13">
        <f>IF('[1]TCE - ANEXO III - Preencher'!H1162="","",'[1]TCE - ANEXO III - Preencher'!H1162)</f>
        <v>44228</v>
      </c>
      <c r="H1153" s="14">
        <f>'[1]TCE - ANEXO III - Preencher'!I1162</f>
        <v>0</v>
      </c>
      <c r="I1153" s="14">
        <f>'[1]TCE - ANEXO III - Preencher'!J1162</f>
        <v>176.58799999999999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2.0099999999999998</v>
      </c>
      <c r="O1153" s="15">
        <f>'[1]TCE - ANEXO III - Preencher'!P1162</f>
        <v>0</v>
      </c>
      <c r="P1153" s="16">
        <f t="shared" si="104"/>
        <v>2.0099999999999998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178.59799999999998</v>
      </c>
    </row>
    <row r="1154" spans="1:28" x14ac:dyDescent="0.2">
      <c r="A1154" s="8">
        <f>IFERROR(VLOOKUP(B1154,'[1]DADOS (OCULTAR)'!$P$3:$R$56,3,0),"")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QUITERIA MARIA LINS DE MELO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322205</v>
      </c>
      <c r="G1154" s="13">
        <f>IF('[1]TCE - ANEXO III - Preencher'!H1163="","",'[1]TCE - ANEXO III - Preencher'!H1163)</f>
        <v>44228</v>
      </c>
      <c r="H1154" s="14">
        <f>'[1]TCE - ANEXO III - Preencher'!I1163</f>
        <v>0</v>
      </c>
      <c r="I1154" s="14">
        <f>'[1]TCE - ANEXO III - Preencher'!J1163</f>
        <v>143.5504</v>
      </c>
      <c r="J1154" s="14">
        <f>'[1]TCE - ANEXO III - Preencher'!K1163</f>
        <v>0</v>
      </c>
      <c r="K1154" s="15">
        <f>'[1]TCE - ANEXO III - Preencher'!L1163</f>
        <v>91.312280550699995</v>
      </c>
      <c r="L1154" s="15">
        <f>'[1]TCE - ANEXO III - Preencher'!M1163</f>
        <v>25.05</v>
      </c>
      <c r="M1154" s="15">
        <f t="shared" si="103"/>
        <v>66.262280550699998</v>
      </c>
      <c r="N1154" s="15">
        <f>'[1]TCE - ANEXO III - Preencher'!O1163</f>
        <v>2.0099999999999998</v>
      </c>
      <c r="O1154" s="15">
        <f>'[1]TCE - ANEXO III - Preencher'!P1163</f>
        <v>0</v>
      </c>
      <c r="P1154" s="16">
        <f t="shared" si="104"/>
        <v>2.0099999999999998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66.11</v>
      </c>
      <c r="U1154" s="15">
        <f>'[1]TCE - ANEXO III - Preencher'!V1163</f>
        <v>0</v>
      </c>
      <c r="V1154" s="16">
        <f t="shared" si="106"/>
        <v>66.11</v>
      </c>
      <c r="W1154" s="17" t="str">
        <f>IF('[1]TCE - ANEXO III - Preencher'!X1163="","",'[1]TCE - ANEXO III - Preencher'!X1163)</f>
        <v>AUX. CRECHE I</v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277.93268055070001</v>
      </c>
    </row>
    <row r="1155" spans="1:28" x14ac:dyDescent="0.2">
      <c r="A1155" s="8">
        <f>IFERROR(VLOOKUP(B1155,'[1]DADOS (OCULTAR)'!$P$3:$R$56,3,0),"")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RACHEL DI PAOLA VILACA FIGUEIREDO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221205</v>
      </c>
      <c r="G1155" s="13">
        <f>IF('[1]TCE - ANEXO III - Preencher'!H1164="","",'[1]TCE - ANEXO III - Preencher'!H1164)</f>
        <v>44228</v>
      </c>
      <c r="H1155" s="14">
        <f>'[1]TCE - ANEXO III - Preencher'!I1164</f>
        <v>0</v>
      </c>
      <c r="I1155" s="14">
        <f>'[1]TCE - ANEXO III - Preencher'!J1164</f>
        <v>306.18560000000002</v>
      </c>
      <c r="J1155" s="14">
        <f>'[1]TCE - ANEXO III - Preencher'!K1164</f>
        <v>0</v>
      </c>
      <c r="K1155" s="15">
        <f>'[1]TCE - ANEXO III - Preencher'!L1164</f>
        <v>91.312280550699995</v>
      </c>
      <c r="L1155" s="15">
        <f>'[1]TCE - ANEXO III - Preencher'!M1164</f>
        <v>13.49</v>
      </c>
      <c r="M1155" s="15">
        <f t="shared" si="103"/>
        <v>77.8222805507</v>
      </c>
      <c r="N1155" s="15">
        <f>'[1]TCE - ANEXO III - Preencher'!O1164</f>
        <v>2.0099999999999998</v>
      </c>
      <c r="O1155" s="15">
        <f>'[1]TCE - ANEXO III - Preencher'!P1164</f>
        <v>0</v>
      </c>
      <c r="P1155" s="16">
        <f t="shared" si="104"/>
        <v>2.0099999999999998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386.0178805507</v>
      </c>
    </row>
    <row r="1156" spans="1:28" x14ac:dyDescent="0.2">
      <c r="A1156" s="8">
        <f>IFERROR(VLOOKUP(B1156,'[1]DADOS (OCULTAR)'!$P$3:$R$56,3,0),"")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RAFAEL DO NASCIMENTO SILVA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515110</v>
      </c>
      <c r="G1156" s="13">
        <f>IF('[1]TCE - ANEXO III - Preencher'!H1165="","",'[1]TCE - ANEXO III - Preencher'!H1165)</f>
        <v>44228</v>
      </c>
      <c r="H1156" s="14">
        <f>'[1]TCE - ANEXO III - Preencher'!I1165</f>
        <v>0</v>
      </c>
      <c r="I1156" s="14">
        <f>'[1]TCE - ANEXO III - Preencher'!J1165</f>
        <v>105.6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2.0099999999999998</v>
      </c>
      <c r="O1156" s="15">
        <f>'[1]TCE - ANEXO III - Preencher'!P1165</f>
        <v>0</v>
      </c>
      <c r="P1156" s="16">
        <f t="shared" ref="P1156:P1219" si="110">N1156-O1156</f>
        <v>2.0099999999999998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107.61</v>
      </c>
    </row>
    <row r="1157" spans="1:28" x14ac:dyDescent="0.2">
      <c r="A1157" s="8">
        <f>IFERROR(VLOOKUP(B1157,'[1]DADOS (OCULTAR)'!$P$3:$R$56,3,0),"")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RAFAEL FELIPE GONCALVES BATISTA</v>
      </c>
      <c r="E1157" s="9" t="str">
        <f>IF('[1]TCE - ANEXO III - Preencher'!F1166="4 - Assistência Odontológica","2 - Outros Profissionais da Saúde",'[1]TCE - ANEXO III - Preencher'!F1166)</f>
        <v>1 - Médico</v>
      </c>
      <c r="F1157" s="12" t="str">
        <f>'[1]TCE - ANEXO III - Preencher'!G1166</f>
        <v>225125</v>
      </c>
      <c r="G1157" s="13">
        <f>IF('[1]TCE - ANEXO III - Preencher'!H1166="","",'[1]TCE - ANEXO III - Preencher'!H1166)</f>
        <v>44228</v>
      </c>
      <c r="H1157" s="14">
        <f>'[1]TCE - ANEXO III - Preencher'!I1166</f>
        <v>0</v>
      </c>
      <c r="I1157" s="14">
        <f>'[1]TCE - ANEXO III - Preencher'!J1166</f>
        <v>700.40160000000003</v>
      </c>
      <c r="J1157" s="14">
        <f>'[1]TCE - ANEXO III - Preencher'!K1166</f>
        <v>0</v>
      </c>
      <c r="K1157" s="15">
        <f>'[1]TCE - ANEXO III - Preencher'!L1166</f>
        <v>91.312280550699995</v>
      </c>
      <c r="L1157" s="15">
        <f>'[1]TCE - ANEXO III - Preencher'!M1166</f>
        <v>2.11</v>
      </c>
      <c r="M1157" s="15">
        <f t="shared" si="109"/>
        <v>89.202280550699996</v>
      </c>
      <c r="N1157" s="15">
        <f>'[1]TCE - ANEXO III - Preencher'!O1166</f>
        <v>6.13</v>
      </c>
      <c r="O1157" s="15">
        <f>'[1]TCE - ANEXO III - Preencher'!P1166</f>
        <v>1.23</v>
      </c>
      <c r="P1157" s="16">
        <f t="shared" si="110"/>
        <v>4.9000000000000004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794.50388055070005</v>
      </c>
    </row>
    <row r="1158" spans="1:28" x14ac:dyDescent="0.2">
      <c r="A1158" s="8">
        <f>IFERROR(VLOOKUP(B1158,'[1]DADOS (OCULTAR)'!$P$3:$R$56,3,0),"")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RAFAEL HENRIQUE DA SILVA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521130</v>
      </c>
      <c r="G1158" s="13">
        <f>IF('[1]TCE - ANEXO III - Preencher'!H1167="","",'[1]TCE - ANEXO III - Preencher'!H1167)</f>
        <v>44228</v>
      </c>
      <c r="H1158" s="14">
        <f>'[1]TCE - ANEXO III - Preencher'!I1167</f>
        <v>0</v>
      </c>
      <c r="I1158" s="14">
        <f>'[1]TCE - ANEXO III - Preencher'!J1167</f>
        <v>143.21600000000001</v>
      </c>
      <c r="J1158" s="14">
        <f>'[1]TCE - ANEXO III - Preencher'!K1167</f>
        <v>0</v>
      </c>
      <c r="K1158" s="15">
        <f>'[1]TCE - ANEXO III - Preencher'!L1167</f>
        <v>91.312280550699995</v>
      </c>
      <c r="L1158" s="15">
        <f>'[1]TCE - ANEXO III - Preencher'!M1167</f>
        <v>22</v>
      </c>
      <c r="M1158" s="15">
        <f t="shared" si="109"/>
        <v>69.312280550699995</v>
      </c>
      <c r="N1158" s="15">
        <f>'[1]TCE - ANEXO III - Preencher'!O1167</f>
        <v>2.0099999999999998</v>
      </c>
      <c r="O1158" s="15">
        <f>'[1]TCE - ANEXO III - Preencher'!P1167</f>
        <v>0</v>
      </c>
      <c r="P1158" s="16">
        <f t="shared" si="110"/>
        <v>2.0099999999999998</v>
      </c>
      <c r="Q1158" s="15">
        <f>'[1]TCE - ANEXO III - Preencher'!R1167</f>
        <v>264</v>
      </c>
      <c r="R1158" s="15">
        <f>'[1]TCE - ANEXO III - Preencher'!S1167</f>
        <v>66</v>
      </c>
      <c r="S1158" s="16">
        <f t="shared" si="111"/>
        <v>198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412.53828055069999</v>
      </c>
    </row>
    <row r="1159" spans="1:28" x14ac:dyDescent="0.2">
      <c r="A1159" s="8">
        <f>IFERROR(VLOOKUP(B1159,'[1]DADOS (OCULTAR)'!$P$3:$R$56,3,0),"")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RAFAEL HENRIQUE PEREIRA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312105</v>
      </c>
      <c r="G1159" s="13">
        <f>IF('[1]TCE - ANEXO III - Preencher'!H1168="","",'[1]TCE - ANEXO III - Preencher'!H1168)</f>
        <v>44228</v>
      </c>
      <c r="H1159" s="14">
        <f>'[1]TCE - ANEXO III - Preencher'!I1168</f>
        <v>0</v>
      </c>
      <c r="I1159" s="14">
        <f>'[1]TCE - ANEXO III - Preencher'!J1168</f>
        <v>147.1944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2.0099999999999998</v>
      </c>
      <c r="O1159" s="15">
        <f>'[1]TCE - ANEXO III - Preencher'!P1168</f>
        <v>0</v>
      </c>
      <c r="P1159" s="16">
        <f t="shared" si="110"/>
        <v>2.0099999999999998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39.340000000000003</v>
      </c>
      <c r="U1159" s="15">
        <f>'[1]TCE - ANEXO III - Preencher'!V1168</f>
        <v>0</v>
      </c>
      <c r="V1159" s="16">
        <f t="shared" si="112"/>
        <v>39.340000000000003</v>
      </c>
      <c r="W1159" s="17" t="str">
        <f>IF('[1]TCE - ANEXO III - Preencher'!X1168="","",'[1]TCE - ANEXO III - Preencher'!X1168)</f>
        <v>AUX DE FERRAMENTA</v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188.5444</v>
      </c>
    </row>
    <row r="1160" spans="1:28" x14ac:dyDescent="0.2">
      <c r="A1160" s="8">
        <f>IFERROR(VLOOKUP(B1160,'[1]DADOS (OCULTAR)'!$P$3:$R$56,3,0),"")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RAFAEL OLIVEIRA VIANA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312105</v>
      </c>
      <c r="G1160" s="13">
        <f>IF('[1]TCE - ANEXO III - Preencher'!H1169="","",'[1]TCE - ANEXO III - Preencher'!H1169)</f>
        <v>44228</v>
      </c>
      <c r="H1160" s="14">
        <f>'[1]TCE - ANEXO III - Preencher'!I1169</f>
        <v>0</v>
      </c>
      <c r="I1160" s="14">
        <f>'[1]TCE - ANEXO III - Preencher'!J1169</f>
        <v>147.1944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2.0099999999999998</v>
      </c>
      <c r="O1160" s="15">
        <f>'[1]TCE - ANEXO III - Preencher'!P1169</f>
        <v>0</v>
      </c>
      <c r="P1160" s="16">
        <f t="shared" si="110"/>
        <v>2.0099999999999998</v>
      </c>
      <c r="Q1160" s="15">
        <f>'[1]TCE - ANEXO III - Preencher'!R1169</f>
        <v>264</v>
      </c>
      <c r="R1160" s="15">
        <f>'[1]TCE - ANEXO III - Preencher'!S1169</f>
        <v>84.92</v>
      </c>
      <c r="S1160" s="16">
        <f t="shared" si="111"/>
        <v>179.07999999999998</v>
      </c>
      <c r="T1160" s="15">
        <f>'[1]TCE - ANEXO III - Preencher'!U1169</f>
        <v>39.340000000000003</v>
      </c>
      <c r="U1160" s="15">
        <f>'[1]TCE - ANEXO III - Preencher'!V1169</f>
        <v>0</v>
      </c>
      <c r="V1160" s="16">
        <f t="shared" si="112"/>
        <v>39.340000000000003</v>
      </c>
      <c r="W1160" s="17" t="str">
        <f>IF('[1]TCE - ANEXO III - Preencher'!X1169="","",'[1]TCE - ANEXO III - Preencher'!X1169)</f>
        <v>AUX DE FERRAMENTA</v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367.62440000000004</v>
      </c>
    </row>
    <row r="1161" spans="1:28" x14ac:dyDescent="0.2">
      <c r="A1161" s="8">
        <f>IFERROR(VLOOKUP(B1161,'[1]DADOS (OCULTAR)'!$P$3:$R$56,3,0),"")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RAFAELA ANDRESA DA SILVA SANTOS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223505</v>
      </c>
      <c r="G1161" s="13">
        <f>IF('[1]TCE - ANEXO III - Preencher'!H1170="","",'[1]TCE - ANEXO III - Preencher'!H1170)</f>
        <v>44228</v>
      </c>
      <c r="H1161" s="14">
        <f>'[1]TCE - ANEXO III - Preencher'!I1170</f>
        <v>0</v>
      </c>
      <c r="I1161" s="14">
        <f>'[1]TCE - ANEXO III - Preencher'!J1170</f>
        <v>284.87200000000001</v>
      </c>
      <c r="J1161" s="14">
        <f>'[1]TCE - ANEXO III - Preencher'!K1170</f>
        <v>0</v>
      </c>
      <c r="K1161" s="15">
        <f>'[1]TCE - ANEXO III - Preencher'!L1170</f>
        <v>91.312280550699995</v>
      </c>
      <c r="L1161" s="15">
        <f>'[1]TCE - ANEXO III - Preencher'!M1170</f>
        <v>3.53</v>
      </c>
      <c r="M1161" s="15">
        <f t="shared" si="109"/>
        <v>87.782280550699994</v>
      </c>
      <c r="N1161" s="15">
        <f>'[1]TCE - ANEXO III - Preencher'!O1170</f>
        <v>1.68</v>
      </c>
      <c r="O1161" s="15">
        <f>'[1]TCE - ANEXO III - Preencher'!P1170</f>
        <v>0</v>
      </c>
      <c r="P1161" s="16">
        <f t="shared" si="110"/>
        <v>1.68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374.33428055070004</v>
      </c>
    </row>
    <row r="1162" spans="1:28" x14ac:dyDescent="0.2">
      <c r="A1162" s="8">
        <f>IFERROR(VLOOKUP(B1162,'[1]DADOS (OCULTAR)'!$P$3:$R$56,3,0),"")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RAFAELA BARBOSA DA SILVA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223505</v>
      </c>
      <c r="G1162" s="13">
        <f>IF('[1]TCE - ANEXO III - Preencher'!H1171="","",'[1]TCE - ANEXO III - Preencher'!H1171)</f>
        <v>44228</v>
      </c>
      <c r="H1162" s="14">
        <f>'[1]TCE - ANEXO III - Preencher'!I1171</f>
        <v>0</v>
      </c>
      <c r="I1162" s="14">
        <f>'[1]TCE - ANEXO III - Preencher'!J1171</f>
        <v>212.38640000000001</v>
      </c>
      <c r="J1162" s="14">
        <f>'[1]TCE - ANEXO III - Preencher'!K1171</f>
        <v>0</v>
      </c>
      <c r="K1162" s="15">
        <f>'[1]TCE - ANEXO III - Preencher'!L1171</f>
        <v>91.312280550699995</v>
      </c>
      <c r="L1162" s="15">
        <f>'[1]TCE - ANEXO III - Preencher'!M1171</f>
        <v>2.66</v>
      </c>
      <c r="M1162" s="15">
        <f t="shared" si="109"/>
        <v>88.652280550699999</v>
      </c>
      <c r="N1162" s="15">
        <f>'[1]TCE - ANEXO III - Preencher'!O1171</f>
        <v>1.68</v>
      </c>
      <c r="O1162" s="15">
        <f>'[1]TCE - ANEXO III - Preencher'!P1171</f>
        <v>0</v>
      </c>
      <c r="P1162" s="16">
        <f t="shared" si="110"/>
        <v>1.68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302.71868055070001</v>
      </c>
    </row>
    <row r="1163" spans="1:28" x14ac:dyDescent="0.2">
      <c r="A1163" s="8">
        <f>IFERROR(VLOOKUP(B1163,'[1]DADOS (OCULTAR)'!$P$3:$R$56,3,0),"")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RAFAELA CICERA DA SILVA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322205</v>
      </c>
      <c r="G1163" s="13">
        <f>IF('[1]TCE - ANEXO III - Preencher'!H1172="","",'[1]TCE - ANEXO III - Preencher'!H1172)</f>
        <v>44228</v>
      </c>
      <c r="H1163" s="14">
        <f>'[1]TCE - ANEXO III - Preencher'!I1172</f>
        <v>0</v>
      </c>
      <c r="I1163" s="14">
        <f>'[1]TCE - ANEXO III - Preencher'!J1172</f>
        <v>137.792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2.0099999999999998</v>
      </c>
      <c r="O1163" s="15">
        <f>'[1]TCE - ANEXO III - Preencher'!P1172</f>
        <v>0</v>
      </c>
      <c r="P1163" s="16">
        <f t="shared" si="110"/>
        <v>2.0099999999999998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139.80199999999999</v>
      </c>
    </row>
    <row r="1164" spans="1:28" x14ac:dyDescent="0.2">
      <c r="A1164" s="8">
        <f>IFERROR(VLOOKUP(B1164,'[1]DADOS (OCULTAR)'!$P$3:$R$56,3,0),"")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RAFAELA DA SILVA MOURA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322205</v>
      </c>
      <c r="G1164" s="13">
        <f>IF('[1]TCE - ANEXO III - Preencher'!H1173="","",'[1]TCE - ANEXO III - Preencher'!H1173)</f>
        <v>44228</v>
      </c>
      <c r="H1164" s="14">
        <f>'[1]TCE - ANEXO III - Preencher'!I1173</f>
        <v>0</v>
      </c>
      <c r="I1164" s="14">
        <f>'[1]TCE - ANEXO III - Preencher'!J1173</f>
        <v>120.38800000000001</v>
      </c>
      <c r="J1164" s="14">
        <f>'[1]TCE - ANEXO III - Preencher'!K1173</f>
        <v>0</v>
      </c>
      <c r="K1164" s="15">
        <f>'[1]TCE - ANEXO III - Preencher'!L1173</f>
        <v>91.312280550699995</v>
      </c>
      <c r="L1164" s="15">
        <f>'[1]TCE - ANEXO III - Preencher'!M1173</f>
        <v>20.04</v>
      </c>
      <c r="M1164" s="15">
        <f t="shared" si="109"/>
        <v>71.272280550700003</v>
      </c>
      <c r="N1164" s="15">
        <f>'[1]TCE - ANEXO III - Preencher'!O1173</f>
        <v>2.0099999999999998</v>
      </c>
      <c r="O1164" s="15">
        <f>'[1]TCE - ANEXO III - Preencher'!P1173</f>
        <v>0</v>
      </c>
      <c r="P1164" s="16">
        <f t="shared" si="110"/>
        <v>2.0099999999999998</v>
      </c>
      <c r="Q1164" s="15">
        <f>'[1]TCE - ANEXO III - Preencher'!R1173</f>
        <v>184.8</v>
      </c>
      <c r="R1164" s="15">
        <f>'[1]TCE - ANEXO III - Preencher'!S1173</f>
        <v>75.150000000000006</v>
      </c>
      <c r="S1164" s="16">
        <f t="shared" si="111"/>
        <v>109.65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303.32028055069998</v>
      </c>
    </row>
    <row r="1165" spans="1:28" x14ac:dyDescent="0.2">
      <c r="A1165" s="8">
        <f>IFERROR(VLOOKUP(B1165,'[1]DADOS (OCULTAR)'!$P$3:$R$56,3,0),"")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RAFAELA GOMES LIBERATO</v>
      </c>
      <c r="E1165" s="9" t="str">
        <f>IF('[1]TCE - ANEXO III - Preencher'!F1174="4 - Assistência Odontológica","2 - Outros Profissionais da Saúde",'[1]TCE - ANEXO III - Preencher'!F1174)</f>
        <v>1 - Médico</v>
      </c>
      <c r="F1165" s="12" t="str">
        <f>'[1]TCE - ANEXO III - Preencher'!G1174</f>
        <v>225225</v>
      </c>
      <c r="G1165" s="13">
        <f>IF('[1]TCE - ANEXO III - Preencher'!H1174="","",'[1]TCE - ANEXO III - Preencher'!H1174)</f>
        <v>44228</v>
      </c>
      <c r="H1165" s="14">
        <f>'[1]TCE - ANEXO III - Preencher'!I1174</f>
        <v>0</v>
      </c>
      <c r="I1165" s="14">
        <f>'[1]TCE - ANEXO III - Preencher'!J1174</f>
        <v>846.84400000000005</v>
      </c>
      <c r="J1165" s="14">
        <f>'[1]TCE - ANEXO III - Preencher'!K1174</f>
        <v>0</v>
      </c>
      <c r="K1165" s="15">
        <f>'[1]TCE - ANEXO III - Preencher'!L1174</f>
        <v>91.312280550699995</v>
      </c>
      <c r="L1165" s="15">
        <f>'[1]TCE - ANEXO III - Preencher'!M1174</f>
        <v>2.75</v>
      </c>
      <c r="M1165" s="15">
        <f t="shared" si="109"/>
        <v>88.562280550699995</v>
      </c>
      <c r="N1165" s="15">
        <f>'[1]TCE - ANEXO III - Preencher'!O1174</f>
        <v>6.13</v>
      </c>
      <c r="O1165" s="15">
        <f>'[1]TCE - ANEXO III - Preencher'!P1174</f>
        <v>1.23</v>
      </c>
      <c r="P1165" s="16">
        <f t="shared" si="110"/>
        <v>4.9000000000000004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940.30628055070008</v>
      </c>
    </row>
    <row r="1166" spans="1:28" x14ac:dyDescent="0.2">
      <c r="A1166" s="8">
        <f>IFERROR(VLOOKUP(B1166,'[1]DADOS (OCULTAR)'!$P$3:$R$56,3,0),"")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RAFAELA LOPES PEREIRA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513220</v>
      </c>
      <c r="G1166" s="13">
        <f>IF('[1]TCE - ANEXO III - Preencher'!H1175="","",'[1]TCE - ANEXO III - Preencher'!H1175)</f>
        <v>44228</v>
      </c>
      <c r="H1166" s="14">
        <f>'[1]TCE - ANEXO III - Preencher'!I1175</f>
        <v>0</v>
      </c>
      <c r="I1166" s="14">
        <f>'[1]TCE - ANEXO III - Preencher'!J1175</f>
        <v>129.6</v>
      </c>
      <c r="J1166" s="14">
        <f>'[1]TCE - ANEXO III - Preencher'!K1175</f>
        <v>0</v>
      </c>
      <c r="K1166" s="15">
        <f>'[1]TCE - ANEXO III - Preencher'!L1175</f>
        <v>91.312280550699995</v>
      </c>
      <c r="L1166" s="15">
        <f>'[1]TCE - ANEXO III - Preencher'!M1175</f>
        <v>22</v>
      </c>
      <c r="M1166" s="15">
        <f t="shared" si="109"/>
        <v>69.312280550699995</v>
      </c>
      <c r="N1166" s="15">
        <f>'[1]TCE - ANEXO III - Preencher'!O1175</f>
        <v>2.0099999999999998</v>
      </c>
      <c r="O1166" s="15">
        <f>'[1]TCE - ANEXO III - Preencher'!P1175</f>
        <v>0</v>
      </c>
      <c r="P1166" s="16">
        <f t="shared" si="110"/>
        <v>2.0099999999999998</v>
      </c>
      <c r="Q1166" s="15">
        <f>'[1]TCE - ANEXO III - Preencher'!R1175</f>
        <v>184.8</v>
      </c>
      <c r="R1166" s="15">
        <f>'[1]TCE - ANEXO III - Preencher'!S1175</f>
        <v>66</v>
      </c>
      <c r="S1166" s="16">
        <f t="shared" si="111"/>
        <v>118.80000000000001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319.72228055070002</v>
      </c>
    </row>
    <row r="1167" spans="1:28" x14ac:dyDescent="0.2">
      <c r="A1167" s="8">
        <f>IFERROR(VLOOKUP(B1167,'[1]DADOS (OCULTAR)'!$P$3:$R$56,3,0),"")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RAFAELA MARIA DE LIMA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223605</v>
      </c>
      <c r="G1167" s="13">
        <f>IF('[1]TCE - ANEXO III - Preencher'!H1176="","",'[1]TCE - ANEXO III - Preencher'!H1176)</f>
        <v>44228</v>
      </c>
      <c r="H1167" s="14">
        <f>'[1]TCE - ANEXO III - Preencher'!I1176</f>
        <v>0</v>
      </c>
      <c r="I1167" s="14">
        <f>'[1]TCE - ANEXO III - Preencher'!J1176</f>
        <v>172.16640000000001</v>
      </c>
      <c r="J1167" s="14">
        <f>'[1]TCE - ANEXO III - Preencher'!K1176</f>
        <v>0</v>
      </c>
      <c r="K1167" s="15">
        <f>'[1]TCE - ANEXO III - Preencher'!L1176</f>
        <v>91.312280550699995</v>
      </c>
      <c r="L1167" s="15">
        <f>'[1]TCE - ANEXO III - Preencher'!M1176</f>
        <v>2.3199999999999998</v>
      </c>
      <c r="M1167" s="15">
        <f t="shared" si="109"/>
        <v>88.992280550700002</v>
      </c>
      <c r="N1167" s="15">
        <f>'[1]TCE - ANEXO III - Preencher'!O1176</f>
        <v>1.68</v>
      </c>
      <c r="O1167" s="15">
        <f>'[1]TCE - ANEXO III - Preencher'!P1176</f>
        <v>0</v>
      </c>
      <c r="P1167" s="16">
        <f t="shared" si="110"/>
        <v>1.68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262.83868055070002</v>
      </c>
    </row>
    <row r="1168" spans="1:28" x14ac:dyDescent="0.2">
      <c r="A1168" s="8">
        <f>IFERROR(VLOOKUP(B1168,'[1]DADOS (OCULTAR)'!$P$3:$R$56,3,0),"")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RAFAELLA ALMEIDA DA SILVA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521130</v>
      </c>
      <c r="G1168" s="13">
        <f>IF('[1]TCE - ANEXO III - Preencher'!H1177="","",'[1]TCE - ANEXO III - Preencher'!H1177)</f>
        <v>44228</v>
      </c>
      <c r="H1168" s="14">
        <f>'[1]TCE - ANEXO III - Preencher'!I1177</f>
        <v>0</v>
      </c>
      <c r="I1168" s="14">
        <f>'[1]TCE - ANEXO III - Preencher'!J1177</f>
        <v>105.6</v>
      </c>
      <c r="J1168" s="14">
        <f>'[1]TCE - ANEXO III - Preencher'!K1177</f>
        <v>0</v>
      </c>
      <c r="K1168" s="15">
        <f>'[1]TCE - ANEXO III - Preencher'!L1177</f>
        <v>91.312280550699995</v>
      </c>
      <c r="L1168" s="15">
        <f>'[1]TCE - ANEXO III - Preencher'!M1177</f>
        <v>22</v>
      </c>
      <c r="M1168" s="15">
        <f t="shared" si="109"/>
        <v>69.312280550699995</v>
      </c>
      <c r="N1168" s="15">
        <f>'[1]TCE - ANEXO III - Preencher'!O1177</f>
        <v>2.0099999999999998</v>
      </c>
      <c r="O1168" s="15">
        <f>'[1]TCE - ANEXO III - Preencher'!P1177</f>
        <v>0</v>
      </c>
      <c r="P1168" s="16">
        <f t="shared" si="110"/>
        <v>2.0099999999999998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176.92228055069998</v>
      </c>
    </row>
    <row r="1169" spans="1:28" x14ac:dyDescent="0.2">
      <c r="A1169" s="8">
        <f>IFERROR(VLOOKUP(B1169,'[1]DADOS (OCULTAR)'!$P$3:$R$56,3,0),"")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RAFAELLA BRAZ DE OLIVEIRA</v>
      </c>
      <c r="E1169" s="9" t="str">
        <f>IF('[1]TCE - ANEXO III - Preencher'!F1178="4 - Assistência Odontológica","2 - Outros Profissionais da Saúde",'[1]TCE - ANEXO III - Preencher'!F1178)</f>
        <v>1 - Médico</v>
      </c>
      <c r="F1169" s="12" t="str">
        <f>'[1]TCE - ANEXO III - Preencher'!G1178</f>
        <v>225112</v>
      </c>
      <c r="G1169" s="13">
        <f>IF('[1]TCE - ANEXO III - Preencher'!H1178="","",'[1]TCE - ANEXO III - Preencher'!H1178)</f>
        <v>44228</v>
      </c>
      <c r="H1169" s="14">
        <f>'[1]TCE - ANEXO III - Preencher'!I1178</f>
        <v>0</v>
      </c>
      <c r="I1169" s="14">
        <f>'[1]TCE - ANEXO III - Preencher'!J1178</f>
        <v>349.084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6.13</v>
      </c>
      <c r="O1169" s="15">
        <f>'[1]TCE - ANEXO III - Preencher'!P1178</f>
        <v>1.23</v>
      </c>
      <c r="P1169" s="16">
        <f t="shared" si="110"/>
        <v>4.9000000000000004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353.98399999999998</v>
      </c>
    </row>
    <row r="1170" spans="1:28" x14ac:dyDescent="0.2">
      <c r="A1170" s="8">
        <f>IFERROR(VLOOKUP(B1170,'[1]DADOS (OCULTAR)'!$P$3:$R$56,3,0),"")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RAFAELLA CRISTINA NOVACOSQUE DE LIMA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223505</v>
      </c>
      <c r="G1170" s="13">
        <f>IF('[1]TCE - ANEXO III - Preencher'!H1179="","",'[1]TCE - ANEXO III - Preencher'!H1179)</f>
        <v>44228</v>
      </c>
      <c r="H1170" s="14">
        <f>'[1]TCE - ANEXO III - Preencher'!I1179</f>
        <v>0</v>
      </c>
      <c r="I1170" s="14">
        <f>'[1]TCE - ANEXO III - Preencher'!J1179</f>
        <v>263.42399999999998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1.68</v>
      </c>
      <c r="O1170" s="15">
        <f>'[1]TCE - ANEXO III - Preencher'!P1179</f>
        <v>0</v>
      </c>
      <c r="P1170" s="16">
        <f t="shared" si="110"/>
        <v>1.68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265.10399999999998</v>
      </c>
    </row>
    <row r="1171" spans="1:28" x14ac:dyDescent="0.2">
      <c r="A1171" s="8">
        <f>IFERROR(VLOOKUP(B1171,'[1]DADOS (OCULTAR)'!$P$3:$R$56,3,0),"")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RAFAELLA SUENNY DE VASCONCELOS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223505</v>
      </c>
      <c r="G1171" s="13">
        <f>IF('[1]TCE - ANEXO III - Preencher'!H1180="","",'[1]TCE - ANEXO III - Preencher'!H1180)</f>
        <v>44228</v>
      </c>
      <c r="H1171" s="14">
        <f>'[1]TCE - ANEXO III - Preencher'!I1180</f>
        <v>0</v>
      </c>
      <c r="I1171" s="14">
        <f>'[1]TCE - ANEXO III - Preencher'!J1180</f>
        <v>204.40559999999999</v>
      </c>
      <c r="J1171" s="14">
        <f>'[1]TCE - ANEXO III - Preencher'!K1180</f>
        <v>0</v>
      </c>
      <c r="K1171" s="15">
        <f>'[1]TCE - ANEXO III - Preencher'!L1180</f>
        <v>91.312280550699995</v>
      </c>
      <c r="L1171" s="15">
        <f>'[1]TCE - ANEXO III - Preencher'!M1180</f>
        <v>2.66</v>
      </c>
      <c r="M1171" s="15">
        <f t="shared" si="109"/>
        <v>88.652280550699999</v>
      </c>
      <c r="N1171" s="15">
        <f>'[1]TCE - ANEXO III - Preencher'!O1180</f>
        <v>1.68</v>
      </c>
      <c r="O1171" s="15">
        <f>'[1]TCE - ANEXO III - Preencher'!P1180</f>
        <v>0</v>
      </c>
      <c r="P1171" s="16">
        <f t="shared" si="110"/>
        <v>1.68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294.73788055070003</v>
      </c>
    </row>
    <row r="1172" spans="1:28" x14ac:dyDescent="0.2">
      <c r="A1172" s="8">
        <f>IFERROR(VLOOKUP(B1172,'[1]DADOS (OCULTAR)'!$P$3:$R$56,3,0),"")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RAFAELLY RODRIGUES DA ROCHA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223605</v>
      </c>
      <c r="G1172" s="13">
        <f>IF('[1]TCE - ANEXO III - Preencher'!H1181="","",'[1]TCE - ANEXO III - Preencher'!H1181)</f>
        <v>44228</v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1.68</v>
      </c>
      <c r="O1172" s="15">
        <f>'[1]TCE - ANEXO III - Preencher'!P1181</f>
        <v>0</v>
      </c>
      <c r="P1172" s="16">
        <f t="shared" si="110"/>
        <v>1.68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1.68</v>
      </c>
    </row>
    <row r="1173" spans="1:28" x14ac:dyDescent="0.2">
      <c r="A1173" s="8">
        <f>IFERROR(VLOOKUP(B1173,'[1]DADOS (OCULTAR)'!$P$3:$R$56,3,0),"")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RAIANA DA SILVA SANTOS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521130</v>
      </c>
      <c r="G1173" s="13">
        <f>IF('[1]TCE - ANEXO III - Preencher'!H1182="","",'[1]TCE - ANEXO III - Preencher'!H1182)</f>
        <v>44228</v>
      </c>
      <c r="H1173" s="14">
        <f>'[1]TCE - ANEXO III - Preencher'!I1182</f>
        <v>0</v>
      </c>
      <c r="I1173" s="14">
        <f>'[1]TCE - ANEXO III - Preencher'!J1182</f>
        <v>121.6336</v>
      </c>
      <c r="J1173" s="14">
        <f>'[1]TCE - ANEXO III - Preencher'!K1182</f>
        <v>0</v>
      </c>
      <c r="K1173" s="15">
        <f>'[1]TCE - ANEXO III - Preencher'!L1182</f>
        <v>91.312280550699995</v>
      </c>
      <c r="L1173" s="15">
        <f>'[1]TCE - ANEXO III - Preencher'!M1182</f>
        <v>22</v>
      </c>
      <c r="M1173" s="15">
        <f t="shared" si="109"/>
        <v>69.312280550699995</v>
      </c>
      <c r="N1173" s="15">
        <f>'[1]TCE - ANEXO III - Preencher'!O1182</f>
        <v>2.0099999999999998</v>
      </c>
      <c r="O1173" s="15">
        <f>'[1]TCE - ANEXO III - Preencher'!P1182</f>
        <v>0</v>
      </c>
      <c r="P1173" s="16">
        <f t="shared" si="110"/>
        <v>2.0099999999999998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192.95588055069999</v>
      </c>
    </row>
    <row r="1174" spans="1:28" x14ac:dyDescent="0.2">
      <c r="A1174" s="8">
        <f>IFERROR(VLOOKUP(B1174,'[1]DADOS (OCULTAR)'!$P$3:$R$56,3,0),"")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RAIANE APARECIDA DOS SANTOS SILVA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322205</v>
      </c>
      <c r="G1174" s="13">
        <f>IF('[1]TCE - ANEXO III - Preencher'!H1183="","",'[1]TCE - ANEXO III - Preencher'!H1183)</f>
        <v>44228</v>
      </c>
      <c r="H1174" s="14">
        <f>'[1]TCE - ANEXO III - Preencher'!I1183</f>
        <v>0</v>
      </c>
      <c r="I1174" s="14">
        <f>'[1]TCE - ANEXO III - Preencher'!J1183</f>
        <v>13.688800000000001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2.0099999999999998</v>
      </c>
      <c r="O1174" s="15">
        <f>'[1]TCE - ANEXO III - Preencher'!P1183</f>
        <v>0</v>
      </c>
      <c r="P1174" s="16">
        <f t="shared" si="110"/>
        <v>2.0099999999999998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15.6988</v>
      </c>
    </row>
    <row r="1175" spans="1:28" x14ac:dyDescent="0.2">
      <c r="A1175" s="8">
        <f>IFERROR(VLOOKUP(B1175,'[1]DADOS (OCULTAR)'!$P$3:$R$56,3,0),"")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RAIANE EMANUELI DE CARVALHO VASCONCELOS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322205</v>
      </c>
      <c r="G1175" s="13">
        <f>IF('[1]TCE - ANEXO III - Preencher'!H1184="","",'[1]TCE - ANEXO III - Preencher'!H1184)</f>
        <v>44228</v>
      </c>
      <c r="H1175" s="14">
        <f>'[1]TCE - ANEXO III - Preencher'!I1184</f>
        <v>0</v>
      </c>
      <c r="I1175" s="14">
        <f>'[1]TCE - ANEXO III - Preencher'!J1184</f>
        <v>154.60079999999999</v>
      </c>
      <c r="J1175" s="14">
        <f>'[1]TCE - ANEXO III - Preencher'!K1184</f>
        <v>0</v>
      </c>
      <c r="K1175" s="15">
        <f>'[1]TCE - ANEXO III - Preencher'!L1184</f>
        <v>91.312280550699995</v>
      </c>
      <c r="L1175" s="15">
        <f>'[1]TCE - ANEXO III - Preencher'!M1184</f>
        <v>25.05</v>
      </c>
      <c r="M1175" s="15">
        <f t="shared" si="109"/>
        <v>66.262280550699998</v>
      </c>
      <c r="N1175" s="15">
        <f>'[1]TCE - ANEXO III - Preencher'!O1184</f>
        <v>2.0099999999999998</v>
      </c>
      <c r="O1175" s="15">
        <f>'[1]TCE - ANEXO III - Preencher'!P1184</f>
        <v>0</v>
      </c>
      <c r="P1175" s="16">
        <f t="shared" si="110"/>
        <v>2.0099999999999998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66.11</v>
      </c>
      <c r="U1175" s="15">
        <f>'[1]TCE - ANEXO III - Preencher'!V1184</f>
        <v>0</v>
      </c>
      <c r="V1175" s="16">
        <f t="shared" si="112"/>
        <v>66.11</v>
      </c>
      <c r="W1175" s="17" t="str">
        <f>IF('[1]TCE - ANEXO III - Preencher'!X1184="","",'[1]TCE - ANEXO III - Preencher'!X1184)</f>
        <v>AUX. CRECHE I</v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288.98308055069998</v>
      </c>
    </row>
    <row r="1176" spans="1:28" x14ac:dyDescent="0.2">
      <c r="A1176" s="8">
        <f>IFERROR(VLOOKUP(B1176,'[1]DADOS (OCULTAR)'!$P$3:$R$56,3,0),"")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RAIANE PEREIRA DA CONCEICAO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322205</v>
      </c>
      <c r="G1176" s="13">
        <f>IF('[1]TCE - ANEXO III - Preencher'!H1185="","",'[1]TCE - ANEXO III - Preencher'!H1185)</f>
        <v>44228</v>
      </c>
      <c r="H1176" s="14">
        <f>'[1]TCE - ANEXO III - Preencher'!I1185</f>
        <v>0</v>
      </c>
      <c r="I1176" s="14">
        <f>'[1]TCE - ANEXO III - Preencher'!J1185</f>
        <v>126.4344</v>
      </c>
      <c r="J1176" s="14">
        <f>'[1]TCE - ANEXO III - Preencher'!K1185</f>
        <v>0</v>
      </c>
      <c r="K1176" s="15">
        <f>'[1]TCE - ANEXO III - Preencher'!L1185</f>
        <v>91.312280550699995</v>
      </c>
      <c r="L1176" s="15">
        <f>'[1]TCE - ANEXO III - Preencher'!M1185</f>
        <v>25.05</v>
      </c>
      <c r="M1176" s="15">
        <f t="shared" si="109"/>
        <v>66.262280550699998</v>
      </c>
      <c r="N1176" s="15">
        <f>'[1]TCE - ANEXO III - Preencher'!O1185</f>
        <v>2.0099999999999998</v>
      </c>
      <c r="O1176" s="15">
        <f>'[1]TCE - ANEXO III - Preencher'!P1185</f>
        <v>0</v>
      </c>
      <c r="P1176" s="16">
        <f t="shared" si="110"/>
        <v>2.0099999999999998</v>
      </c>
      <c r="Q1176" s="15">
        <f>'[1]TCE - ANEXO III - Preencher'!R1185</f>
        <v>92.4</v>
      </c>
      <c r="R1176" s="15">
        <f>'[1]TCE - ANEXO III - Preencher'!S1185</f>
        <v>75.150000000000006</v>
      </c>
      <c r="S1176" s="16">
        <f t="shared" si="111"/>
        <v>17.25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211.95668055069999</v>
      </c>
    </row>
    <row r="1177" spans="1:28" x14ac:dyDescent="0.2">
      <c r="A1177" s="8">
        <f>IFERROR(VLOOKUP(B1177,'[1]DADOS (OCULTAR)'!$P$3:$R$56,3,0),"")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RAIMUNDA LOPES DA SILVA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514320</v>
      </c>
      <c r="G1177" s="13">
        <f>IF('[1]TCE - ANEXO III - Preencher'!H1186="","",'[1]TCE - ANEXO III - Preencher'!H1186)</f>
        <v>44228</v>
      </c>
      <c r="H1177" s="14">
        <f>'[1]TCE - ANEXO III - Preencher'!I1186</f>
        <v>0</v>
      </c>
      <c r="I1177" s="14">
        <f>'[1]TCE - ANEXO III - Preencher'!J1186</f>
        <v>111.2</v>
      </c>
      <c r="J1177" s="14">
        <f>'[1]TCE - ANEXO III - Preencher'!K1186</f>
        <v>0</v>
      </c>
      <c r="K1177" s="15">
        <f>'[1]TCE - ANEXO III - Preencher'!L1186</f>
        <v>91.312280550699995</v>
      </c>
      <c r="L1177" s="15">
        <f>'[1]TCE - ANEXO III - Preencher'!M1186</f>
        <v>22</v>
      </c>
      <c r="M1177" s="15">
        <f t="shared" si="109"/>
        <v>69.312280550699995</v>
      </c>
      <c r="N1177" s="15">
        <f>'[1]TCE - ANEXO III - Preencher'!O1186</f>
        <v>2.0099999999999998</v>
      </c>
      <c r="O1177" s="15">
        <f>'[1]TCE - ANEXO III - Preencher'!P1186</f>
        <v>0</v>
      </c>
      <c r="P1177" s="16">
        <f t="shared" si="110"/>
        <v>2.0099999999999998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64</v>
      </c>
      <c r="U1177" s="15">
        <f>'[1]TCE - ANEXO III - Preencher'!V1186</f>
        <v>0</v>
      </c>
      <c r="V1177" s="16">
        <f t="shared" si="112"/>
        <v>64</v>
      </c>
      <c r="W1177" s="17" t="str">
        <f>IF('[1]TCE - ANEXO III - Preencher'!X1186="","",'[1]TCE - ANEXO III - Preencher'!X1186)</f>
        <v>AUX. CRECHE I</v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246.52228055069997</v>
      </c>
    </row>
    <row r="1178" spans="1:28" x14ac:dyDescent="0.2">
      <c r="A1178" s="8">
        <f>IFERROR(VLOOKUP(B1178,'[1]DADOS (OCULTAR)'!$P$3:$R$56,3,0),"")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RAIMUNDO NETO FEITOZA DA SILVA</v>
      </c>
      <c r="E1178" s="9" t="str">
        <f>IF('[1]TCE - ANEXO III - Preencher'!F1187="4 - Assistência Odontológica","2 - Outros Profissionais da Saúde",'[1]TCE - ANEXO III - Preencher'!F1187)</f>
        <v>1 - Médico</v>
      </c>
      <c r="F1178" s="12" t="str">
        <f>'[1]TCE - ANEXO III - Preencher'!G1187</f>
        <v>225112</v>
      </c>
      <c r="G1178" s="13">
        <f>IF('[1]TCE - ANEXO III - Preencher'!H1187="","",'[1]TCE - ANEXO III - Preencher'!H1187)</f>
        <v>44228</v>
      </c>
      <c r="H1178" s="14">
        <f>'[1]TCE - ANEXO III - Preencher'!I1187</f>
        <v>0</v>
      </c>
      <c r="I1178" s="14">
        <f>'[1]TCE - ANEXO III - Preencher'!J1187</f>
        <v>846.84400000000005</v>
      </c>
      <c r="J1178" s="14">
        <f>'[1]TCE - ANEXO III - Preencher'!K1187</f>
        <v>0</v>
      </c>
      <c r="K1178" s="15">
        <f>'[1]TCE - ANEXO III - Preencher'!L1187</f>
        <v>91.312280550699995</v>
      </c>
      <c r="L1178" s="15">
        <f>'[1]TCE - ANEXO III - Preencher'!M1187</f>
        <v>2.75</v>
      </c>
      <c r="M1178" s="15">
        <f t="shared" si="109"/>
        <v>88.562280550699995</v>
      </c>
      <c r="N1178" s="15">
        <f>'[1]TCE - ANEXO III - Preencher'!O1187</f>
        <v>6.13</v>
      </c>
      <c r="O1178" s="15">
        <f>'[1]TCE - ANEXO III - Preencher'!P1187</f>
        <v>1.23</v>
      </c>
      <c r="P1178" s="16">
        <f t="shared" si="110"/>
        <v>4.9000000000000004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940.30628055070008</v>
      </c>
    </row>
    <row r="1179" spans="1:28" x14ac:dyDescent="0.2">
      <c r="A1179" s="8">
        <f>IFERROR(VLOOKUP(B1179,'[1]DADOS (OCULTAR)'!$P$3:$R$56,3,0),"")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RAINIER ANTONIO MARTINS DE BARROS SANTOS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515110</v>
      </c>
      <c r="G1179" s="13">
        <f>IF('[1]TCE - ANEXO III - Preencher'!H1188="","",'[1]TCE - ANEXO III - Preencher'!H1188)</f>
        <v>44228</v>
      </c>
      <c r="H1179" s="14">
        <f>'[1]TCE - ANEXO III - Preencher'!I1188</f>
        <v>0</v>
      </c>
      <c r="I1179" s="14">
        <f>'[1]TCE - ANEXO III - Preencher'!J1188</f>
        <v>117.88800000000001</v>
      </c>
      <c r="J1179" s="14">
        <f>'[1]TCE - ANEXO III - Preencher'!K1188</f>
        <v>0</v>
      </c>
      <c r="K1179" s="15">
        <f>'[1]TCE - ANEXO III - Preencher'!L1188</f>
        <v>91.312280550699995</v>
      </c>
      <c r="L1179" s="15">
        <f>'[1]TCE - ANEXO III - Preencher'!M1188</f>
        <v>22</v>
      </c>
      <c r="M1179" s="15">
        <f t="shared" si="109"/>
        <v>69.312280550699995</v>
      </c>
      <c r="N1179" s="15">
        <f>'[1]TCE - ANEXO III - Preencher'!O1188</f>
        <v>2.0099999999999998</v>
      </c>
      <c r="O1179" s="15">
        <f>'[1]TCE - ANEXO III - Preencher'!P1188</f>
        <v>0</v>
      </c>
      <c r="P1179" s="16">
        <f t="shared" si="110"/>
        <v>2.0099999999999998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189.21028055069999</v>
      </c>
    </row>
    <row r="1180" spans="1:28" x14ac:dyDescent="0.2">
      <c r="A1180" s="8">
        <f>IFERROR(VLOOKUP(B1180,'[1]DADOS (OCULTAR)'!$P$3:$R$56,3,0),"")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RAISSA DE ALMEIDA MARTINS</v>
      </c>
      <c r="E1180" s="9" t="str">
        <f>IF('[1]TCE - ANEXO III - Preencher'!F1189="4 - Assistência Odontológica","2 - Outros Profissionais da Saúde",'[1]TCE - ANEXO III - Preencher'!F1189)</f>
        <v>1 - Médico</v>
      </c>
      <c r="F1180" s="12" t="str">
        <f>'[1]TCE - ANEXO III - Preencher'!G1189</f>
        <v>225225</v>
      </c>
      <c r="G1180" s="13">
        <f>IF('[1]TCE - ANEXO III - Preencher'!H1189="","",'[1]TCE - ANEXO III - Preencher'!H1189)</f>
        <v>44228</v>
      </c>
      <c r="H1180" s="14">
        <f>'[1]TCE - ANEXO III - Preencher'!I1189</f>
        <v>0</v>
      </c>
      <c r="I1180" s="14">
        <f>'[1]TCE - ANEXO III - Preencher'!J1189</f>
        <v>926.84400000000005</v>
      </c>
      <c r="J1180" s="14">
        <f>'[1]TCE - ANEXO III - Preencher'!K1189</f>
        <v>0</v>
      </c>
      <c r="K1180" s="15">
        <f>'[1]TCE - ANEXO III - Preencher'!L1189</f>
        <v>91.312280550699995</v>
      </c>
      <c r="L1180" s="15">
        <f>'[1]TCE - ANEXO III - Preencher'!M1189</f>
        <v>2.75</v>
      </c>
      <c r="M1180" s="15">
        <f t="shared" si="109"/>
        <v>88.562280550699995</v>
      </c>
      <c r="N1180" s="15">
        <f>'[1]TCE - ANEXO III - Preencher'!O1189</f>
        <v>6.13</v>
      </c>
      <c r="O1180" s="15">
        <f>'[1]TCE - ANEXO III - Preencher'!P1189</f>
        <v>1.23</v>
      </c>
      <c r="P1180" s="16">
        <f t="shared" si="110"/>
        <v>4.9000000000000004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1020.3062805507001</v>
      </c>
    </row>
    <row r="1181" spans="1:28" x14ac:dyDescent="0.2">
      <c r="A1181" s="8">
        <f>IFERROR(VLOOKUP(B1181,'[1]DADOS (OCULTAR)'!$P$3:$R$56,3,0),"")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RAISSA MORGANA DE LIMA SANTOS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322205</v>
      </c>
      <c r="G1181" s="13">
        <f>IF('[1]TCE - ANEXO III - Preencher'!H1190="","",'[1]TCE - ANEXO III - Preencher'!H1190)</f>
        <v>44228</v>
      </c>
      <c r="H1181" s="14">
        <f>'[1]TCE - ANEXO III - Preencher'!I1190</f>
        <v>0</v>
      </c>
      <c r="I1181" s="14">
        <f>'[1]TCE - ANEXO III - Preencher'!J1190</f>
        <v>140.39359999999999</v>
      </c>
      <c r="J1181" s="14">
        <f>'[1]TCE - ANEXO III - Preencher'!K1190</f>
        <v>0</v>
      </c>
      <c r="K1181" s="15">
        <f>'[1]TCE - ANEXO III - Preencher'!L1190</f>
        <v>91.312280550699995</v>
      </c>
      <c r="L1181" s="15">
        <f>'[1]TCE - ANEXO III - Preencher'!M1190</f>
        <v>25.05</v>
      </c>
      <c r="M1181" s="15">
        <f t="shared" si="109"/>
        <v>66.262280550699998</v>
      </c>
      <c r="N1181" s="15">
        <f>'[1]TCE - ANEXO III - Preencher'!O1190</f>
        <v>2.0099999999999998</v>
      </c>
      <c r="O1181" s="15">
        <f>'[1]TCE - ANEXO III - Preencher'!P1190</f>
        <v>0</v>
      </c>
      <c r="P1181" s="16">
        <f t="shared" si="110"/>
        <v>2.0099999999999998</v>
      </c>
      <c r="Q1181" s="15">
        <f>'[1]TCE - ANEXO III - Preencher'!R1190</f>
        <v>184.8</v>
      </c>
      <c r="R1181" s="15">
        <f>'[1]TCE - ANEXO III - Preencher'!S1190</f>
        <v>75.150000000000006</v>
      </c>
      <c r="S1181" s="16">
        <f t="shared" si="111"/>
        <v>109.65</v>
      </c>
      <c r="T1181" s="15">
        <f>'[1]TCE - ANEXO III - Preencher'!U1190</f>
        <v>66.11</v>
      </c>
      <c r="U1181" s="15">
        <f>'[1]TCE - ANEXO III - Preencher'!V1190</f>
        <v>0</v>
      </c>
      <c r="V1181" s="16">
        <f t="shared" si="112"/>
        <v>66.11</v>
      </c>
      <c r="W1181" s="17" t="str">
        <f>IF('[1]TCE - ANEXO III - Preencher'!X1190="","",'[1]TCE - ANEXO III - Preencher'!X1190)</f>
        <v>AUX. CRECHE I</v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384.42588055069996</v>
      </c>
    </row>
    <row r="1182" spans="1:28" x14ac:dyDescent="0.2">
      <c r="A1182" s="8">
        <f>IFERROR(VLOOKUP(B1182,'[1]DADOS (OCULTAR)'!$P$3:$R$56,3,0),"")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RAMONEKELLY PEDROZA DA FONSECA MOURA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322205</v>
      </c>
      <c r="G1182" s="13">
        <f>IF('[1]TCE - ANEXO III - Preencher'!H1191="","",'[1]TCE - ANEXO III - Preencher'!H1191)</f>
        <v>44228</v>
      </c>
      <c r="H1182" s="14">
        <f>'[1]TCE - ANEXO III - Preencher'!I1191</f>
        <v>0</v>
      </c>
      <c r="I1182" s="14">
        <f>'[1]TCE - ANEXO III - Preencher'!J1191</f>
        <v>14.548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2.0099999999999998</v>
      </c>
      <c r="O1182" s="15">
        <f>'[1]TCE - ANEXO III - Preencher'!P1191</f>
        <v>0</v>
      </c>
      <c r="P1182" s="16">
        <f t="shared" si="110"/>
        <v>2.0099999999999998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16.558</v>
      </c>
    </row>
    <row r="1183" spans="1:28" x14ac:dyDescent="0.2">
      <c r="A1183" s="8">
        <f>IFERROR(VLOOKUP(B1183,'[1]DADOS (OCULTAR)'!$P$3:$R$56,3,0),"")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RAPHAEL HEMIGTHON SILVA FREITAS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521130</v>
      </c>
      <c r="G1183" s="13">
        <f>IF('[1]TCE - ANEXO III - Preencher'!H1192="","",'[1]TCE - ANEXO III - Preencher'!H1192)</f>
        <v>44228</v>
      </c>
      <c r="H1183" s="14">
        <f>'[1]TCE - ANEXO III - Preencher'!I1192</f>
        <v>0</v>
      </c>
      <c r="I1183" s="14">
        <f>'[1]TCE - ANEXO III - Preencher'!J1192</f>
        <v>105.6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2.0099999999999998</v>
      </c>
      <c r="O1183" s="15">
        <f>'[1]TCE - ANEXO III - Preencher'!P1192</f>
        <v>0</v>
      </c>
      <c r="P1183" s="16">
        <f t="shared" si="110"/>
        <v>2.0099999999999998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107.61</v>
      </c>
    </row>
    <row r="1184" spans="1:28" x14ac:dyDescent="0.2">
      <c r="A1184" s="8">
        <f>IFERROR(VLOOKUP(B1184,'[1]DADOS (OCULTAR)'!$P$3:$R$56,3,0),"")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RAPHAELA QUEIROZ FIGUEIROA DE SOUZA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223505</v>
      </c>
      <c r="G1184" s="13">
        <f>IF('[1]TCE - ANEXO III - Preencher'!H1193="","",'[1]TCE - ANEXO III - Preencher'!H1193)</f>
        <v>44228</v>
      </c>
      <c r="H1184" s="14">
        <f>'[1]TCE - ANEXO III - Preencher'!I1193</f>
        <v>0</v>
      </c>
      <c r="I1184" s="14">
        <f>'[1]TCE - ANEXO III - Preencher'!J1193</f>
        <v>289.1232</v>
      </c>
      <c r="J1184" s="14">
        <f>'[1]TCE - ANEXO III - Preencher'!K1193</f>
        <v>0</v>
      </c>
      <c r="K1184" s="15">
        <f>'[1]TCE - ANEXO III - Preencher'!L1193</f>
        <v>91.312280550699995</v>
      </c>
      <c r="L1184" s="15">
        <f>'[1]TCE - ANEXO III - Preencher'!M1193</f>
        <v>3.53</v>
      </c>
      <c r="M1184" s="15">
        <f t="shared" si="109"/>
        <v>87.782280550699994</v>
      </c>
      <c r="N1184" s="15">
        <f>'[1]TCE - ANEXO III - Preencher'!O1193</f>
        <v>1.68</v>
      </c>
      <c r="O1184" s="15">
        <f>'[1]TCE - ANEXO III - Preencher'!P1193</f>
        <v>0</v>
      </c>
      <c r="P1184" s="16">
        <f t="shared" si="110"/>
        <v>1.68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378.58548055069997</v>
      </c>
    </row>
    <row r="1185" spans="1:28" x14ac:dyDescent="0.2">
      <c r="A1185" s="8">
        <f>IFERROR(VLOOKUP(B1185,'[1]DADOS (OCULTAR)'!$P$3:$R$56,3,0),"")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RAQUEL MARIA DA SILVA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322205</v>
      </c>
      <c r="G1185" s="13">
        <f>IF('[1]TCE - ANEXO III - Preencher'!H1194="","",'[1]TCE - ANEXO III - Preencher'!H1194)</f>
        <v>44228</v>
      </c>
      <c r="H1185" s="14">
        <f>'[1]TCE - ANEXO III - Preencher'!I1194</f>
        <v>0</v>
      </c>
      <c r="I1185" s="14">
        <f>'[1]TCE - ANEXO III - Preencher'!J1194</f>
        <v>161.6448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2.0099999999999998</v>
      </c>
      <c r="O1185" s="15">
        <f>'[1]TCE - ANEXO III - Preencher'!P1194</f>
        <v>0</v>
      </c>
      <c r="P1185" s="16">
        <f t="shared" si="110"/>
        <v>2.0099999999999998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163.65479999999999</v>
      </c>
    </row>
    <row r="1186" spans="1:28" x14ac:dyDescent="0.2">
      <c r="A1186" s="8">
        <f>IFERROR(VLOOKUP(B1186,'[1]DADOS (OCULTAR)'!$P$3:$R$56,3,0),"")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RAQUEL SIQUEIRA SERAFIM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322205</v>
      </c>
      <c r="G1186" s="13">
        <f>IF('[1]TCE - ANEXO III - Preencher'!H1195="","",'[1]TCE - ANEXO III - Preencher'!H1195)</f>
        <v>44228</v>
      </c>
      <c r="H1186" s="14">
        <f>'[1]TCE - ANEXO III - Preencher'!I1195</f>
        <v>0</v>
      </c>
      <c r="I1186" s="14">
        <f>'[1]TCE - ANEXO III - Preencher'!J1195</f>
        <v>157.2056</v>
      </c>
      <c r="J1186" s="14">
        <f>'[1]TCE - ANEXO III - Preencher'!K1195</f>
        <v>0</v>
      </c>
      <c r="K1186" s="15">
        <f>'[1]TCE - ANEXO III - Preencher'!L1195</f>
        <v>91.312280550699995</v>
      </c>
      <c r="L1186" s="15">
        <f>'[1]TCE - ANEXO III - Preencher'!M1195</f>
        <v>25.05</v>
      </c>
      <c r="M1186" s="15">
        <f t="shared" si="109"/>
        <v>66.262280550699998</v>
      </c>
      <c r="N1186" s="15">
        <f>'[1]TCE - ANEXO III - Preencher'!O1195</f>
        <v>2.0099999999999998</v>
      </c>
      <c r="O1186" s="15">
        <f>'[1]TCE - ANEXO III - Preencher'!P1195</f>
        <v>0</v>
      </c>
      <c r="P1186" s="16">
        <f t="shared" si="110"/>
        <v>2.0099999999999998</v>
      </c>
      <c r="Q1186" s="15">
        <f>'[1]TCE - ANEXO III - Preencher'!R1195</f>
        <v>184.8</v>
      </c>
      <c r="R1186" s="15">
        <f>'[1]TCE - ANEXO III - Preencher'!S1195</f>
        <v>75.150000000000006</v>
      </c>
      <c r="S1186" s="16">
        <f t="shared" si="111"/>
        <v>109.65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335.12788055069996</v>
      </c>
    </row>
    <row r="1187" spans="1:28" x14ac:dyDescent="0.2">
      <c r="A1187" s="8">
        <f>IFERROR(VLOOKUP(B1187,'[1]DADOS (OCULTAR)'!$P$3:$R$56,3,0),"")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RAUL VICTOR SOARES BARBOSA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521130</v>
      </c>
      <c r="G1187" s="13">
        <f>IF('[1]TCE - ANEXO III - Preencher'!H1196="","",'[1]TCE - ANEXO III - Preencher'!H1196)</f>
        <v>44228</v>
      </c>
      <c r="H1187" s="14">
        <f>'[1]TCE - ANEXO III - Preencher'!I1196</f>
        <v>0</v>
      </c>
      <c r="I1187" s="14">
        <f>'[1]TCE - ANEXO III - Preencher'!J1196</f>
        <v>105.6</v>
      </c>
      <c r="J1187" s="14">
        <f>'[1]TCE - ANEXO III - Preencher'!K1196</f>
        <v>0</v>
      </c>
      <c r="K1187" s="15">
        <f>'[1]TCE - ANEXO III - Preencher'!L1196</f>
        <v>91.312280550699995</v>
      </c>
      <c r="L1187" s="15">
        <f>'[1]TCE - ANEXO III - Preencher'!M1196</f>
        <v>22</v>
      </c>
      <c r="M1187" s="15">
        <f t="shared" si="109"/>
        <v>69.312280550699995</v>
      </c>
      <c r="N1187" s="15">
        <f>'[1]TCE - ANEXO III - Preencher'!O1196</f>
        <v>2.0099999999999998</v>
      </c>
      <c r="O1187" s="15">
        <f>'[1]TCE - ANEXO III - Preencher'!P1196</f>
        <v>0</v>
      </c>
      <c r="P1187" s="16">
        <f t="shared" si="110"/>
        <v>2.0099999999999998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176.92228055069998</v>
      </c>
    </row>
    <row r="1188" spans="1:28" x14ac:dyDescent="0.2">
      <c r="A1188" s="8">
        <f>IFERROR(VLOOKUP(B1188,'[1]DADOS (OCULTAR)'!$P$3:$R$56,3,0),"")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RAVELLY RAICE MACEDO LEAL</v>
      </c>
      <c r="E1188" s="9" t="str">
        <f>IF('[1]TCE - ANEXO III - Preencher'!F1197="4 - Assistência Odontológica","2 - Outros Profissionais da Saúde",'[1]TCE - ANEXO III - Preencher'!F1197)</f>
        <v>1 - Médico</v>
      </c>
      <c r="F1188" s="12" t="str">
        <f>'[1]TCE - ANEXO III - Preencher'!G1197</f>
        <v>225124</v>
      </c>
      <c r="G1188" s="13">
        <f>IF('[1]TCE - ANEXO III - Preencher'!H1197="","",'[1]TCE - ANEXO III - Preencher'!H1197)</f>
        <v>44228</v>
      </c>
      <c r="H1188" s="14">
        <f>'[1]TCE - ANEXO III - Preencher'!I1197</f>
        <v>0</v>
      </c>
      <c r="I1188" s="14">
        <f>'[1]TCE - ANEXO III - Preencher'!J1197</f>
        <v>846.84400000000005</v>
      </c>
      <c r="J1188" s="14">
        <f>'[1]TCE - ANEXO III - Preencher'!K1197</f>
        <v>0</v>
      </c>
      <c r="K1188" s="15">
        <f>'[1]TCE - ANEXO III - Preencher'!L1197</f>
        <v>91.312280550699995</v>
      </c>
      <c r="L1188" s="15">
        <f>'[1]TCE - ANEXO III - Preencher'!M1197</f>
        <v>2.75</v>
      </c>
      <c r="M1188" s="15">
        <f t="shared" si="109"/>
        <v>88.562280550699995</v>
      </c>
      <c r="N1188" s="15">
        <f>'[1]TCE - ANEXO III - Preencher'!O1197</f>
        <v>6.13</v>
      </c>
      <c r="O1188" s="15">
        <f>'[1]TCE - ANEXO III - Preencher'!P1197</f>
        <v>1.23</v>
      </c>
      <c r="P1188" s="16">
        <f t="shared" si="110"/>
        <v>4.9000000000000004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940.30628055070008</v>
      </c>
    </row>
    <row r="1189" spans="1:28" x14ac:dyDescent="0.2">
      <c r="A1189" s="8">
        <f>IFERROR(VLOOKUP(B1189,'[1]DADOS (OCULTAR)'!$P$3:$R$56,3,0),"")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RAYANNA KAROLLINE DE OLIVEIRA SILVA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324205</v>
      </c>
      <c r="G1189" s="13">
        <f>IF('[1]TCE - ANEXO III - Preencher'!H1198="","",'[1]TCE - ANEXO III - Preencher'!H1198)</f>
        <v>44228</v>
      </c>
      <c r="H1189" s="14">
        <f>'[1]TCE - ANEXO III - Preencher'!I1198</f>
        <v>0</v>
      </c>
      <c r="I1189" s="14">
        <f>'[1]TCE - ANEXO III - Preencher'!J1198</f>
        <v>144.66800000000001</v>
      </c>
      <c r="J1189" s="14">
        <f>'[1]TCE - ANEXO III - Preencher'!K1198</f>
        <v>0</v>
      </c>
      <c r="K1189" s="15">
        <f>'[1]TCE - ANEXO III - Preencher'!L1198</f>
        <v>91.312280550699995</v>
      </c>
      <c r="L1189" s="15">
        <f>'[1]TCE - ANEXO III - Preencher'!M1198</f>
        <v>31.77</v>
      </c>
      <c r="M1189" s="15">
        <f t="shared" si="109"/>
        <v>59.542280550699999</v>
      </c>
      <c r="N1189" s="15">
        <f>'[1]TCE - ANEXO III - Preencher'!O1198</f>
        <v>2.0099999999999998</v>
      </c>
      <c r="O1189" s="15">
        <f>'[1]TCE - ANEXO III - Preencher'!P1198</f>
        <v>0</v>
      </c>
      <c r="P1189" s="16">
        <f t="shared" si="110"/>
        <v>2.0099999999999998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206.22028055070001</v>
      </c>
    </row>
    <row r="1190" spans="1:28" x14ac:dyDescent="0.2">
      <c r="A1190" s="8">
        <f>IFERROR(VLOOKUP(B1190,'[1]DADOS (OCULTAR)'!$P$3:$R$56,3,0),"")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RAYANNE MARIA TAVARES GOMES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521130</v>
      </c>
      <c r="G1190" s="13">
        <f>IF('[1]TCE - ANEXO III - Preencher'!H1199="","",'[1]TCE - ANEXO III - Preencher'!H1199)</f>
        <v>44228</v>
      </c>
      <c r="H1190" s="14">
        <f>'[1]TCE - ANEXO III - Preencher'!I1199</f>
        <v>0</v>
      </c>
      <c r="I1190" s="14">
        <f>'[1]TCE - ANEXO III - Preencher'!J1199</f>
        <v>105.6</v>
      </c>
      <c r="J1190" s="14">
        <f>'[1]TCE - ANEXO III - Preencher'!K1199</f>
        <v>0</v>
      </c>
      <c r="K1190" s="15">
        <f>'[1]TCE - ANEXO III - Preencher'!L1199</f>
        <v>91.312280550699995</v>
      </c>
      <c r="L1190" s="15">
        <f>'[1]TCE - ANEXO III - Preencher'!M1199</f>
        <v>22</v>
      </c>
      <c r="M1190" s="15">
        <f t="shared" si="109"/>
        <v>69.312280550699995</v>
      </c>
      <c r="N1190" s="15">
        <f>'[1]TCE - ANEXO III - Preencher'!O1199</f>
        <v>2.0099999999999998</v>
      </c>
      <c r="O1190" s="15">
        <f>'[1]TCE - ANEXO III - Preencher'!P1199</f>
        <v>0</v>
      </c>
      <c r="P1190" s="16">
        <f t="shared" si="110"/>
        <v>2.0099999999999998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176.92228055069998</v>
      </c>
    </row>
    <row r="1191" spans="1:28" x14ac:dyDescent="0.2">
      <c r="A1191" s="8">
        <f>IFERROR(VLOOKUP(B1191,'[1]DADOS (OCULTAR)'!$P$3:$R$56,3,0),"")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RAYLA SANDELLE SOUZA CRUZ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223605</v>
      </c>
      <c r="G1191" s="13">
        <f>IF('[1]TCE - ANEXO III - Preencher'!H1200="","",'[1]TCE - ANEXO III - Preencher'!H1200)</f>
        <v>44228</v>
      </c>
      <c r="H1191" s="14">
        <f>'[1]TCE - ANEXO III - Preencher'!I1200</f>
        <v>0</v>
      </c>
      <c r="I1191" s="14">
        <f>'[1]TCE - ANEXO III - Preencher'!J1200</f>
        <v>282.98</v>
      </c>
      <c r="J1191" s="14">
        <f>'[1]TCE - ANEXO III - Preencher'!K1200</f>
        <v>0</v>
      </c>
      <c r="K1191" s="15">
        <f>'[1]TCE - ANEXO III - Preencher'!L1200</f>
        <v>91.312280550699995</v>
      </c>
      <c r="L1191" s="15">
        <f>'[1]TCE - ANEXO III - Preencher'!M1200</f>
        <v>3.01</v>
      </c>
      <c r="M1191" s="15">
        <f t="shared" si="109"/>
        <v>88.30228055069999</v>
      </c>
      <c r="N1191" s="15">
        <f>'[1]TCE - ANEXO III - Preencher'!O1200</f>
        <v>1.68</v>
      </c>
      <c r="O1191" s="15">
        <f>'[1]TCE - ANEXO III - Preencher'!P1200</f>
        <v>0</v>
      </c>
      <c r="P1191" s="16">
        <f t="shared" si="110"/>
        <v>1.68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372.96228055070003</v>
      </c>
    </row>
    <row r="1192" spans="1:28" x14ac:dyDescent="0.2">
      <c r="A1192" s="8">
        <f>IFERROR(VLOOKUP(B1192,'[1]DADOS (OCULTAR)'!$P$3:$R$56,3,0),"")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RAYZA LAIS CARVALHO E SILVA ARRUDA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223605</v>
      </c>
      <c r="G1192" s="13">
        <f>IF('[1]TCE - ANEXO III - Preencher'!H1201="","",'[1]TCE - ANEXO III - Preencher'!H1201)</f>
        <v>44228</v>
      </c>
      <c r="H1192" s="14">
        <f>'[1]TCE - ANEXO III - Preencher'!I1201</f>
        <v>0</v>
      </c>
      <c r="I1192" s="14">
        <f>'[1]TCE - ANEXO III - Preencher'!J1201</f>
        <v>222.92080000000001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1.68</v>
      </c>
      <c r="O1192" s="15">
        <f>'[1]TCE - ANEXO III - Preencher'!P1201</f>
        <v>0</v>
      </c>
      <c r="P1192" s="16">
        <f t="shared" si="110"/>
        <v>1.68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95.41</v>
      </c>
      <c r="U1192" s="15">
        <f>'[1]TCE - ANEXO III - Preencher'!V1201</f>
        <v>0</v>
      </c>
      <c r="V1192" s="16">
        <f t="shared" si="112"/>
        <v>95.41</v>
      </c>
      <c r="W1192" s="17" t="str">
        <f>IF('[1]TCE - ANEXO III - Preencher'!X1201="","",'[1]TCE - ANEXO III - Preencher'!X1201)</f>
        <v>AUX. CRECHE I</v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320.01080000000002</v>
      </c>
    </row>
    <row r="1193" spans="1:28" x14ac:dyDescent="0.2">
      <c r="A1193" s="8">
        <f>IFERROR(VLOOKUP(B1193,'[1]DADOS (OCULTAR)'!$P$3:$R$56,3,0),"")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REBECA EMANUELE ALVES PEREIRA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322205</v>
      </c>
      <c r="G1193" s="13">
        <f>IF('[1]TCE - ANEXO III - Preencher'!H1202="","",'[1]TCE - ANEXO III - Preencher'!H1202)</f>
        <v>44228</v>
      </c>
      <c r="H1193" s="14">
        <f>'[1]TCE - ANEXO III - Preencher'!I1202</f>
        <v>0</v>
      </c>
      <c r="I1193" s="14">
        <f>'[1]TCE - ANEXO III - Preencher'!J1202</f>
        <v>144.67439999999999</v>
      </c>
      <c r="J1193" s="14">
        <f>'[1]TCE - ANEXO III - Preencher'!K1202</f>
        <v>0</v>
      </c>
      <c r="K1193" s="15">
        <f>'[1]TCE - ANEXO III - Preencher'!L1202</f>
        <v>91.312280550699995</v>
      </c>
      <c r="L1193" s="15">
        <f>'[1]TCE - ANEXO III - Preencher'!M1202</f>
        <v>25.05</v>
      </c>
      <c r="M1193" s="15">
        <f t="shared" si="109"/>
        <v>66.262280550699998</v>
      </c>
      <c r="N1193" s="15">
        <f>'[1]TCE - ANEXO III - Preencher'!O1202</f>
        <v>2.0099999999999998</v>
      </c>
      <c r="O1193" s="15">
        <f>'[1]TCE - ANEXO III - Preencher'!P1202</f>
        <v>0</v>
      </c>
      <c r="P1193" s="16">
        <f t="shared" si="110"/>
        <v>2.0099999999999998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212.94668055069997</v>
      </c>
    </row>
    <row r="1194" spans="1:28" x14ac:dyDescent="0.2">
      <c r="A1194" s="8">
        <f>IFERROR(VLOOKUP(B1194,'[1]DADOS (OCULTAR)'!$P$3:$R$56,3,0),"")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REGINALDO CORDEIRO GALVAO FILHO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517410</v>
      </c>
      <c r="G1194" s="13">
        <f>IF('[1]TCE - ANEXO III - Preencher'!H1203="","",'[1]TCE - ANEXO III - Preencher'!H1203)</f>
        <v>44228</v>
      </c>
      <c r="H1194" s="14">
        <f>'[1]TCE - ANEXO III - Preencher'!I1203</f>
        <v>0</v>
      </c>
      <c r="I1194" s="14">
        <f>'[1]TCE - ANEXO III - Preencher'!J1203</f>
        <v>96</v>
      </c>
      <c r="J1194" s="14">
        <f>'[1]TCE - ANEXO III - Preencher'!K1203</f>
        <v>0</v>
      </c>
      <c r="K1194" s="15">
        <f>'[1]TCE - ANEXO III - Preencher'!L1203</f>
        <v>91.312280550699995</v>
      </c>
      <c r="L1194" s="15">
        <f>'[1]TCE - ANEXO III - Preencher'!M1203</f>
        <v>22</v>
      </c>
      <c r="M1194" s="15">
        <f t="shared" si="109"/>
        <v>69.312280550699995</v>
      </c>
      <c r="N1194" s="15">
        <f>'[1]TCE - ANEXO III - Preencher'!O1203</f>
        <v>2.0099999999999998</v>
      </c>
      <c r="O1194" s="15">
        <f>'[1]TCE - ANEXO III - Preencher'!P1203</f>
        <v>0</v>
      </c>
      <c r="P1194" s="16">
        <f t="shared" si="110"/>
        <v>2.0099999999999998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167.32228055069999</v>
      </c>
    </row>
    <row r="1195" spans="1:28" x14ac:dyDescent="0.2">
      <c r="A1195" s="8">
        <f>IFERROR(VLOOKUP(B1195,'[1]DADOS (OCULTAR)'!$P$3:$R$56,3,0),"")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REJANE MARIA DA SILVA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322205</v>
      </c>
      <c r="G1195" s="13">
        <f>IF('[1]TCE - ANEXO III - Preencher'!H1204="","",'[1]TCE - ANEXO III - Preencher'!H1204)</f>
        <v>44228</v>
      </c>
      <c r="H1195" s="14">
        <f>'[1]TCE - ANEXO III - Preencher'!I1204</f>
        <v>0</v>
      </c>
      <c r="I1195" s="14">
        <f>'[1]TCE - ANEXO III - Preencher'!J1204</f>
        <v>186.83359999999999</v>
      </c>
      <c r="J1195" s="14">
        <f>'[1]TCE - ANEXO III - Preencher'!K1204</f>
        <v>0</v>
      </c>
      <c r="K1195" s="15">
        <f>'[1]TCE - ANEXO III - Preencher'!L1204</f>
        <v>91.312280550699995</v>
      </c>
      <c r="L1195" s="15">
        <f>'[1]TCE - ANEXO III - Preencher'!M1204</f>
        <v>25.05</v>
      </c>
      <c r="M1195" s="15">
        <f t="shared" si="109"/>
        <v>66.262280550699998</v>
      </c>
      <c r="N1195" s="15">
        <f>'[1]TCE - ANEXO III - Preencher'!O1204</f>
        <v>2.0099999999999998</v>
      </c>
      <c r="O1195" s="15">
        <f>'[1]TCE - ANEXO III - Preencher'!P1204</f>
        <v>0</v>
      </c>
      <c r="P1195" s="16">
        <f t="shared" si="110"/>
        <v>2.0099999999999998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255.10588055069996</v>
      </c>
    </row>
    <row r="1196" spans="1:28" x14ac:dyDescent="0.2">
      <c r="A1196" s="8">
        <f>IFERROR(VLOOKUP(B1196,'[1]DADOS (OCULTAR)'!$P$3:$R$56,3,0),"")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RENATA BEZERRA ALVES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410105</v>
      </c>
      <c r="G1196" s="13">
        <f>IF('[1]TCE - ANEXO III - Preencher'!H1205="","",'[1]TCE - ANEXO III - Preencher'!H1205)</f>
        <v>44228</v>
      </c>
      <c r="H1196" s="14">
        <f>'[1]TCE - ANEXO III - Preencher'!I1205</f>
        <v>0</v>
      </c>
      <c r="I1196" s="14">
        <f>'[1]TCE - ANEXO III - Preencher'!J1205</f>
        <v>150.672</v>
      </c>
      <c r="J1196" s="14">
        <f>'[1]TCE - ANEXO III - Preencher'!K1205</f>
        <v>0</v>
      </c>
      <c r="K1196" s="15">
        <f>'[1]TCE - ANEXO III - Preencher'!L1205</f>
        <v>91.312280550699995</v>
      </c>
      <c r="L1196" s="15">
        <f>'[1]TCE - ANEXO III - Preencher'!M1205</f>
        <v>23.18</v>
      </c>
      <c r="M1196" s="15">
        <f t="shared" si="109"/>
        <v>68.132280550699988</v>
      </c>
      <c r="N1196" s="15">
        <f>'[1]TCE - ANEXO III - Preencher'!O1205</f>
        <v>2.0099999999999998</v>
      </c>
      <c r="O1196" s="15">
        <f>'[1]TCE - ANEXO III - Preencher'!P1205</f>
        <v>0</v>
      </c>
      <c r="P1196" s="16">
        <f t="shared" si="110"/>
        <v>2.0099999999999998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220.81428055069998</v>
      </c>
    </row>
    <row r="1197" spans="1:28" x14ac:dyDescent="0.2">
      <c r="A1197" s="8">
        <f>IFERROR(VLOOKUP(B1197,'[1]DADOS (OCULTAR)'!$P$3:$R$56,3,0),"")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RENATA DE CARVALHO GALVAO FIGUEIREDO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223505</v>
      </c>
      <c r="G1197" s="13">
        <f>IF('[1]TCE - ANEXO III - Preencher'!H1206="","",'[1]TCE - ANEXO III - Preencher'!H1206)</f>
        <v>44228</v>
      </c>
      <c r="H1197" s="14">
        <f>'[1]TCE - ANEXO III - Preencher'!I1206</f>
        <v>0</v>
      </c>
      <c r="I1197" s="14">
        <f>'[1]TCE - ANEXO III - Preencher'!J1206</f>
        <v>295.10320000000002</v>
      </c>
      <c r="J1197" s="14">
        <f>'[1]TCE - ANEXO III - Preencher'!K1206</f>
        <v>0</v>
      </c>
      <c r="K1197" s="15">
        <f>'[1]TCE - ANEXO III - Preencher'!L1206</f>
        <v>91.312280550699995</v>
      </c>
      <c r="L1197" s="15">
        <f>'[1]TCE - ANEXO III - Preencher'!M1206</f>
        <v>3.53</v>
      </c>
      <c r="M1197" s="15">
        <f t="shared" si="109"/>
        <v>87.782280550699994</v>
      </c>
      <c r="N1197" s="15">
        <f>'[1]TCE - ANEXO III - Preencher'!O1206</f>
        <v>1.68</v>
      </c>
      <c r="O1197" s="15">
        <f>'[1]TCE - ANEXO III - Preencher'!P1206</f>
        <v>0</v>
      </c>
      <c r="P1197" s="16">
        <f t="shared" si="110"/>
        <v>1.68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103.28</v>
      </c>
      <c r="U1197" s="15">
        <f>'[1]TCE - ANEXO III - Preencher'!V1206</f>
        <v>0</v>
      </c>
      <c r="V1197" s="16">
        <f t="shared" si="112"/>
        <v>103.28</v>
      </c>
      <c r="W1197" s="17" t="str">
        <f>IF('[1]TCE - ANEXO III - Preencher'!X1206="","",'[1]TCE - ANEXO III - Preencher'!X1206)</f>
        <v>AUX. CRECHE I</v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487.84548055070002</v>
      </c>
    </row>
    <row r="1198" spans="1:28" x14ac:dyDescent="0.2">
      <c r="A1198" s="8">
        <f>IFERROR(VLOOKUP(B1198,'[1]DADOS (OCULTAR)'!$P$3:$R$56,3,0),"")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RENATA DE CARVALHO SILVA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223605</v>
      </c>
      <c r="G1198" s="13">
        <f>IF('[1]TCE - ANEXO III - Preencher'!H1207="","",'[1]TCE - ANEXO III - Preencher'!H1207)</f>
        <v>44228</v>
      </c>
      <c r="H1198" s="14">
        <f>'[1]TCE - ANEXO III - Preencher'!I1207</f>
        <v>0</v>
      </c>
      <c r="I1198" s="14">
        <f>'[1]TCE - ANEXO III - Preencher'!J1207</f>
        <v>293.73599999999999</v>
      </c>
      <c r="J1198" s="14">
        <f>'[1]TCE - ANEXO III - Preencher'!K1207</f>
        <v>0</v>
      </c>
      <c r="K1198" s="15">
        <f>'[1]TCE - ANEXO III - Preencher'!L1207</f>
        <v>91.312280550699995</v>
      </c>
      <c r="L1198" s="15">
        <f>'[1]TCE - ANEXO III - Preencher'!M1207</f>
        <v>0.4</v>
      </c>
      <c r="M1198" s="15">
        <f t="shared" si="109"/>
        <v>90.91228055069999</v>
      </c>
      <c r="N1198" s="15">
        <f>'[1]TCE - ANEXO III - Preencher'!O1207</f>
        <v>1.68</v>
      </c>
      <c r="O1198" s="15">
        <f>'[1]TCE - ANEXO III - Preencher'!P1207</f>
        <v>0</v>
      </c>
      <c r="P1198" s="16">
        <f t="shared" si="110"/>
        <v>1.68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386.32828055069996</v>
      </c>
    </row>
    <row r="1199" spans="1:28" x14ac:dyDescent="0.2">
      <c r="A1199" s="8">
        <f>IFERROR(VLOOKUP(B1199,'[1]DADOS (OCULTAR)'!$P$3:$R$56,3,0),"")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RENATA FERREIRA VENTURA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223505</v>
      </c>
      <c r="G1199" s="13">
        <f>IF('[1]TCE - ANEXO III - Preencher'!H1208="","",'[1]TCE - ANEXO III - Preencher'!H1208)</f>
        <v>44228</v>
      </c>
      <c r="H1199" s="14">
        <f>'[1]TCE - ANEXO III - Preencher'!I1208</f>
        <v>0</v>
      </c>
      <c r="I1199" s="14">
        <f>'[1]TCE - ANEXO III - Preencher'!J1208</f>
        <v>275.8288</v>
      </c>
      <c r="J1199" s="14">
        <f>'[1]TCE - ANEXO III - Preencher'!K1208</f>
        <v>0</v>
      </c>
      <c r="K1199" s="15">
        <f>'[1]TCE - ANEXO III - Preencher'!L1208</f>
        <v>91.312280550699995</v>
      </c>
      <c r="L1199" s="15">
        <f>'[1]TCE - ANEXO III - Preencher'!M1208</f>
        <v>3.53</v>
      </c>
      <c r="M1199" s="15">
        <f t="shared" si="109"/>
        <v>87.782280550699994</v>
      </c>
      <c r="N1199" s="15">
        <f>'[1]TCE - ANEXO III - Preencher'!O1208</f>
        <v>1.68</v>
      </c>
      <c r="O1199" s="15">
        <f>'[1]TCE - ANEXO III - Preencher'!P1208</f>
        <v>0</v>
      </c>
      <c r="P1199" s="16">
        <f t="shared" si="110"/>
        <v>1.68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365.29108055069997</v>
      </c>
    </row>
    <row r="1200" spans="1:28" x14ac:dyDescent="0.2">
      <c r="A1200" s="8">
        <f>IFERROR(VLOOKUP(B1200,'[1]DADOS (OCULTAR)'!$P$3:$R$56,3,0),"")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RENATA MARIA MACIEL CAVALCANTI DE ALBUQUERQUE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223710</v>
      </c>
      <c r="G1200" s="13">
        <f>IF('[1]TCE - ANEXO III - Preencher'!H1209="","",'[1]TCE - ANEXO III - Preencher'!H1209)</f>
        <v>44228</v>
      </c>
      <c r="H1200" s="14">
        <f>'[1]TCE - ANEXO III - Preencher'!I1209</f>
        <v>0</v>
      </c>
      <c r="I1200" s="14">
        <f>'[1]TCE - ANEXO III - Preencher'!J1209</f>
        <v>263.4864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2.0099999999999998</v>
      </c>
      <c r="O1200" s="15">
        <f>'[1]TCE - ANEXO III - Preencher'!P1209</f>
        <v>0</v>
      </c>
      <c r="P1200" s="16">
        <f t="shared" si="110"/>
        <v>2.0099999999999998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265.49639999999999</v>
      </c>
    </row>
    <row r="1201" spans="1:28" x14ac:dyDescent="0.2">
      <c r="A1201" s="8">
        <f>IFERROR(VLOOKUP(B1201,'[1]DADOS (OCULTAR)'!$P$3:$R$56,3,0),"")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RENATA PRISCILA DA SILVA MESSIAS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44228</v>
      </c>
      <c r="H1201" s="14">
        <f>'[1]TCE - ANEXO III - Preencher'!I1210</f>
        <v>0</v>
      </c>
      <c r="I1201" s="14">
        <f>'[1]TCE - ANEXO III - Preencher'!J1210</f>
        <v>183.62960000000001</v>
      </c>
      <c r="J1201" s="14">
        <f>'[1]TCE - ANEXO III - Preencher'!K1210</f>
        <v>0</v>
      </c>
      <c r="K1201" s="15">
        <f>'[1]TCE - ANEXO III - Preencher'!L1210</f>
        <v>91.312280550699995</v>
      </c>
      <c r="L1201" s="15">
        <f>'[1]TCE - ANEXO III - Preencher'!M1210</f>
        <v>25.05</v>
      </c>
      <c r="M1201" s="15">
        <f t="shared" si="109"/>
        <v>66.262280550699998</v>
      </c>
      <c r="N1201" s="15">
        <f>'[1]TCE - ANEXO III - Preencher'!O1210</f>
        <v>2.0099999999999998</v>
      </c>
      <c r="O1201" s="15">
        <f>'[1]TCE - ANEXO III - Preencher'!P1210</f>
        <v>0</v>
      </c>
      <c r="P1201" s="16">
        <f t="shared" si="110"/>
        <v>2.0099999999999998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251.90188055070001</v>
      </c>
    </row>
    <row r="1202" spans="1:28" x14ac:dyDescent="0.2">
      <c r="A1202" s="8">
        <f>IFERROR(VLOOKUP(B1202,'[1]DADOS (OCULTAR)'!$P$3:$R$56,3,0),"")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RENATA SENA SANTOS DA COSTA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322205</v>
      </c>
      <c r="G1202" s="13">
        <f>IF('[1]TCE - ANEXO III - Preencher'!H1211="","",'[1]TCE - ANEXO III - Preencher'!H1211)</f>
        <v>44228</v>
      </c>
      <c r="H1202" s="14">
        <f>'[1]TCE - ANEXO III - Preencher'!I1211</f>
        <v>0</v>
      </c>
      <c r="I1202" s="14">
        <f>'[1]TCE - ANEXO III - Preencher'!J1211</f>
        <v>136.84399999999999</v>
      </c>
      <c r="J1202" s="14">
        <f>'[1]TCE - ANEXO III - Preencher'!K1211</f>
        <v>0</v>
      </c>
      <c r="K1202" s="15">
        <f>'[1]TCE - ANEXO III - Preencher'!L1211</f>
        <v>91.312280550699995</v>
      </c>
      <c r="L1202" s="15">
        <f>'[1]TCE - ANEXO III - Preencher'!M1211</f>
        <v>25.05</v>
      </c>
      <c r="M1202" s="15">
        <f t="shared" si="109"/>
        <v>66.262280550699998</v>
      </c>
      <c r="N1202" s="15">
        <f>'[1]TCE - ANEXO III - Preencher'!O1211</f>
        <v>2.0099999999999998</v>
      </c>
      <c r="O1202" s="15">
        <f>'[1]TCE - ANEXO III - Preencher'!P1211</f>
        <v>0</v>
      </c>
      <c r="P1202" s="16">
        <f t="shared" si="110"/>
        <v>2.0099999999999998</v>
      </c>
      <c r="Q1202" s="15">
        <f>'[1]TCE - ANEXO III - Preencher'!R1211</f>
        <v>184.8</v>
      </c>
      <c r="R1202" s="15">
        <f>'[1]TCE - ANEXO III - Preencher'!S1211</f>
        <v>75.150000000000006</v>
      </c>
      <c r="S1202" s="16">
        <f t="shared" si="111"/>
        <v>109.65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314.7662805507</v>
      </c>
    </row>
    <row r="1203" spans="1:28" x14ac:dyDescent="0.2">
      <c r="A1203" s="8">
        <f>IFERROR(VLOOKUP(B1203,'[1]DADOS (OCULTAR)'!$P$3:$R$56,3,0),"")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RENATA VIEIRA LEITE COSTA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324115</v>
      </c>
      <c r="G1203" s="13">
        <f>IF('[1]TCE - ANEXO III - Preencher'!H1212="","",'[1]TCE - ANEXO III - Preencher'!H1212)</f>
        <v>44228</v>
      </c>
      <c r="H1203" s="14">
        <f>'[1]TCE - ANEXO III - Preencher'!I1212</f>
        <v>0</v>
      </c>
      <c r="I1203" s="14">
        <f>'[1]TCE - ANEXO III - Preencher'!J1212</f>
        <v>268.7072</v>
      </c>
      <c r="J1203" s="14">
        <f>'[1]TCE - ANEXO III - Preencher'!K1212</f>
        <v>0</v>
      </c>
      <c r="K1203" s="15">
        <f>'[1]TCE - ANEXO III - Preencher'!L1212</f>
        <v>91.312280550699995</v>
      </c>
      <c r="L1203" s="15">
        <f>'[1]TCE - ANEXO III - Preencher'!M1212</f>
        <v>2.09</v>
      </c>
      <c r="M1203" s="15">
        <f t="shared" si="109"/>
        <v>89.222280550699992</v>
      </c>
      <c r="N1203" s="15">
        <f>'[1]TCE - ANEXO III - Preencher'!O1212</f>
        <v>10.01</v>
      </c>
      <c r="O1203" s="15">
        <f>'[1]TCE - ANEXO III - Preencher'!P1212</f>
        <v>0</v>
      </c>
      <c r="P1203" s="16">
        <f t="shared" si="110"/>
        <v>10.01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367.93948055069995</v>
      </c>
    </row>
    <row r="1204" spans="1:28" x14ac:dyDescent="0.2">
      <c r="A1204" s="8">
        <f>IFERROR(VLOOKUP(B1204,'[1]DADOS (OCULTAR)'!$P$3:$R$56,3,0),"")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RENATO GRANGEIRO SAMPAIO</v>
      </c>
      <c r="E1204" s="9" t="str">
        <f>IF('[1]TCE - ANEXO III - Preencher'!F1213="4 - Assistência Odontológica","2 - Outros Profissionais da Saúde",'[1]TCE - ANEXO III - Preencher'!F1213)</f>
        <v>1 - Médico</v>
      </c>
      <c r="F1204" s="12" t="str">
        <f>'[1]TCE - ANEXO III - Preencher'!G1213</f>
        <v>225112</v>
      </c>
      <c r="G1204" s="13">
        <f>IF('[1]TCE - ANEXO III - Preencher'!H1213="","",'[1]TCE - ANEXO III - Preencher'!H1213)</f>
        <v>44228</v>
      </c>
      <c r="H1204" s="14">
        <f>'[1]TCE - ANEXO III - Preencher'!I1213</f>
        <v>0</v>
      </c>
      <c r="I1204" s="14">
        <f>'[1]TCE - ANEXO III - Preencher'!J1213</f>
        <v>2231.0727999999999</v>
      </c>
      <c r="J1204" s="14">
        <f>'[1]TCE - ANEXO III - Preencher'!K1213</f>
        <v>0</v>
      </c>
      <c r="K1204" s="15">
        <f>'[1]TCE - ANEXO III - Preencher'!L1213</f>
        <v>91.312280550699995</v>
      </c>
      <c r="L1204" s="15">
        <f>'[1]TCE - ANEXO III - Preencher'!M1213</f>
        <v>2.75</v>
      </c>
      <c r="M1204" s="15">
        <f t="shared" si="109"/>
        <v>88.562280550699995</v>
      </c>
      <c r="N1204" s="15">
        <f>'[1]TCE - ANEXO III - Preencher'!O1213</f>
        <v>6.13</v>
      </c>
      <c r="O1204" s="15">
        <f>'[1]TCE - ANEXO III - Preencher'!P1213</f>
        <v>1.23</v>
      </c>
      <c r="P1204" s="16">
        <f t="shared" si="110"/>
        <v>4.9000000000000004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2324.5350805507001</v>
      </c>
    </row>
    <row r="1205" spans="1:28" x14ac:dyDescent="0.2">
      <c r="A1205" s="8">
        <f>IFERROR(VLOOKUP(B1205,'[1]DADOS (OCULTAR)'!$P$3:$R$56,3,0),"")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RENATO JOSE DA SILVA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322205</v>
      </c>
      <c r="G1205" s="13">
        <f>IF('[1]TCE - ANEXO III - Preencher'!H1214="","",'[1]TCE - ANEXO III - Preencher'!H1214)</f>
        <v>44228</v>
      </c>
      <c r="H1205" s="14">
        <f>'[1]TCE - ANEXO III - Preencher'!I1214</f>
        <v>0</v>
      </c>
      <c r="I1205" s="14">
        <f>'[1]TCE - ANEXO III - Preencher'!J1214</f>
        <v>139.47120000000001</v>
      </c>
      <c r="J1205" s="14">
        <f>'[1]TCE - ANEXO III - Preencher'!K1214</f>
        <v>0</v>
      </c>
      <c r="K1205" s="15">
        <f>'[1]TCE - ANEXO III - Preencher'!L1214</f>
        <v>91.312280550699995</v>
      </c>
      <c r="L1205" s="15">
        <f>'[1]TCE - ANEXO III - Preencher'!M1214</f>
        <v>25.05</v>
      </c>
      <c r="M1205" s="15">
        <f t="shared" si="109"/>
        <v>66.262280550699998</v>
      </c>
      <c r="N1205" s="15">
        <f>'[1]TCE - ANEXO III - Preencher'!O1214</f>
        <v>2.0099999999999998</v>
      </c>
      <c r="O1205" s="15">
        <f>'[1]TCE - ANEXO III - Preencher'!P1214</f>
        <v>0</v>
      </c>
      <c r="P1205" s="16">
        <f t="shared" si="110"/>
        <v>2.0099999999999998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207.74348055069999</v>
      </c>
    </row>
    <row r="1206" spans="1:28" x14ac:dyDescent="0.2">
      <c r="A1206" s="8">
        <f>IFERROR(VLOOKUP(B1206,'[1]DADOS (OCULTAR)'!$P$3:$R$56,3,0),"")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RENIA CLAUDIA RODRIGUES MOUREIRA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322205</v>
      </c>
      <c r="G1206" s="13">
        <f>IF('[1]TCE - ANEXO III - Preencher'!H1215="","",'[1]TCE - ANEXO III - Preencher'!H1215)</f>
        <v>44228</v>
      </c>
      <c r="H1206" s="14">
        <f>'[1]TCE - ANEXO III - Preencher'!I1215</f>
        <v>0</v>
      </c>
      <c r="I1206" s="14">
        <f>'[1]TCE - ANEXO III - Preencher'!J1215</f>
        <v>171.06960000000001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2.0099999999999998</v>
      </c>
      <c r="O1206" s="15">
        <f>'[1]TCE - ANEXO III - Preencher'!P1215</f>
        <v>0</v>
      </c>
      <c r="P1206" s="16">
        <f t="shared" si="110"/>
        <v>2.0099999999999998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173.0796</v>
      </c>
    </row>
    <row r="1207" spans="1:28" x14ac:dyDescent="0.2">
      <c r="A1207" s="8">
        <f>IFERROR(VLOOKUP(B1207,'[1]DADOS (OCULTAR)'!$P$3:$R$56,3,0),"")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RENILDE LIMA MUNIZ DE MELO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131210</v>
      </c>
      <c r="G1207" s="13">
        <f>IF('[1]TCE - ANEXO III - Preencher'!H1216="","",'[1]TCE - ANEXO III - Preencher'!H1216)</f>
        <v>44228</v>
      </c>
      <c r="H1207" s="14">
        <f>'[1]TCE - ANEXO III - Preencher'!I1216</f>
        <v>0</v>
      </c>
      <c r="I1207" s="14">
        <f>'[1]TCE - ANEXO III - Preencher'!J1216</f>
        <v>930.8768</v>
      </c>
      <c r="J1207" s="14">
        <f>'[1]TCE - ANEXO III - Preencher'!K1216</f>
        <v>0</v>
      </c>
      <c r="K1207" s="15">
        <f>'[1]TCE - ANEXO III - Preencher'!L1216</f>
        <v>91.312280550699995</v>
      </c>
      <c r="L1207" s="15">
        <f>'[1]TCE - ANEXO III - Preencher'!M1216</f>
        <v>3.53</v>
      </c>
      <c r="M1207" s="15">
        <f t="shared" si="109"/>
        <v>87.782280550699994</v>
      </c>
      <c r="N1207" s="15">
        <f>'[1]TCE - ANEXO III - Preencher'!O1216</f>
        <v>1.68</v>
      </c>
      <c r="O1207" s="15">
        <f>'[1]TCE - ANEXO III - Preencher'!P1216</f>
        <v>0</v>
      </c>
      <c r="P1207" s="16">
        <f t="shared" si="110"/>
        <v>1.68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1020.3390805506999</v>
      </c>
    </row>
    <row r="1208" spans="1:28" x14ac:dyDescent="0.2">
      <c r="A1208" s="8">
        <f>IFERROR(VLOOKUP(B1208,'[1]DADOS (OCULTAR)'!$P$3:$R$56,3,0),"")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RENNAN HENRIQUE NUNES MIGUEL</v>
      </c>
      <c r="E1208" s="9" t="str">
        <f>IF('[1]TCE - ANEXO III - Preencher'!F1217="4 - Assistência Odontológica","2 - Outros Profissionais da Saúde",'[1]TCE - ANEXO III - Preencher'!F1217)</f>
        <v>3 - Administrativo</v>
      </c>
      <c r="F1208" s="12" t="str">
        <f>'[1]TCE - ANEXO III - Preencher'!G1217</f>
        <v>212410</v>
      </c>
      <c r="G1208" s="13">
        <f>IF('[1]TCE - ANEXO III - Preencher'!H1217="","",'[1]TCE - ANEXO III - Preencher'!H1217)</f>
        <v>44228</v>
      </c>
      <c r="H1208" s="14">
        <f>'[1]TCE - ANEXO III - Preencher'!I1217</f>
        <v>0</v>
      </c>
      <c r="I1208" s="14">
        <f>'[1]TCE - ANEXO III - Preencher'!J1217</f>
        <v>166.9264</v>
      </c>
      <c r="J1208" s="14">
        <f>'[1]TCE - ANEXO III - Preencher'!K1217</f>
        <v>0</v>
      </c>
      <c r="K1208" s="15">
        <f>'[1]TCE - ANEXO III - Preencher'!L1217</f>
        <v>91.312280550699995</v>
      </c>
      <c r="L1208" s="15">
        <f>'[1]TCE - ANEXO III - Preencher'!M1217</f>
        <v>32.93</v>
      </c>
      <c r="M1208" s="15">
        <f t="shared" si="109"/>
        <v>58.382280550699996</v>
      </c>
      <c r="N1208" s="15">
        <f>'[1]TCE - ANEXO III - Preencher'!O1217</f>
        <v>2.0099999999999998</v>
      </c>
      <c r="O1208" s="15">
        <f>'[1]TCE - ANEXO III - Preencher'!P1217</f>
        <v>0</v>
      </c>
      <c r="P1208" s="16">
        <f t="shared" si="110"/>
        <v>2.0099999999999998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227.31868055069998</v>
      </c>
    </row>
    <row r="1209" spans="1:28" x14ac:dyDescent="0.2">
      <c r="A1209" s="8">
        <f>IFERROR(VLOOKUP(B1209,'[1]DADOS (OCULTAR)'!$P$3:$R$56,3,0),"")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REVISSON PEREIRA DOS SANTOS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324115</v>
      </c>
      <c r="G1209" s="13">
        <f>IF('[1]TCE - ANEXO III - Preencher'!H1218="","",'[1]TCE - ANEXO III - Preencher'!H1218)</f>
        <v>44228</v>
      </c>
      <c r="H1209" s="14">
        <f>'[1]TCE - ANEXO III - Preencher'!I1218</f>
        <v>0</v>
      </c>
      <c r="I1209" s="14">
        <f>'[1]TCE - ANEXO III - Preencher'!J1218</f>
        <v>245.29759999999999</v>
      </c>
      <c r="J1209" s="14">
        <f>'[1]TCE - ANEXO III - Preencher'!K1218</f>
        <v>0</v>
      </c>
      <c r="K1209" s="15">
        <f>'[1]TCE - ANEXO III - Preencher'!L1218</f>
        <v>91.312280550699995</v>
      </c>
      <c r="L1209" s="15">
        <f>'[1]TCE - ANEXO III - Preencher'!M1218</f>
        <v>2.09</v>
      </c>
      <c r="M1209" s="15">
        <f t="shared" si="109"/>
        <v>89.222280550699992</v>
      </c>
      <c r="N1209" s="15">
        <f>'[1]TCE - ANEXO III - Preencher'!O1218</f>
        <v>10</v>
      </c>
      <c r="O1209" s="15">
        <f>'[1]TCE - ANEXO III - Preencher'!P1218</f>
        <v>0</v>
      </c>
      <c r="P1209" s="16">
        <f t="shared" si="110"/>
        <v>10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344.51988055070001</v>
      </c>
    </row>
    <row r="1210" spans="1:28" x14ac:dyDescent="0.2">
      <c r="A1210" s="8">
        <f>IFERROR(VLOOKUP(B1210,'[1]DADOS (OCULTAR)'!$P$3:$R$56,3,0),"")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RICARDO HENRIQUE ALBUQUERQUE DA SILVA</v>
      </c>
      <c r="E1210" s="9" t="str">
        <f>IF('[1]TCE - ANEXO III - Preencher'!F1219="4 - Assistência Odontológica","2 - Outros Profissionais da Saúde",'[1]TCE - ANEXO III - Preencher'!F1219)</f>
        <v>1 - Médico</v>
      </c>
      <c r="F1210" s="12" t="str">
        <f>'[1]TCE - ANEXO III - Preencher'!G1219</f>
        <v>225125</v>
      </c>
      <c r="G1210" s="13">
        <f>IF('[1]TCE - ANEXO III - Preencher'!H1219="","",'[1]TCE - ANEXO III - Preencher'!H1219)</f>
        <v>44228</v>
      </c>
      <c r="H1210" s="14">
        <f>'[1]TCE - ANEXO III - Preencher'!I1219</f>
        <v>0</v>
      </c>
      <c r="I1210" s="14">
        <f>'[1]TCE - ANEXO III - Preencher'!J1219</f>
        <v>846.84400000000005</v>
      </c>
      <c r="J1210" s="14">
        <f>'[1]TCE - ANEXO III - Preencher'!K1219</f>
        <v>0</v>
      </c>
      <c r="K1210" s="15">
        <f>'[1]TCE - ANEXO III - Preencher'!L1219</f>
        <v>91.312280550699995</v>
      </c>
      <c r="L1210" s="15">
        <f>'[1]TCE - ANEXO III - Preencher'!M1219</f>
        <v>2.75</v>
      </c>
      <c r="M1210" s="15">
        <f t="shared" si="109"/>
        <v>88.562280550699995</v>
      </c>
      <c r="N1210" s="15">
        <f>'[1]TCE - ANEXO III - Preencher'!O1219</f>
        <v>6.13</v>
      </c>
      <c r="O1210" s="15">
        <f>'[1]TCE - ANEXO III - Preencher'!P1219</f>
        <v>1.23</v>
      </c>
      <c r="P1210" s="16">
        <f t="shared" si="110"/>
        <v>4.9000000000000004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940.30628055070008</v>
      </c>
    </row>
    <row r="1211" spans="1:28" x14ac:dyDescent="0.2">
      <c r="A1211" s="8">
        <f>IFERROR(VLOOKUP(B1211,'[1]DADOS (OCULTAR)'!$P$3:$R$56,3,0),"")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RICARDO JOSE DA SILVA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413115</v>
      </c>
      <c r="G1211" s="13">
        <f>IF('[1]TCE - ANEXO III - Preencher'!H1220="","",'[1]TCE - ANEXO III - Preencher'!H1220)</f>
        <v>44228</v>
      </c>
      <c r="H1211" s="14">
        <f>'[1]TCE - ANEXO III - Preencher'!I1220</f>
        <v>0</v>
      </c>
      <c r="I1211" s="14">
        <f>'[1]TCE - ANEXO III - Preencher'!J1220</f>
        <v>136.90880000000001</v>
      </c>
      <c r="J1211" s="14">
        <f>'[1]TCE - ANEXO III - Preencher'!K1220</f>
        <v>0</v>
      </c>
      <c r="K1211" s="15">
        <f>'[1]TCE - ANEXO III - Preencher'!L1220</f>
        <v>91.312280550699995</v>
      </c>
      <c r="L1211" s="15">
        <f>'[1]TCE - ANEXO III - Preencher'!M1220</f>
        <v>28.23</v>
      </c>
      <c r="M1211" s="15">
        <f t="shared" si="109"/>
        <v>63.082280550699991</v>
      </c>
      <c r="N1211" s="15">
        <f>'[1]TCE - ANEXO III - Preencher'!O1220</f>
        <v>2.0099999999999998</v>
      </c>
      <c r="O1211" s="15">
        <f>'[1]TCE - ANEXO III - Preencher'!P1220</f>
        <v>0</v>
      </c>
      <c r="P1211" s="16">
        <f t="shared" si="110"/>
        <v>2.0099999999999998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202.00108055070001</v>
      </c>
    </row>
    <row r="1212" spans="1:28" x14ac:dyDescent="0.2">
      <c r="A1212" s="8">
        <f>IFERROR(VLOOKUP(B1212,'[1]DADOS (OCULTAR)'!$P$3:$R$56,3,0),"")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RISOLENE HELENA DOS SANTOS SILVA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514320</v>
      </c>
      <c r="G1212" s="13">
        <f>IF('[1]TCE - ANEXO III - Preencher'!H1221="","",'[1]TCE - ANEXO III - Preencher'!H1221)</f>
        <v>44228</v>
      </c>
      <c r="H1212" s="14">
        <f>'[1]TCE - ANEXO III - Preencher'!I1221</f>
        <v>0</v>
      </c>
      <c r="I1212" s="14">
        <f>'[1]TCE - ANEXO III - Preencher'!J1221</f>
        <v>122.72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2.0099999999999998</v>
      </c>
      <c r="O1212" s="15">
        <f>'[1]TCE - ANEXO III - Preencher'!P1221</f>
        <v>0</v>
      </c>
      <c r="P1212" s="16">
        <f t="shared" si="110"/>
        <v>2.0099999999999998</v>
      </c>
      <c r="Q1212" s="15">
        <f>'[1]TCE - ANEXO III - Preencher'!R1221</f>
        <v>138.6</v>
      </c>
      <c r="R1212" s="15">
        <f>'[1]TCE - ANEXO III - Preencher'!S1221</f>
        <v>66</v>
      </c>
      <c r="S1212" s="16">
        <f t="shared" si="111"/>
        <v>72.599999999999994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197.32999999999998</v>
      </c>
    </row>
    <row r="1213" spans="1:28" x14ac:dyDescent="0.2">
      <c r="A1213" s="8">
        <f>IFERROR(VLOOKUP(B1213,'[1]DADOS (OCULTAR)'!$P$3:$R$56,3,0),"")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RISONETE MARIA DA SILVA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324205</v>
      </c>
      <c r="G1213" s="13">
        <f>IF('[1]TCE - ANEXO III - Preencher'!H1222="","",'[1]TCE - ANEXO III - Preencher'!H1222)</f>
        <v>44228</v>
      </c>
      <c r="H1213" s="14">
        <f>'[1]TCE - ANEXO III - Preencher'!I1222</f>
        <v>0</v>
      </c>
      <c r="I1213" s="14">
        <f>'[1]TCE - ANEXO III - Preencher'!J1222</f>
        <v>142.12719999999999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2.0099999999999998</v>
      </c>
      <c r="O1213" s="15">
        <f>'[1]TCE - ANEXO III - Preencher'!P1222</f>
        <v>0</v>
      </c>
      <c r="P1213" s="16">
        <f t="shared" si="110"/>
        <v>2.0099999999999998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144.13719999999998</v>
      </c>
    </row>
    <row r="1214" spans="1:28" x14ac:dyDescent="0.2">
      <c r="A1214" s="8">
        <f>IFERROR(VLOOKUP(B1214,'[1]DADOS (OCULTAR)'!$P$3:$R$56,3,0),"")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RISOVANIA DA SILVA ALBINO DE MELO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223605</v>
      </c>
      <c r="G1214" s="13">
        <f>IF('[1]TCE - ANEXO III - Preencher'!H1223="","",'[1]TCE - ANEXO III - Preencher'!H1223)</f>
        <v>44228</v>
      </c>
      <c r="H1214" s="14">
        <f>'[1]TCE - ANEXO III - Preencher'!I1223</f>
        <v>0</v>
      </c>
      <c r="I1214" s="14">
        <f>'[1]TCE - ANEXO III - Preencher'!J1223</f>
        <v>245.55279999999999</v>
      </c>
      <c r="J1214" s="14">
        <f>'[1]TCE - ANEXO III - Preencher'!K1223</f>
        <v>0</v>
      </c>
      <c r="K1214" s="15">
        <f>'[1]TCE - ANEXO III - Preencher'!L1223</f>
        <v>91.312280550699995</v>
      </c>
      <c r="L1214" s="15">
        <f>'[1]TCE - ANEXO III - Preencher'!M1223</f>
        <v>2.75</v>
      </c>
      <c r="M1214" s="15">
        <f t="shared" si="109"/>
        <v>88.562280550699995</v>
      </c>
      <c r="N1214" s="15">
        <f>'[1]TCE - ANEXO III - Preencher'!O1223</f>
        <v>1.68</v>
      </c>
      <c r="O1214" s="15">
        <f>'[1]TCE - ANEXO III - Preencher'!P1223</f>
        <v>0</v>
      </c>
      <c r="P1214" s="16">
        <f t="shared" si="110"/>
        <v>1.68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95.41</v>
      </c>
      <c r="U1214" s="15">
        <f>'[1]TCE - ANEXO III - Preencher'!V1223</f>
        <v>0</v>
      </c>
      <c r="V1214" s="16">
        <f t="shared" si="112"/>
        <v>95.41</v>
      </c>
      <c r="W1214" s="17" t="str">
        <f>IF('[1]TCE - ANEXO III - Preencher'!X1223="","",'[1]TCE - ANEXO III - Preencher'!X1223)</f>
        <v>AUX. CRECHE I</v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431.20508055070002</v>
      </c>
    </row>
    <row r="1215" spans="1:28" x14ac:dyDescent="0.2">
      <c r="A1215" s="8">
        <f>IFERROR(VLOOKUP(B1215,'[1]DADOS (OCULTAR)'!$P$3:$R$56,3,0),"")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RITA CASSIA DA SILVA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322205</v>
      </c>
      <c r="G1215" s="13">
        <f>IF('[1]TCE - ANEXO III - Preencher'!H1224="","",'[1]TCE - ANEXO III - Preencher'!H1224)</f>
        <v>44228</v>
      </c>
      <c r="H1215" s="14">
        <f>'[1]TCE - ANEXO III - Preencher'!I1224</f>
        <v>0</v>
      </c>
      <c r="I1215" s="14">
        <f>'[1]TCE - ANEXO III - Preencher'!J1224</f>
        <v>60.5792</v>
      </c>
      <c r="J1215" s="14">
        <f>'[1]TCE - ANEXO III - Preencher'!K1224</f>
        <v>0</v>
      </c>
      <c r="K1215" s="15">
        <f>'[1]TCE - ANEXO III - Preencher'!L1224</f>
        <v>91.312280550699995</v>
      </c>
      <c r="L1215" s="15">
        <f>'[1]TCE - ANEXO III - Preencher'!M1224</f>
        <v>11.69</v>
      </c>
      <c r="M1215" s="15">
        <f t="shared" si="109"/>
        <v>79.622280550699998</v>
      </c>
      <c r="N1215" s="15">
        <f>'[1]TCE - ANEXO III - Preencher'!O1224</f>
        <v>2.0099999999999998</v>
      </c>
      <c r="O1215" s="15">
        <f>'[1]TCE - ANEXO III - Preencher'!P1224</f>
        <v>0</v>
      </c>
      <c r="P1215" s="16">
        <f t="shared" si="110"/>
        <v>2.0099999999999998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142.2114805507</v>
      </c>
    </row>
    <row r="1216" spans="1:28" x14ac:dyDescent="0.2">
      <c r="A1216" s="8">
        <f>IFERROR(VLOOKUP(B1216,'[1]DADOS (OCULTAR)'!$P$3:$R$56,3,0),"")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RITA DE CASSIA DA SILVA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521130</v>
      </c>
      <c r="G1216" s="13">
        <f>IF('[1]TCE - ANEXO III - Preencher'!H1225="","",'[1]TCE - ANEXO III - Preencher'!H1225)</f>
        <v>44228</v>
      </c>
      <c r="H1216" s="14">
        <f>'[1]TCE - ANEXO III - Preencher'!I1225</f>
        <v>0</v>
      </c>
      <c r="I1216" s="14">
        <f>'[1]TCE - ANEXO III - Preencher'!J1225</f>
        <v>105.55200000000001</v>
      </c>
      <c r="J1216" s="14">
        <f>'[1]TCE - ANEXO III - Preencher'!K1225</f>
        <v>0</v>
      </c>
      <c r="K1216" s="15">
        <f>'[1]TCE - ANEXO III - Preencher'!L1225</f>
        <v>91.312280550699995</v>
      </c>
      <c r="L1216" s="15">
        <f>'[1]TCE - ANEXO III - Preencher'!M1225</f>
        <v>22</v>
      </c>
      <c r="M1216" s="15">
        <f t="shared" si="109"/>
        <v>69.312280550699995</v>
      </c>
      <c r="N1216" s="15">
        <f>'[1]TCE - ANEXO III - Preencher'!O1225</f>
        <v>2.0099999999999998</v>
      </c>
      <c r="O1216" s="15">
        <f>'[1]TCE - ANEXO III - Preencher'!P1225</f>
        <v>0</v>
      </c>
      <c r="P1216" s="16">
        <f t="shared" si="110"/>
        <v>2.0099999999999998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176.87428055070001</v>
      </c>
    </row>
    <row r="1217" spans="1:28" x14ac:dyDescent="0.2">
      <c r="A1217" s="8">
        <f>IFERROR(VLOOKUP(B1217,'[1]DADOS (OCULTAR)'!$P$3:$R$56,3,0),"")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RITA DE CASSIA FONSECA DOS SANTOS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223605</v>
      </c>
      <c r="G1217" s="13">
        <f>IF('[1]TCE - ANEXO III - Preencher'!H1226="","",'[1]TCE - ANEXO III - Preencher'!H1226)</f>
        <v>44228</v>
      </c>
      <c r="H1217" s="14">
        <f>'[1]TCE - ANEXO III - Preencher'!I1226</f>
        <v>0</v>
      </c>
      <c r="I1217" s="14">
        <f>'[1]TCE - ANEXO III - Preencher'!J1226</f>
        <v>238.916</v>
      </c>
      <c r="J1217" s="14">
        <f>'[1]TCE - ANEXO III - Preencher'!K1226</f>
        <v>0</v>
      </c>
      <c r="K1217" s="15">
        <f>'[1]TCE - ANEXO III - Preencher'!L1226</f>
        <v>91.312280550699995</v>
      </c>
      <c r="L1217" s="15">
        <f>'[1]TCE - ANEXO III - Preencher'!M1226</f>
        <v>3.01</v>
      </c>
      <c r="M1217" s="15">
        <f t="shared" si="109"/>
        <v>88.30228055069999</v>
      </c>
      <c r="N1217" s="15">
        <f>'[1]TCE - ANEXO III - Preencher'!O1226</f>
        <v>1.68</v>
      </c>
      <c r="O1217" s="15">
        <f>'[1]TCE - ANEXO III - Preencher'!P1226</f>
        <v>0</v>
      </c>
      <c r="P1217" s="16">
        <f t="shared" si="110"/>
        <v>1.68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328.89828055070001</v>
      </c>
    </row>
    <row r="1218" spans="1:28" x14ac:dyDescent="0.2">
      <c r="A1218" s="8">
        <f>IFERROR(VLOOKUP(B1218,'[1]DADOS (OCULTAR)'!$P$3:$R$56,3,0),"")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RIVANIA APARECIDA DE ANDRADE MACEDO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223505</v>
      </c>
      <c r="G1218" s="13">
        <f>IF('[1]TCE - ANEXO III - Preencher'!H1227="","",'[1]TCE - ANEXO III - Preencher'!H1227)</f>
        <v>44228</v>
      </c>
      <c r="H1218" s="14">
        <f>'[1]TCE - ANEXO III - Preencher'!I1227</f>
        <v>0</v>
      </c>
      <c r="I1218" s="14">
        <f>'[1]TCE - ANEXO III - Preencher'!J1227</f>
        <v>205.69839999999999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1.68</v>
      </c>
      <c r="O1218" s="15">
        <f>'[1]TCE - ANEXO III - Preencher'!P1227</f>
        <v>0</v>
      </c>
      <c r="P1218" s="16">
        <f t="shared" si="110"/>
        <v>1.68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207.3784</v>
      </c>
    </row>
    <row r="1219" spans="1:28" x14ac:dyDescent="0.2">
      <c r="A1219" s="8">
        <f>IFERROR(VLOOKUP(B1219,'[1]DADOS (OCULTAR)'!$P$3:$R$56,3,0),"")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ROBERTA ALVES DOS SANTOS BARBOSA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223605</v>
      </c>
      <c r="G1219" s="13">
        <f>IF('[1]TCE - ANEXO III - Preencher'!H1228="","",'[1]TCE - ANEXO III - Preencher'!H1228)</f>
        <v>44228</v>
      </c>
      <c r="H1219" s="14">
        <f>'[1]TCE - ANEXO III - Preencher'!I1228</f>
        <v>0</v>
      </c>
      <c r="I1219" s="14">
        <f>'[1]TCE - ANEXO III - Preencher'!J1228</f>
        <v>275.90719999999999</v>
      </c>
      <c r="J1219" s="14">
        <f>'[1]TCE - ANEXO III - Preencher'!K1228</f>
        <v>0</v>
      </c>
      <c r="K1219" s="15">
        <f>'[1]TCE - ANEXO III - Preencher'!L1228</f>
        <v>91.312280550699995</v>
      </c>
      <c r="L1219" s="15">
        <f>'[1]TCE - ANEXO III - Preencher'!M1228</f>
        <v>3.01</v>
      </c>
      <c r="M1219" s="15">
        <f t="shared" si="109"/>
        <v>88.30228055069999</v>
      </c>
      <c r="N1219" s="15">
        <f>'[1]TCE - ANEXO III - Preencher'!O1228</f>
        <v>1.68</v>
      </c>
      <c r="O1219" s="15">
        <f>'[1]TCE - ANEXO III - Preencher'!P1228</f>
        <v>0</v>
      </c>
      <c r="P1219" s="16">
        <f t="shared" si="110"/>
        <v>1.68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365.8894805507</v>
      </c>
    </row>
    <row r="1220" spans="1:28" x14ac:dyDescent="0.2">
      <c r="A1220" s="8">
        <f>IFERROR(VLOOKUP(B1220,'[1]DADOS (OCULTAR)'!$P$3:$R$56,3,0),"")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ROBERTA CAROLINA COELHO LEITE DE ALMEIDA</v>
      </c>
      <c r="E1220" s="9" t="str">
        <f>IF('[1]TCE - ANEXO III - Preencher'!F1229="4 - Assistência Odontológica","2 - Outros Profissionais da Saúde",'[1]TCE - ANEXO III - Preencher'!F1229)</f>
        <v>1 - Médico</v>
      </c>
      <c r="F1220" s="12" t="str">
        <f>'[1]TCE - ANEXO III - Preencher'!G1229</f>
        <v>225124</v>
      </c>
      <c r="G1220" s="13">
        <f>IF('[1]TCE - ANEXO III - Preencher'!H1229="","",'[1]TCE - ANEXO III - Preencher'!H1229)</f>
        <v>44228</v>
      </c>
      <c r="H1220" s="14">
        <f>'[1]TCE - ANEXO III - Preencher'!I1229</f>
        <v>0</v>
      </c>
      <c r="I1220" s="14">
        <f>'[1]TCE - ANEXO III - Preencher'!J1229</f>
        <v>607.47680000000003</v>
      </c>
      <c r="J1220" s="14">
        <f>'[1]TCE - ANEXO III - Preencher'!K1229</f>
        <v>0</v>
      </c>
      <c r="K1220" s="15">
        <f>'[1]TCE - ANEXO III - Preencher'!L1229</f>
        <v>91.312280550699995</v>
      </c>
      <c r="L1220" s="15">
        <f>'[1]TCE - ANEXO III - Preencher'!M1229</f>
        <v>2.75</v>
      </c>
      <c r="M1220" s="15">
        <f t="shared" ref="M1220:M1283" si="115">K1220-L1220</f>
        <v>88.562280550699995</v>
      </c>
      <c r="N1220" s="15">
        <f>'[1]TCE - ANEXO III - Preencher'!O1229</f>
        <v>6.13</v>
      </c>
      <c r="O1220" s="15">
        <f>'[1]TCE - ANEXO III - Preencher'!P1229</f>
        <v>1.23</v>
      </c>
      <c r="P1220" s="16">
        <f t="shared" ref="P1220:P1283" si="116">N1220-O1220</f>
        <v>4.9000000000000004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700.93908055069994</v>
      </c>
    </row>
    <row r="1221" spans="1:28" x14ac:dyDescent="0.2">
      <c r="A1221" s="8">
        <f>IFERROR(VLOOKUP(B1221,'[1]DADOS (OCULTAR)'!$P$3:$R$56,3,0),"")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ROBERTA CRISTINA DA SILVA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517410</v>
      </c>
      <c r="G1221" s="13">
        <f>IF('[1]TCE - ANEXO III - Preencher'!H1230="","",'[1]TCE - ANEXO III - Preencher'!H1230)</f>
        <v>44228</v>
      </c>
      <c r="H1221" s="14">
        <f>'[1]TCE - ANEXO III - Preencher'!I1230</f>
        <v>0</v>
      </c>
      <c r="I1221" s="14">
        <f>'[1]TCE - ANEXO III - Preencher'!J1230</f>
        <v>96</v>
      </c>
      <c r="J1221" s="14">
        <f>'[1]TCE - ANEXO III - Preencher'!K1230</f>
        <v>0</v>
      </c>
      <c r="K1221" s="15">
        <f>'[1]TCE - ANEXO III - Preencher'!L1230</f>
        <v>91.312280550699995</v>
      </c>
      <c r="L1221" s="15">
        <f>'[1]TCE - ANEXO III - Preencher'!M1230</f>
        <v>22</v>
      </c>
      <c r="M1221" s="15">
        <f t="shared" si="115"/>
        <v>69.312280550699995</v>
      </c>
      <c r="N1221" s="15">
        <f>'[1]TCE - ANEXO III - Preencher'!O1230</f>
        <v>2.0099999999999998</v>
      </c>
      <c r="O1221" s="15">
        <f>'[1]TCE - ANEXO III - Preencher'!P1230</f>
        <v>0</v>
      </c>
      <c r="P1221" s="16">
        <f t="shared" si="116"/>
        <v>2.0099999999999998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167.32228055069999</v>
      </c>
    </row>
    <row r="1222" spans="1:28" x14ac:dyDescent="0.2">
      <c r="A1222" s="8">
        <f>IFERROR(VLOOKUP(B1222,'[1]DADOS (OCULTAR)'!$P$3:$R$56,3,0),"")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ROBERTA FABRIZZIA DO NASCIMENTO PEREIRA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223505</v>
      </c>
      <c r="G1222" s="13">
        <f>IF('[1]TCE - ANEXO III - Preencher'!H1231="","",'[1]TCE - ANEXO III - Preencher'!H1231)</f>
        <v>44228</v>
      </c>
      <c r="H1222" s="14">
        <f>'[1]TCE - ANEXO III - Preencher'!I1231</f>
        <v>0</v>
      </c>
      <c r="I1222" s="14">
        <f>'[1]TCE - ANEXO III - Preencher'!J1231</f>
        <v>320.98719999999997</v>
      </c>
      <c r="J1222" s="14">
        <f>'[1]TCE - ANEXO III - Preencher'!K1231</f>
        <v>0</v>
      </c>
      <c r="K1222" s="15">
        <f>'[1]TCE - ANEXO III - Preencher'!L1231</f>
        <v>91.312280550699995</v>
      </c>
      <c r="L1222" s="15">
        <f>'[1]TCE - ANEXO III - Preencher'!M1231</f>
        <v>3.53</v>
      </c>
      <c r="M1222" s="15">
        <f t="shared" si="115"/>
        <v>87.782280550699994</v>
      </c>
      <c r="N1222" s="15">
        <f>'[1]TCE - ANEXO III - Preencher'!O1231</f>
        <v>1.68</v>
      </c>
      <c r="O1222" s="15">
        <f>'[1]TCE - ANEXO III - Preencher'!P1231</f>
        <v>0</v>
      </c>
      <c r="P1222" s="16">
        <f t="shared" si="116"/>
        <v>1.68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410.4494805507</v>
      </c>
    </row>
    <row r="1223" spans="1:28" x14ac:dyDescent="0.2">
      <c r="A1223" s="8">
        <f>IFERROR(VLOOKUP(B1223,'[1]DADOS (OCULTAR)'!$P$3:$R$56,3,0),"")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ROBERTA KARLA DO NASCIMENTO SILVA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322205</v>
      </c>
      <c r="G1223" s="13">
        <f>IF('[1]TCE - ANEXO III - Preencher'!H1232="","",'[1]TCE - ANEXO III - Preencher'!H1232)</f>
        <v>44228</v>
      </c>
      <c r="H1223" s="14">
        <f>'[1]TCE - ANEXO III - Preencher'!I1232</f>
        <v>0</v>
      </c>
      <c r="I1223" s="14">
        <f>'[1]TCE - ANEXO III - Preencher'!J1232</f>
        <v>156.7912</v>
      </c>
      <c r="J1223" s="14">
        <f>'[1]TCE - ANEXO III - Preencher'!K1232</f>
        <v>0</v>
      </c>
      <c r="K1223" s="15">
        <f>'[1]TCE - ANEXO III - Preencher'!L1232</f>
        <v>91.312280550699995</v>
      </c>
      <c r="L1223" s="15">
        <f>'[1]TCE - ANEXO III - Preencher'!M1232</f>
        <v>25.05</v>
      </c>
      <c r="M1223" s="15">
        <f t="shared" si="115"/>
        <v>66.262280550699998</v>
      </c>
      <c r="N1223" s="15">
        <f>'[1]TCE - ANEXO III - Preencher'!O1232</f>
        <v>2.0099999999999998</v>
      </c>
      <c r="O1223" s="15">
        <f>'[1]TCE - ANEXO III - Preencher'!P1232</f>
        <v>0</v>
      </c>
      <c r="P1223" s="16">
        <f t="shared" si="116"/>
        <v>2.0099999999999998</v>
      </c>
      <c r="Q1223" s="15">
        <f>'[1]TCE - ANEXO III - Preencher'!R1232</f>
        <v>184.8</v>
      </c>
      <c r="R1223" s="15">
        <f>'[1]TCE - ANEXO III - Preencher'!S1232</f>
        <v>75.150000000000006</v>
      </c>
      <c r="S1223" s="16">
        <f t="shared" si="117"/>
        <v>109.65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334.71348055069996</v>
      </c>
    </row>
    <row r="1224" spans="1:28" x14ac:dyDescent="0.2">
      <c r="A1224" s="8">
        <f>IFERROR(VLOOKUP(B1224,'[1]DADOS (OCULTAR)'!$P$3:$R$56,3,0),"")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ROBERTA MIRANDA SALGADO MELO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223505</v>
      </c>
      <c r="G1224" s="13">
        <f>IF('[1]TCE - ANEXO III - Preencher'!H1233="","",'[1]TCE - ANEXO III - Preencher'!H1233)</f>
        <v>44228</v>
      </c>
      <c r="H1224" s="14">
        <f>'[1]TCE - ANEXO III - Preencher'!I1233</f>
        <v>0</v>
      </c>
      <c r="I1224" s="14">
        <f>'[1]TCE - ANEXO III - Preencher'!J1233</f>
        <v>253.69839999999999</v>
      </c>
      <c r="J1224" s="14">
        <f>'[1]TCE - ANEXO III - Preencher'!K1233</f>
        <v>0</v>
      </c>
      <c r="K1224" s="15">
        <f>'[1]TCE - ANEXO III - Preencher'!L1233</f>
        <v>91.312280550699995</v>
      </c>
      <c r="L1224" s="15">
        <f>'[1]TCE - ANEXO III - Preencher'!M1233</f>
        <v>3.53</v>
      </c>
      <c r="M1224" s="15">
        <f t="shared" si="115"/>
        <v>87.782280550699994</v>
      </c>
      <c r="N1224" s="15">
        <f>'[1]TCE - ANEXO III - Preencher'!O1233</f>
        <v>1.68</v>
      </c>
      <c r="O1224" s="15">
        <f>'[1]TCE - ANEXO III - Preencher'!P1233</f>
        <v>0</v>
      </c>
      <c r="P1224" s="16">
        <f t="shared" si="116"/>
        <v>1.68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343.16068055069996</v>
      </c>
    </row>
    <row r="1225" spans="1:28" x14ac:dyDescent="0.2">
      <c r="A1225" s="8">
        <f>IFERROR(VLOOKUP(B1225,'[1]DADOS (OCULTAR)'!$P$3:$R$56,3,0),"")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ROBERTO MARQUES FERNANDES NETO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410105</v>
      </c>
      <c r="G1225" s="13">
        <f>IF('[1]TCE - ANEXO III - Preencher'!H1234="","",'[1]TCE - ANEXO III - Preencher'!H1234)</f>
        <v>44228</v>
      </c>
      <c r="H1225" s="14">
        <f>'[1]TCE - ANEXO III - Preencher'!I1234</f>
        <v>0</v>
      </c>
      <c r="I1225" s="14">
        <f>'[1]TCE - ANEXO III - Preencher'!J1234</f>
        <v>795.20240000000001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2.0099999999999998</v>
      </c>
      <c r="O1225" s="15">
        <f>'[1]TCE - ANEXO III - Preencher'!P1234</f>
        <v>0</v>
      </c>
      <c r="P1225" s="16">
        <f t="shared" si="116"/>
        <v>2.0099999999999998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797.2124</v>
      </c>
    </row>
    <row r="1226" spans="1:28" x14ac:dyDescent="0.2">
      <c r="A1226" s="8">
        <f>IFERROR(VLOOKUP(B1226,'[1]DADOS (OCULTAR)'!$P$3:$R$56,3,0),"")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ROBERTO TAVARES DE LIRA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322205</v>
      </c>
      <c r="G1226" s="13">
        <f>IF('[1]TCE - ANEXO III - Preencher'!H1235="","",'[1]TCE - ANEXO III - Preencher'!H1235)</f>
        <v>44228</v>
      </c>
      <c r="H1226" s="14">
        <f>'[1]TCE - ANEXO III - Preencher'!I1235</f>
        <v>0</v>
      </c>
      <c r="I1226" s="14">
        <f>'[1]TCE - ANEXO III - Preencher'!J1235</f>
        <v>172.5848</v>
      </c>
      <c r="J1226" s="14">
        <f>'[1]TCE - ANEXO III - Preencher'!K1235</f>
        <v>0</v>
      </c>
      <c r="K1226" s="15">
        <f>'[1]TCE - ANEXO III - Preencher'!L1235</f>
        <v>91.312280550699995</v>
      </c>
      <c r="L1226" s="15">
        <f>'[1]TCE - ANEXO III - Preencher'!M1235</f>
        <v>25.05</v>
      </c>
      <c r="M1226" s="15">
        <f t="shared" si="115"/>
        <v>66.262280550699998</v>
      </c>
      <c r="N1226" s="15">
        <f>'[1]TCE - ANEXO III - Preencher'!O1235</f>
        <v>2.0099999999999998</v>
      </c>
      <c r="O1226" s="15">
        <f>'[1]TCE - ANEXO III - Preencher'!P1235</f>
        <v>0</v>
      </c>
      <c r="P1226" s="16">
        <f t="shared" si="116"/>
        <v>2.0099999999999998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240.8570805507</v>
      </c>
    </row>
    <row r="1227" spans="1:28" x14ac:dyDescent="0.2">
      <c r="A1227" s="8">
        <f>IFERROR(VLOOKUP(B1227,'[1]DADOS (OCULTAR)'!$P$3:$R$56,3,0),"")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ROBSON DE MOURA RIBEIRO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414105</v>
      </c>
      <c r="G1227" s="13">
        <f>IF('[1]TCE - ANEXO III - Preencher'!H1236="","",'[1]TCE - ANEXO III - Preencher'!H1236)</f>
        <v>44228</v>
      </c>
      <c r="H1227" s="14">
        <f>'[1]TCE - ANEXO III - Preencher'!I1236</f>
        <v>0</v>
      </c>
      <c r="I1227" s="14">
        <f>'[1]TCE - ANEXO III - Preencher'!J1236</f>
        <v>132.73439999999999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2.0099999999999998</v>
      </c>
      <c r="O1227" s="15">
        <f>'[1]TCE - ANEXO III - Preencher'!P1236</f>
        <v>0</v>
      </c>
      <c r="P1227" s="16">
        <f t="shared" si="116"/>
        <v>2.0099999999999998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134.74439999999998</v>
      </c>
    </row>
    <row r="1228" spans="1:28" x14ac:dyDescent="0.2">
      <c r="A1228" s="8">
        <f>IFERROR(VLOOKUP(B1228,'[1]DADOS (OCULTAR)'!$P$3:$R$56,3,0),"")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ROBSON PEREIRA DA LUZ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 t="str">
        <f>'[1]TCE - ANEXO III - Preencher'!G1237</f>
        <v>515110</v>
      </c>
      <c r="G1228" s="13">
        <f>IF('[1]TCE - ANEXO III - Preencher'!H1237="","",'[1]TCE - ANEXO III - Preencher'!H1237)</f>
        <v>44228</v>
      </c>
      <c r="H1228" s="14">
        <f>'[1]TCE - ANEXO III - Preencher'!I1237</f>
        <v>0</v>
      </c>
      <c r="I1228" s="14">
        <f>'[1]TCE - ANEXO III - Preencher'!J1237</f>
        <v>110</v>
      </c>
      <c r="J1228" s="14">
        <f>'[1]TCE - ANEXO III - Preencher'!K1237</f>
        <v>0</v>
      </c>
      <c r="K1228" s="15">
        <f>'[1]TCE - ANEXO III - Preencher'!L1237</f>
        <v>91.312280550699995</v>
      </c>
      <c r="L1228" s="15">
        <f>'[1]TCE - ANEXO III - Preencher'!M1237</f>
        <v>22</v>
      </c>
      <c r="M1228" s="15">
        <f t="shared" si="115"/>
        <v>69.312280550699995</v>
      </c>
      <c r="N1228" s="15">
        <f>'[1]TCE - ANEXO III - Preencher'!O1237</f>
        <v>2.0099999999999998</v>
      </c>
      <c r="O1228" s="15">
        <f>'[1]TCE - ANEXO III - Preencher'!P1237</f>
        <v>0</v>
      </c>
      <c r="P1228" s="16">
        <f t="shared" si="116"/>
        <v>2.0099999999999998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181.32228055069999</v>
      </c>
    </row>
    <row r="1229" spans="1:28" x14ac:dyDescent="0.2">
      <c r="A1229" s="8">
        <f>IFERROR(VLOOKUP(B1229,'[1]DADOS (OCULTAR)'!$P$3:$R$56,3,0),"")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RODRIGO CANTILINO DA SILVA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410105</v>
      </c>
      <c r="G1229" s="13">
        <f>IF('[1]TCE - ANEXO III - Preencher'!H1238="","",'[1]TCE - ANEXO III - Preencher'!H1238)</f>
        <v>44228</v>
      </c>
      <c r="H1229" s="14">
        <f>'[1]TCE - ANEXO III - Preencher'!I1238</f>
        <v>0</v>
      </c>
      <c r="I1229" s="14">
        <f>'[1]TCE - ANEXO III - Preencher'!J1238</f>
        <v>158.37119999999999</v>
      </c>
      <c r="J1229" s="14">
        <f>'[1]TCE - ANEXO III - Preencher'!K1238</f>
        <v>0</v>
      </c>
      <c r="K1229" s="15">
        <f>'[1]TCE - ANEXO III - Preencher'!L1238</f>
        <v>91.312280550699995</v>
      </c>
      <c r="L1229" s="15">
        <f>'[1]TCE - ANEXO III - Preencher'!M1238</f>
        <v>23.18</v>
      </c>
      <c r="M1229" s="15">
        <f t="shared" si="115"/>
        <v>68.132280550699988</v>
      </c>
      <c r="N1229" s="15">
        <f>'[1]TCE - ANEXO III - Preencher'!O1238</f>
        <v>2.0099999999999998</v>
      </c>
      <c r="O1229" s="15">
        <f>'[1]TCE - ANEXO III - Preencher'!P1238</f>
        <v>0</v>
      </c>
      <c r="P1229" s="16">
        <f t="shared" si="116"/>
        <v>2.0099999999999998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228.51348055069997</v>
      </c>
    </row>
    <row r="1230" spans="1:28" x14ac:dyDescent="0.2">
      <c r="A1230" s="8">
        <f>IFERROR(VLOOKUP(B1230,'[1]DADOS (OCULTAR)'!$P$3:$R$56,3,0),"")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ROGERIO ANTONIO DA SILVA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514320</v>
      </c>
      <c r="G1230" s="13">
        <f>IF('[1]TCE - ANEXO III - Preencher'!H1239="","",'[1]TCE - ANEXO III - Preencher'!H1239)</f>
        <v>44228</v>
      </c>
      <c r="H1230" s="14">
        <f>'[1]TCE - ANEXO III - Preencher'!I1239</f>
        <v>0</v>
      </c>
      <c r="I1230" s="14">
        <f>'[1]TCE - ANEXO III - Preencher'!J1239</f>
        <v>123.488</v>
      </c>
      <c r="J1230" s="14">
        <f>'[1]TCE - ANEXO III - Preencher'!K1239</f>
        <v>0</v>
      </c>
      <c r="K1230" s="15">
        <f>'[1]TCE - ANEXO III - Preencher'!L1239</f>
        <v>91.312280550699995</v>
      </c>
      <c r="L1230" s="15">
        <f>'[1]TCE - ANEXO III - Preencher'!M1239</f>
        <v>22</v>
      </c>
      <c r="M1230" s="15">
        <f t="shared" si="115"/>
        <v>69.312280550699995</v>
      </c>
      <c r="N1230" s="15">
        <f>'[1]TCE - ANEXO III - Preencher'!O1239</f>
        <v>2.0099999999999998</v>
      </c>
      <c r="O1230" s="15">
        <f>'[1]TCE - ANEXO III - Preencher'!P1239</f>
        <v>0</v>
      </c>
      <c r="P1230" s="16">
        <f t="shared" si="116"/>
        <v>2.0099999999999998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194.81028055069999</v>
      </c>
    </row>
    <row r="1231" spans="1:28" x14ac:dyDescent="0.2">
      <c r="A1231" s="8">
        <f>IFERROR(VLOOKUP(B1231,'[1]DADOS (OCULTAR)'!$P$3:$R$56,3,0),"")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ROGERIO KAYRONNY SALES PEREIRA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411010</v>
      </c>
      <c r="G1231" s="13">
        <f>IF('[1]TCE - ANEXO III - Preencher'!H1240="","",'[1]TCE - ANEXO III - Preencher'!H1240)</f>
        <v>44228</v>
      </c>
      <c r="H1231" s="14">
        <f>'[1]TCE - ANEXO III - Preencher'!I1240</f>
        <v>0</v>
      </c>
      <c r="I1231" s="14">
        <f>'[1]TCE - ANEXO III - Preencher'!J1240</f>
        <v>116.73439999999999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2.0099999999999998</v>
      </c>
      <c r="O1231" s="15">
        <f>'[1]TCE - ANEXO III - Preencher'!P1240</f>
        <v>0</v>
      </c>
      <c r="P1231" s="16">
        <f t="shared" si="116"/>
        <v>2.0099999999999998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118.7444</v>
      </c>
    </row>
    <row r="1232" spans="1:28" x14ac:dyDescent="0.2">
      <c r="A1232" s="8">
        <f>IFERROR(VLOOKUP(B1232,'[1]DADOS (OCULTAR)'!$P$3:$R$56,3,0),"")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ROMARIO DA SILVA CUNHA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411010</v>
      </c>
      <c r="G1232" s="13">
        <f>IF('[1]TCE - ANEXO III - Preencher'!H1241="","",'[1]TCE - ANEXO III - Preencher'!H1241)</f>
        <v>44228</v>
      </c>
      <c r="H1232" s="14">
        <f>'[1]TCE - ANEXO III - Preencher'!I1241</f>
        <v>0</v>
      </c>
      <c r="I1232" s="14">
        <f>'[1]TCE - ANEXO III - Preencher'!J1241</f>
        <v>92.734399999999994</v>
      </c>
      <c r="J1232" s="14">
        <f>'[1]TCE - ANEXO III - Preencher'!K1241</f>
        <v>0</v>
      </c>
      <c r="K1232" s="15">
        <f>'[1]TCE - ANEXO III - Preencher'!L1241</f>
        <v>91.312280550699995</v>
      </c>
      <c r="L1232" s="15">
        <f>'[1]TCE - ANEXO III - Preencher'!M1241</f>
        <v>23.18</v>
      </c>
      <c r="M1232" s="15">
        <f t="shared" si="115"/>
        <v>68.132280550699988</v>
      </c>
      <c r="N1232" s="15">
        <f>'[1]TCE - ANEXO III - Preencher'!O1241</f>
        <v>2.0099999999999998</v>
      </c>
      <c r="O1232" s="15">
        <f>'[1]TCE - ANEXO III - Preencher'!P1241</f>
        <v>0</v>
      </c>
      <c r="P1232" s="16">
        <f t="shared" si="116"/>
        <v>2.0099999999999998</v>
      </c>
      <c r="Q1232" s="15">
        <f>'[1]TCE - ANEXO III - Preencher'!R1241</f>
        <v>264</v>
      </c>
      <c r="R1232" s="15">
        <f>'[1]TCE - ANEXO III - Preencher'!S1241</f>
        <v>69.55</v>
      </c>
      <c r="S1232" s="16">
        <f t="shared" si="117"/>
        <v>194.45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357.32668055069996</v>
      </c>
    </row>
    <row r="1233" spans="1:28" x14ac:dyDescent="0.2">
      <c r="A1233" s="8">
        <f>IFERROR(VLOOKUP(B1233,'[1]DADOS (OCULTAR)'!$P$3:$R$56,3,0),"")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ROMILDA RUTIELE ALVES BEZERRA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322205</v>
      </c>
      <c r="G1233" s="13">
        <f>IF('[1]TCE - ANEXO III - Preencher'!H1242="","",'[1]TCE - ANEXO III - Preencher'!H1242)</f>
        <v>44228</v>
      </c>
      <c r="H1233" s="14">
        <f>'[1]TCE - ANEXO III - Preencher'!I1242</f>
        <v>0</v>
      </c>
      <c r="I1233" s="14">
        <f>'[1]TCE - ANEXO III - Preencher'!J1242</f>
        <v>151.60079999999999</v>
      </c>
      <c r="J1233" s="14">
        <f>'[1]TCE - ANEXO III - Preencher'!K1242</f>
        <v>0</v>
      </c>
      <c r="K1233" s="15">
        <f>'[1]TCE - ANEXO III - Preencher'!L1242</f>
        <v>91.312280550699995</v>
      </c>
      <c r="L1233" s="15">
        <f>'[1]TCE - ANEXO III - Preencher'!M1242</f>
        <v>25.05</v>
      </c>
      <c r="M1233" s="15">
        <f t="shared" si="115"/>
        <v>66.262280550699998</v>
      </c>
      <c r="N1233" s="15">
        <f>'[1]TCE - ANEXO III - Preencher'!O1242</f>
        <v>2.0099999999999998</v>
      </c>
      <c r="O1233" s="15">
        <f>'[1]TCE - ANEXO III - Preencher'!P1242</f>
        <v>0</v>
      </c>
      <c r="P1233" s="16">
        <f t="shared" si="116"/>
        <v>2.0099999999999998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219.87308055069997</v>
      </c>
    </row>
    <row r="1234" spans="1:28" x14ac:dyDescent="0.2">
      <c r="A1234" s="8">
        <f>IFERROR(VLOOKUP(B1234,'[1]DADOS (OCULTAR)'!$P$3:$R$56,3,0),"")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RONALD ALENCAR FILHO</v>
      </c>
      <c r="E1234" s="9" t="str">
        <f>IF('[1]TCE - ANEXO III - Preencher'!F1243="4 - Assistência Odontológica","2 - Outros Profissionais da Saúde",'[1]TCE - ANEXO III - Preencher'!F1243)</f>
        <v>1 - Médico</v>
      </c>
      <c r="F1234" s="12" t="str">
        <f>'[1]TCE - ANEXO III - Preencher'!G1243</f>
        <v>225170</v>
      </c>
      <c r="G1234" s="13">
        <f>IF('[1]TCE - ANEXO III - Preencher'!H1243="","",'[1]TCE - ANEXO III - Preencher'!H1243)</f>
        <v>44228</v>
      </c>
      <c r="H1234" s="14">
        <f>'[1]TCE - ANEXO III - Preencher'!I1243</f>
        <v>0</v>
      </c>
      <c r="I1234" s="14">
        <f>'[1]TCE - ANEXO III - Preencher'!J1243</f>
        <v>702.38639999999998</v>
      </c>
      <c r="J1234" s="14">
        <f>'[1]TCE - ANEXO III - Preencher'!K1243</f>
        <v>0</v>
      </c>
      <c r="K1234" s="15">
        <f>'[1]TCE - ANEXO III - Preencher'!L1243</f>
        <v>91.312280550699995</v>
      </c>
      <c r="L1234" s="15">
        <f>'[1]TCE - ANEXO III - Preencher'!M1243</f>
        <v>2.57</v>
      </c>
      <c r="M1234" s="15">
        <f t="shared" si="115"/>
        <v>88.742280550700002</v>
      </c>
      <c r="N1234" s="15">
        <f>'[1]TCE - ANEXO III - Preencher'!O1243</f>
        <v>6.13</v>
      </c>
      <c r="O1234" s="15">
        <f>'[1]TCE - ANEXO III - Preencher'!P1243</f>
        <v>1.23</v>
      </c>
      <c r="P1234" s="16">
        <f t="shared" si="116"/>
        <v>4.9000000000000004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796.02868055069996</v>
      </c>
    </row>
    <row r="1235" spans="1:28" x14ac:dyDescent="0.2">
      <c r="A1235" s="8">
        <f>IFERROR(VLOOKUP(B1235,'[1]DADOS (OCULTAR)'!$P$3:$R$56,3,0),"")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RONALDO ADRIANO DA SILVA LINS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514320</v>
      </c>
      <c r="G1235" s="13">
        <f>IF('[1]TCE - ANEXO III - Preencher'!H1244="","",'[1]TCE - ANEXO III - Preencher'!H1244)</f>
        <v>44228</v>
      </c>
      <c r="H1235" s="14">
        <f>'[1]TCE - ANEXO III - Preencher'!I1244</f>
        <v>0</v>
      </c>
      <c r="I1235" s="14">
        <f>'[1]TCE - ANEXO III - Preencher'!J1244</f>
        <v>111.2</v>
      </c>
      <c r="J1235" s="14">
        <f>'[1]TCE - ANEXO III - Preencher'!K1244</f>
        <v>0</v>
      </c>
      <c r="K1235" s="15">
        <f>'[1]TCE - ANEXO III - Preencher'!L1244</f>
        <v>91.312280550699995</v>
      </c>
      <c r="L1235" s="15">
        <f>'[1]TCE - ANEXO III - Preencher'!M1244</f>
        <v>22</v>
      </c>
      <c r="M1235" s="15">
        <f t="shared" si="115"/>
        <v>69.312280550699995</v>
      </c>
      <c r="N1235" s="15">
        <f>'[1]TCE - ANEXO III - Preencher'!O1244</f>
        <v>2.0099999999999998</v>
      </c>
      <c r="O1235" s="15">
        <f>'[1]TCE - ANEXO III - Preencher'!P1244</f>
        <v>0</v>
      </c>
      <c r="P1235" s="16">
        <f t="shared" si="116"/>
        <v>2.0099999999999998</v>
      </c>
      <c r="Q1235" s="15">
        <f>'[1]TCE - ANEXO III - Preencher'!R1244</f>
        <v>184.8</v>
      </c>
      <c r="R1235" s="15">
        <f>'[1]TCE - ANEXO III - Preencher'!S1244</f>
        <v>66</v>
      </c>
      <c r="S1235" s="16">
        <f t="shared" si="117"/>
        <v>118.80000000000001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301.32228055069999</v>
      </c>
    </row>
    <row r="1236" spans="1:28" x14ac:dyDescent="0.2">
      <c r="A1236" s="8">
        <f>IFERROR(VLOOKUP(B1236,'[1]DADOS (OCULTAR)'!$P$3:$R$56,3,0),"")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RONALDO INACIO DA SILVA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322205</v>
      </c>
      <c r="G1236" s="13">
        <f>IF('[1]TCE - ANEXO III - Preencher'!H1245="","",'[1]TCE - ANEXO III - Preencher'!H1245)</f>
        <v>44228</v>
      </c>
      <c r="H1236" s="14">
        <f>'[1]TCE - ANEXO III - Preencher'!I1245</f>
        <v>0</v>
      </c>
      <c r="I1236" s="14">
        <f>'[1]TCE - ANEXO III - Preencher'!J1245</f>
        <v>139.5992</v>
      </c>
      <c r="J1236" s="14">
        <f>'[1]TCE - ANEXO III - Preencher'!K1245</f>
        <v>0</v>
      </c>
      <c r="K1236" s="15">
        <f>'[1]TCE - ANEXO III - Preencher'!L1245</f>
        <v>91.312280550699995</v>
      </c>
      <c r="L1236" s="15">
        <f>'[1]TCE - ANEXO III - Preencher'!M1245</f>
        <v>25.05</v>
      </c>
      <c r="M1236" s="15">
        <f t="shared" si="115"/>
        <v>66.262280550699998</v>
      </c>
      <c r="N1236" s="15">
        <f>'[1]TCE - ANEXO III - Preencher'!O1245</f>
        <v>2.0099999999999998</v>
      </c>
      <c r="O1236" s="15">
        <f>'[1]TCE - ANEXO III - Preencher'!P1245</f>
        <v>0</v>
      </c>
      <c r="P1236" s="16">
        <f t="shared" si="116"/>
        <v>2.0099999999999998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207.87148055069997</v>
      </c>
    </row>
    <row r="1237" spans="1:28" x14ac:dyDescent="0.2">
      <c r="A1237" s="8">
        <f>IFERROR(VLOOKUP(B1237,'[1]DADOS (OCULTAR)'!$P$3:$R$56,3,0),"")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ROSALIA RODRIGUES SANTOS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322205</v>
      </c>
      <c r="G1237" s="13">
        <f>IF('[1]TCE - ANEXO III - Preencher'!H1246="","",'[1]TCE - ANEXO III - Preencher'!H1246)</f>
        <v>44228</v>
      </c>
      <c r="H1237" s="14">
        <f>'[1]TCE - ANEXO III - Preencher'!I1246</f>
        <v>0</v>
      </c>
      <c r="I1237" s="14">
        <f>'[1]TCE - ANEXO III - Preencher'!J1246</f>
        <v>150.40960000000001</v>
      </c>
      <c r="J1237" s="14">
        <f>'[1]TCE - ANEXO III - Preencher'!K1246</f>
        <v>0</v>
      </c>
      <c r="K1237" s="15">
        <f>'[1]TCE - ANEXO III - Preencher'!L1246</f>
        <v>91.312280550699995</v>
      </c>
      <c r="L1237" s="15">
        <f>'[1]TCE - ANEXO III - Preencher'!M1246</f>
        <v>25.05</v>
      </c>
      <c r="M1237" s="15">
        <f t="shared" si="115"/>
        <v>66.262280550699998</v>
      </c>
      <c r="N1237" s="15">
        <f>'[1]TCE - ANEXO III - Preencher'!O1246</f>
        <v>2.0099999999999998</v>
      </c>
      <c r="O1237" s="15">
        <f>'[1]TCE - ANEXO III - Preencher'!P1246</f>
        <v>0</v>
      </c>
      <c r="P1237" s="16">
        <f t="shared" si="116"/>
        <v>2.0099999999999998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218.68188055069999</v>
      </c>
    </row>
    <row r="1238" spans="1:28" x14ac:dyDescent="0.2">
      <c r="A1238" s="8">
        <f>IFERROR(VLOOKUP(B1238,'[1]DADOS (OCULTAR)'!$P$3:$R$56,3,0),"")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ROSANA LIMA SILVA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322205</v>
      </c>
      <c r="G1238" s="13">
        <f>IF('[1]TCE - ANEXO III - Preencher'!H1247="","",'[1]TCE - ANEXO III - Preencher'!H1247)</f>
        <v>44228</v>
      </c>
      <c r="H1238" s="14">
        <f>'[1]TCE - ANEXO III - Preencher'!I1247</f>
        <v>0</v>
      </c>
      <c r="I1238" s="14">
        <f>'[1]TCE - ANEXO III - Preencher'!J1247</f>
        <v>155.91120000000001</v>
      </c>
      <c r="J1238" s="14">
        <f>'[1]TCE - ANEXO III - Preencher'!K1247</f>
        <v>0</v>
      </c>
      <c r="K1238" s="15">
        <f>'[1]TCE - ANEXO III - Preencher'!L1247</f>
        <v>91.312280550699995</v>
      </c>
      <c r="L1238" s="15">
        <f>'[1]TCE - ANEXO III - Preencher'!M1247</f>
        <v>25.05</v>
      </c>
      <c r="M1238" s="15">
        <f t="shared" si="115"/>
        <v>66.262280550699998</v>
      </c>
      <c r="N1238" s="15">
        <f>'[1]TCE - ANEXO III - Preencher'!O1247</f>
        <v>2.0099999999999998</v>
      </c>
      <c r="O1238" s="15">
        <f>'[1]TCE - ANEXO III - Preencher'!P1247</f>
        <v>0</v>
      </c>
      <c r="P1238" s="16">
        <f t="shared" si="116"/>
        <v>2.0099999999999998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224.18348055069998</v>
      </c>
    </row>
    <row r="1239" spans="1:28" x14ac:dyDescent="0.2">
      <c r="A1239" s="8">
        <f>IFERROR(VLOOKUP(B1239,'[1]DADOS (OCULTAR)'!$P$3:$R$56,3,0),"")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ROSANGELA MARIA DA SILVA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411010</v>
      </c>
      <c r="G1239" s="13">
        <f>IF('[1]TCE - ANEXO III - Preencher'!H1248="","",'[1]TCE - ANEXO III - Preencher'!H1248)</f>
        <v>44228</v>
      </c>
      <c r="H1239" s="14">
        <f>'[1]TCE - ANEXO III - Preencher'!I1248</f>
        <v>0</v>
      </c>
      <c r="I1239" s="14">
        <f>'[1]TCE - ANEXO III - Preencher'!J1248</f>
        <v>103.5256</v>
      </c>
      <c r="J1239" s="14">
        <f>'[1]TCE - ANEXO III - Preencher'!K1248</f>
        <v>0</v>
      </c>
      <c r="K1239" s="15">
        <f>'[1]TCE - ANEXO III - Preencher'!L1248</f>
        <v>91.312280550699995</v>
      </c>
      <c r="L1239" s="15">
        <f>'[1]TCE - ANEXO III - Preencher'!M1248</f>
        <v>23.18</v>
      </c>
      <c r="M1239" s="15">
        <f t="shared" si="115"/>
        <v>68.132280550699988</v>
      </c>
      <c r="N1239" s="15">
        <f>'[1]TCE - ANEXO III - Preencher'!O1248</f>
        <v>2.0099999999999998</v>
      </c>
      <c r="O1239" s="15">
        <f>'[1]TCE - ANEXO III - Preencher'!P1248</f>
        <v>0</v>
      </c>
      <c r="P1239" s="16">
        <f t="shared" si="116"/>
        <v>2.0099999999999998</v>
      </c>
      <c r="Q1239" s="15">
        <f>'[1]TCE - ANEXO III - Preencher'!R1248</f>
        <v>184.8</v>
      </c>
      <c r="R1239" s="15">
        <f>'[1]TCE - ANEXO III - Preencher'!S1248</f>
        <v>69.55</v>
      </c>
      <c r="S1239" s="16">
        <f t="shared" si="117"/>
        <v>115.25000000000001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288.91788055069998</v>
      </c>
    </row>
    <row r="1240" spans="1:28" x14ac:dyDescent="0.2">
      <c r="A1240" s="8">
        <f>IFERROR(VLOOKUP(B1240,'[1]DADOS (OCULTAR)'!$P$3:$R$56,3,0),"")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ROSANGELA MARIA DE MELO SILVA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322205</v>
      </c>
      <c r="G1240" s="13">
        <f>IF('[1]TCE - ANEXO III - Preencher'!H1249="","",'[1]TCE - ANEXO III - Preencher'!H1249)</f>
        <v>44228</v>
      </c>
      <c r="H1240" s="14">
        <f>'[1]TCE - ANEXO III - Preencher'!I1249</f>
        <v>0</v>
      </c>
      <c r="I1240" s="14">
        <f>'[1]TCE - ANEXO III - Preencher'!J1249</f>
        <v>155.11600000000001</v>
      </c>
      <c r="J1240" s="14">
        <f>'[1]TCE - ANEXO III - Preencher'!K1249</f>
        <v>0</v>
      </c>
      <c r="K1240" s="15">
        <f>'[1]TCE - ANEXO III - Preencher'!L1249</f>
        <v>91.312280550699995</v>
      </c>
      <c r="L1240" s="15">
        <f>'[1]TCE - ANEXO III - Preencher'!M1249</f>
        <v>25.05</v>
      </c>
      <c r="M1240" s="15">
        <f t="shared" si="115"/>
        <v>66.262280550699998</v>
      </c>
      <c r="N1240" s="15">
        <f>'[1]TCE - ANEXO III - Preencher'!O1249</f>
        <v>2.0099999999999998</v>
      </c>
      <c r="O1240" s="15">
        <f>'[1]TCE - ANEXO III - Preencher'!P1249</f>
        <v>0</v>
      </c>
      <c r="P1240" s="16">
        <f t="shared" si="116"/>
        <v>2.0099999999999998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223.38828055070002</v>
      </c>
    </row>
    <row r="1241" spans="1:28" x14ac:dyDescent="0.2">
      <c r="A1241" s="8">
        <f>IFERROR(VLOOKUP(B1241,'[1]DADOS (OCULTAR)'!$P$3:$R$56,3,0),"")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ROSEANE MARIA DA SILVA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322205</v>
      </c>
      <c r="G1241" s="13">
        <f>IF('[1]TCE - ANEXO III - Preencher'!H1250="","",'[1]TCE - ANEXO III - Preencher'!H1250)</f>
        <v>44228</v>
      </c>
      <c r="H1241" s="14">
        <f>'[1]TCE - ANEXO III - Preencher'!I1250</f>
        <v>0</v>
      </c>
      <c r="I1241" s="14">
        <f>'[1]TCE - ANEXO III - Preencher'!J1250</f>
        <v>158.14240000000001</v>
      </c>
      <c r="J1241" s="14">
        <f>'[1]TCE - ANEXO III - Preencher'!K1250</f>
        <v>0</v>
      </c>
      <c r="K1241" s="15">
        <f>'[1]TCE - ANEXO III - Preencher'!L1250</f>
        <v>91.312280550699995</v>
      </c>
      <c r="L1241" s="15">
        <f>'[1]TCE - ANEXO III - Preencher'!M1250</f>
        <v>25.05</v>
      </c>
      <c r="M1241" s="15">
        <f t="shared" si="115"/>
        <v>66.262280550699998</v>
      </c>
      <c r="N1241" s="15">
        <f>'[1]TCE - ANEXO III - Preencher'!O1250</f>
        <v>2.0099999999999998</v>
      </c>
      <c r="O1241" s="15">
        <f>'[1]TCE - ANEXO III - Preencher'!P1250</f>
        <v>0</v>
      </c>
      <c r="P1241" s="16">
        <f t="shared" si="116"/>
        <v>2.0099999999999998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226.41468055069998</v>
      </c>
    </row>
    <row r="1242" spans="1:28" x14ac:dyDescent="0.2">
      <c r="A1242" s="8">
        <f>IFERROR(VLOOKUP(B1242,'[1]DADOS (OCULTAR)'!$P$3:$R$56,3,0),"")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ROSEMARIO BEZERRA DE OLIVEIRA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515110</v>
      </c>
      <c r="G1242" s="13">
        <f>IF('[1]TCE - ANEXO III - Preencher'!H1251="","",'[1]TCE - ANEXO III - Preencher'!H1251)</f>
        <v>44228</v>
      </c>
      <c r="H1242" s="14">
        <f>'[1]TCE - ANEXO III - Preencher'!I1251</f>
        <v>0</v>
      </c>
      <c r="I1242" s="14">
        <f>'[1]TCE - ANEXO III - Preencher'!J1251</f>
        <v>114.4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2.0099999999999998</v>
      </c>
      <c r="O1242" s="15">
        <f>'[1]TCE - ANEXO III - Preencher'!P1251</f>
        <v>0</v>
      </c>
      <c r="P1242" s="16">
        <f t="shared" si="116"/>
        <v>2.0099999999999998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116.41000000000001</v>
      </c>
    </row>
    <row r="1243" spans="1:28" x14ac:dyDescent="0.2">
      <c r="A1243" s="8">
        <f>IFERROR(VLOOKUP(B1243,'[1]DADOS (OCULTAR)'!$P$3:$R$56,3,0),"")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ROSEMEIRE ELZA DA SILVA ALVES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322205</v>
      </c>
      <c r="G1243" s="13">
        <f>IF('[1]TCE - ANEXO III - Preencher'!H1252="","",'[1]TCE - ANEXO III - Preencher'!H1252)</f>
        <v>44228</v>
      </c>
      <c r="H1243" s="14">
        <f>'[1]TCE - ANEXO III - Preencher'!I1252</f>
        <v>0</v>
      </c>
      <c r="I1243" s="14">
        <f>'[1]TCE - ANEXO III - Preencher'!J1252</f>
        <v>168.29679999999999</v>
      </c>
      <c r="J1243" s="14">
        <f>'[1]TCE - ANEXO III - Preencher'!K1252</f>
        <v>0</v>
      </c>
      <c r="K1243" s="15">
        <f>'[1]TCE - ANEXO III - Preencher'!L1252</f>
        <v>91.312280550699995</v>
      </c>
      <c r="L1243" s="15">
        <f>'[1]TCE - ANEXO III - Preencher'!M1252</f>
        <v>25.05</v>
      </c>
      <c r="M1243" s="15">
        <f t="shared" si="115"/>
        <v>66.262280550699998</v>
      </c>
      <c r="N1243" s="15">
        <f>'[1]TCE - ANEXO III - Preencher'!O1252</f>
        <v>2.0099999999999998</v>
      </c>
      <c r="O1243" s="15">
        <f>'[1]TCE - ANEXO III - Preencher'!P1252</f>
        <v>0</v>
      </c>
      <c r="P1243" s="16">
        <f t="shared" si="116"/>
        <v>2.0099999999999998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236.56908055069999</v>
      </c>
    </row>
    <row r="1244" spans="1:28" x14ac:dyDescent="0.2">
      <c r="A1244" s="8">
        <f>IFERROR(VLOOKUP(B1244,'[1]DADOS (OCULTAR)'!$P$3:$R$56,3,0),"")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ROSEMERY LEITE RAMOS</v>
      </c>
      <c r="E1244" s="9" t="str">
        <f>IF('[1]TCE - ANEXO III - Preencher'!F1253="4 - Assistência Odontológica","2 - Outros Profissionais da Saúde",'[1]TCE - ANEXO III - Preencher'!F1253)</f>
        <v>3 - Administrativo</v>
      </c>
      <c r="F1244" s="12" t="str">
        <f>'[1]TCE - ANEXO III - Preencher'!G1253</f>
        <v>351605</v>
      </c>
      <c r="G1244" s="13">
        <f>IF('[1]TCE - ANEXO III - Preencher'!H1253="","",'[1]TCE - ANEXO III - Preencher'!H1253)</f>
        <v>44228</v>
      </c>
      <c r="H1244" s="14">
        <f>'[1]TCE - ANEXO III - Preencher'!I1253</f>
        <v>0</v>
      </c>
      <c r="I1244" s="14">
        <f>'[1]TCE - ANEXO III - Preencher'!J1253</f>
        <v>140.34479999999999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2.0099999999999998</v>
      </c>
      <c r="O1244" s="15">
        <f>'[1]TCE - ANEXO III - Preencher'!P1253</f>
        <v>0</v>
      </c>
      <c r="P1244" s="16">
        <f t="shared" si="116"/>
        <v>2.0099999999999998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142.35479999999998</v>
      </c>
    </row>
    <row r="1245" spans="1:28" x14ac:dyDescent="0.2">
      <c r="A1245" s="8">
        <f>IFERROR(VLOOKUP(B1245,'[1]DADOS (OCULTAR)'!$P$3:$R$56,3,0),"")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ROSIANE CAVALCANTE DOS SANTOS SILVA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322205</v>
      </c>
      <c r="G1245" s="13">
        <f>IF('[1]TCE - ANEXO III - Preencher'!H1254="","",'[1]TCE - ANEXO III - Preencher'!H1254)</f>
        <v>44228</v>
      </c>
      <c r="H1245" s="14">
        <f>'[1]TCE - ANEXO III - Preencher'!I1254</f>
        <v>0</v>
      </c>
      <c r="I1245" s="14">
        <f>'[1]TCE - ANEXO III - Preencher'!J1254</f>
        <v>144.76079999999999</v>
      </c>
      <c r="J1245" s="14">
        <f>'[1]TCE - ANEXO III - Preencher'!K1254</f>
        <v>0</v>
      </c>
      <c r="K1245" s="15">
        <f>'[1]TCE - ANEXO III - Preencher'!L1254</f>
        <v>91.312280550699995</v>
      </c>
      <c r="L1245" s="15">
        <f>'[1]TCE - ANEXO III - Preencher'!M1254</f>
        <v>25.05</v>
      </c>
      <c r="M1245" s="15">
        <f t="shared" si="115"/>
        <v>66.262280550699998</v>
      </c>
      <c r="N1245" s="15">
        <f>'[1]TCE - ANEXO III - Preencher'!O1254</f>
        <v>2.0099999999999998</v>
      </c>
      <c r="O1245" s="15">
        <f>'[1]TCE - ANEXO III - Preencher'!P1254</f>
        <v>0</v>
      </c>
      <c r="P1245" s="16">
        <f t="shared" si="116"/>
        <v>2.0099999999999998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213.03308055069999</v>
      </c>
    </row>
    <row r="1246" spans="1:28" x14ac:dyDescent="0.2">
      <c r="A1246" s="8">
        <f>IFERROR(VLOOKUP(B1246,'[1]DADOS (OCULTAR)'!$P$3:$R$56,3,0),"")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ROSICLEIDE CLESSIA SILVA DE SOUZA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322205</v>
      </c>
      <c r="G1246" s="13">
        <f>IF('[1]TCE - ANEXO III - Preencher'!H1255="","",'[1]TCE - ANEXO III - Preencher'!H1255)</f>
        <v>44228</v>
      </c>
      <c r="H1246" s="14">
        <f>'[1]TCE - ANEXO III - Preencher'!I1255</f>
        <v>0</v>
      </c>
      <c r="I1246" s="14">
        <f>'[1]TCE - ANEXO III - Preencher'!J1255</f>
        <v>172.33600000000001</v>
      </c>
      <c r="J1246" s="14">
        <f>'[1]TCE - ANEXO III - Preencher'!K1255</f>
        <v>0</v>
      </c>
      <c r="K1246" s="15">
        <f>'[1]TCE - ANEXO III - Preencher'!L1255</f>
        <v>91.312280550699995</v>
      </c>
      <c r="L1246" s="15">
        <f>'[1]TCE - ANEXO III - Preencher'!M1255</f>
        <v>25.05</v>
      </c>
      <c r="M1246" s="15">
        <f t="shared" si="115"/>
        <v>66.262280550699998</v>
      </c>
      <c r="N1246" s="15">
        <f>'[1]TCE - ANEXO III - Preencher'!O1255</f>
        <v>2.0099999999999998</v>
      </c>
      <c r="O1246" s="15">
        <f>'[1]TCE - ANEXO III - Preencher'!P1255</f>
        <v>0</v>
      </c>
      <c r="P1246" s="16">
        <f t="shared" si="116"/>
        <v>2.0099999999999998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66.11</v>
      </c>
      <c r="U1246" s="15">
        <f>'[1]TCE - ANEXO III - Preencher'!V1255</f>
        <v>0</v>
      </c>
      <c r="V1246" s="16">
        <f t="shared" si="118"/>
        <v>66.11</v>
      </c>
      <c r="W1246" s="17" t="str">
        <f>IF('[1]TCE - ANEXO III - Preencher'!X1255="","",'[1]TCE - ANEXO III - Preencher'!X1255)</f>
        <v>AUX.CRECHE II</v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306.7182805507</v>
      </c>
    </row>
    <row r="1247" spans="1:28" x14ac:dyDescent="0.2">
      <c r="A1247" s="8">
        <f>IFERROR(VLOOKUP(B1247,'[1]DADOS (OCULTAR)'!$P$3:$R$56,3,0),"")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ROSILDA MADALENA DA SILVA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322205</v>
      </c>
      <c r="G1247" s="13">
        <f>IF('[1]TCE - ANEXO III - Preencher'!H1256="","",'[1]TCE - ANEXO III - Preencher'!H1256)</f>
        <v>44228</v>
      </c>
      <c r="H1247" s="14">
        <f>'[1]TCE - ANEXO III - Preencher'!I1256</f>
        <v>0</v>
      </c>
      <c r="I1247" s="14">
        <f>'[1]TCE - ANEXO III - Preencher'!J1256</f>
        <v>201.9632</v>
      </c>
      <c r="J1247" s="14">
        <f>'[1]TCE - ANEXO III - Preencher'!K1256</f>
        <v>0</v>
      </c>
      <c r="K1247" s="15">
        <f>'[1]TCE - ANEXO III - Preencher'!L1256</f>
        <v>91.312280550699995</v>
      </c>
      <c r="L1247" s="15">
        <f>'[1]TCE - ANEXO III - Preencher'!M1256</f>
        <v>1.67</v>
      </c>
      <c r="M1247" s="15">
        <f t="shared" si="115"/>
        <v>89.642280550699994</v>
      </c>
      <c r="N1247" s="15">
        <f>'[1]TCE - ANEXO III - Preencher'!O1256</f>
        <v>2.0099999999999998</v>
      </c>
      <c r="O1247" s="15">
        <f>'[1]TCE - ANEXO III - Preencher'!P1256</f>
        <v>0</v>
      </c>
      <c r="P1247" s="16">
        <f t="shared" si="116"/>
        <v>2.0099999999999998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293.6154805507</v>
      </c>
    </row>
    <row r="1248" spans="1:28" x14ac:dyDescent="0.2">
      <c r="A1248" s="8">
        <f>IFERROR(VLOOKUP(B1248,'[1]DADOS (OCULTAR)'!$P$3:$R$56,3,0),"")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ROSILENE NUNES DA SILVA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322205</v>
      </c>
      <c r="G1248" s="13">
        <f>IF('[1]TCE - ANEXO III - Preencher'!H1257="","",'[1]TCE - ANEXO III - Preencher'!H1257)</f>
        <v>44228</v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2.0099999999999998</v>
      </c>
      <c r="O1248" s="15">
        <f>'[1]TCE - ANEXO III - Preencher'!P1257</f>
        <v>0</v>
      </c>
      <c r="P1248" s="16">
        <f t="shared" si="116"/>
        <v>2.0099999999999998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2.0099999999999998</v>
      </c>
    </row>
    <row r="1249" spans="1:28" x14ac:dyDescent="0.2">
      <c r="A1249" s="8">
        <f>IFERROR(VLOOKUP(B1249,'[1]DADOS (OCULTAR)'!$P$3:$R$56,3,0),"")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ROSIMAEL RAMOS DOS SANTOS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514320</v>
      </c>
      <c r="G1249" s="13">
        <f>IF('[1]TCE - ANEXO III - Preencher'!H1258="","",'[1]TCE - ANEXO III - Preencher'!H1258)</f>
        <v>44228</v>
      </c>
      <c r="H1249" s="14">
        <f>'[1]TCE - ANEXO III - Preencher'!I1258</f>
        <v>0</v>
      </c>
      <c r="I1249" s="14">
        <f>'[1]TCE - ANEXO III - Preencher'!J1258</f>
        <v>32.757599999999996</v>
      </c>
      <c r="J1249" s="14">
        <f>'[1]TCE - ANEXO III - Preencher'!K1258</f>
        <v>0</v>
      </c>
      <c r="K1249" s="15">
        <f>'[1]TCE - ANEXO III - Preencher'!L1258</f>
        <v>91.312280550699995</v>
      </c>
      <c r="L1249" s="15">
        <f>'[1]TCE - ANEXO III - Preencher'!M1258</f>
        <v>9.5299999999999994</v>
      </c>
      <c r="M1249" s="15">
        <f t="shared" si="115"/>
        <v>81.782280550699994</v>
      </c>
      <c r="N1249" s="15">
        <f>'[1]TCE - ANEXO III - Preencher'!O1258</f>
        <v>2.0099999999999998</v>
      </c>
      <c r="O1249" s="15">
        <f>'[1]TCE - ANEXO III - Preencher'!P1258</f>
        <v>0</v>
      </c>
      <c r="P1249" s="16">
        <f t="shared" si="116"/>
        <v>2.0099999999999998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116.5498805507</v>
      </c>
    </row>
    <row r="1250" spans="1:28" x14ac:dyDescent="0.2">
      <c r="A1250" s="8">
        <f>IFERROR(VLOOKUP(B1250,'[1]DADOS (OCULTAR)'!$P$3:$R$56,3,0),"")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ROSINEIDE MARIA DE OLIVEIRA QUERINO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514320</v>
      </c>
      <c r="G1250" s="13">
        <f>IF('[1]TCE - ANEXO III - Preencher'!H1259="","",'[1]TCE - ANEXO III - Preencher'!H1259)</f>
        <v>44228</v>
      </c>
      <c r="H1250" s="14">
        <f>'[1]TCE - ANEXO III - Preencher'!I1259</f>
        <v>0</v>
      </c>
      <c r="I1250" s="14">
        <f>'[1]TCE - ANEXO III - Preencher'!J1259</f>
        <v>120.416</v>
      </c>
      <c r="J1250" s="14">
        <f>'[1]TCE - ANEXO III - Preencher'!K1259</f>
        <v>0</v>
      </c>
      <c r="K1250" s="15">
        <f>'[1]TCE - ANEXO III - Preencher'!L1259</f>
        <v>91.312280550699995</v>
      </c>
      <c r="L1250" s="15">
        <f>'[1]TCE - ANEXO III - Preencher'!M1259</f>
        <v>22</v>
      </c>
      <c r="M1250" s="15">
        <f t="shared" si="115"/>
        <v>69.312280550699995</v>
      </c>
      <c r="N1250" s="15">
        <f>'[1]TCE - ANEXO III - Preencher'!O1259</f>
        <v>2.0099999999999998</v>
      </c>
      <c r="O1250" s="15">
        <f>'[1]TCE - ANEXO III - Preencher'!P1259</f>
        <v>0</v>
      </c>
      <c r="P1250" s="16">
        <f t="shared" si="116"/>
        <v>2.0099999999999998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191.73828055069998</v>
      </c>
    </row>
    <row r="1251" spans="1:28" x14ac:dyDescent="0.2">
      <c r="A1251" s="8">
        <f>IFERROR(VLOOKUP(B1251,'[1]DADOS (OCULTAR)'!$P$3:$R$56,3,0),"")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ROZELI NATALIA DA SILVA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322205</v>
      </c>
      <c r="G1251" s="13">
        <f>IF('[1]TCE - ANEXO III - Preencher'!H1260="","",'[1]TCE - ANEXO III - Preencher'!H1260)</f>
        <v>44228</v>
      </c>
      <c r="H1251" s="14">
        <f>'[1]TCE - ANEXO III - Preencher'!I1260</f>
        <v>0</v>
      </c>
      <c r="I1251" s="14">
        <f>'[1]TCE - ANEXO III - Preencher'!J1260</f>
        <v>152.2064</v>
      </c>
      <c r="J1251" s="14">
        <f>'[1]TCE - ANEXO III - Preencher'!K1260</f>
        <v>0</v>
      </c>
      <c r="K1251" s="15">
        <f>'[1]TCE - ANEXO III - Preencher'!L1260</f>
        <v>91.312280550699995</v>
      </c>
      <c r="L1251" s="15">
        <f>'[1]TCE - ANEXO III - Preencher'!M1260</f>
        <v>25.05</v>
      </c>
      <c r="M1251" s="15">
        <f t="shared" si="115"/>
        <v>66.262280550699998</v>
      </c>
      <c r="N1251" s="15">
        <f>'[1]TCE - ANEXO III - Preencher'!O1260</f>
        <v>2.0099999999999998</v>
      </c>
      <c r="O1251" s="15">
        <f>'[1]TCE - ANEXO III - Preencher'!P1260</f>
        <v>0</v>
      </c>
      <c r="P1251" s="16">
        <f t="shared" si="116"/>
        <v>2.0099999999999998</v>
      </c>
      <c r="Q1251" s="15">
        <f>'[1]TCE - ANEXO III - Preencher'!R1260</f>
        <v>92.4</v>
      </c>
      <c r="R1251" s="15">
        <f>'[1]TCE - ANEXO III - Preencher'!S1260</f>
        <v>75.150000000000006</v>
      </c>
      <c r="S1251" s="16">
        <f t="shared" si="117"/>
        <v>17.25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237.72868055070001</v>
      </c>
    </row>
    <row r="1252" spans="1:28" x14ac:dyDescent="0.2">
      <c r="A1252" s="8">
        <f>IFERROR(VLOOKUP(B1252,'[1]DADOS (OCULTAR)'!$P$3:$R$56,3,0),"")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RUAN AQUILLAS DE SOUZA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322205</v>
      </c>
      <c r="G1252" s="13">
        <f>IF('[1]TCE - ANEXO III - Preencher'!H1261="","",'[1]TCE - ANEXO III - Preencher'!H1261)</f>
        <v>44228</v>
      </c>
      <c r="H1252" s="14">
        <f>'[1]TCE - ANEXO III - Preencher'!I1261</f>
        <v>0</v>
      </c>
      <c r="I1252" s="14">
        <f>'[1]TCE - ANEXO III - Preencher'!J1261</f>
        <v>157.20079999999999</v>
      </c>
      <c r="J1252" s="14">
        <f>'[1]TCE - ANEXO III - Preencher'!K1261</f>
        <v>0</v>
      </c>
      <c r="K1252" s="15">
        <f>'[1]TCE - ANEXO III - Preencher'!L1261</f>
        <v>91.312280550699995</v>
      </c>
      <c r="L1252" s="15">
        <f>'[1]TCE - ANEXO III - Preencher'!M1261</f>
        <v>25.05</v>
      </c>
      <c r="M1252" s="15">
        <f t="shared" si="115"/>
        <v>66.262280550699998</v>
      </c>
      <c r="N1252" s="15">
        <f>'[1]TCE - ANEXO III - Preencher'!O1261</f>
        <v>2.0099999999999998</v>
      </c>
      <c r="O1252" s="15">
        <f>'[1]TCE - ANEXO III - Preencher'!P1261</f>
        <v>0</v>
      </c>
      <c r="P1252" s="16">
        <f t="shared" si="116"/>
        <v>2.0099999999999998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225.47308055069999</v>
      </c>
    </row>
    <row r="1253" spans="1:28" x14ac:dyDescent="0.2">
      <c r="A1253" s="8">
        <f>IFERROR(VLOOKUP(B1253,'[1]DADOS (OCULTAR)'!$P$3:$R$56,3,0),"")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RUBIA RAFAELLA ALVES DE SOUZA BEZERRA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223505</v>
      </c>
      <c r="G1253" s="13">
        <f>IF('[1]TCE - ANEXO III - Preencher'!H1262="","",'[1]TCE - ANEXO III - Preencher'!H1262)</f>
        <v>44228</v>
      </c>
      <c r="H1253" s="14">
        <f>'[1]TCE - ANEXO III - Preencher'!I1262</f>
        <v>0</v>
      </c>
      <c r="I1253" s="14">
        <f>'[1]TCE - ANEXO III - Preencher'!J1262</f>
        <v>311.14800000000002</v>
      </c>
      <c r="J1253" s="14">
        <f>'[1]TCE - ANEXO III - Preencher'!K1262</f>
        <v>0</v>
      </c>
      <c r="K1253" s="15">
        <f>'[1]TCE - ANEXO III - Preencher'!L1262</f>
        <v>91.312280550699995</v>
      </c>
      <c r="L1253" s="15">
        <f>'[1]TCE - ANEXO III - Preencher'!M1262</f>
        <v>3.53</v>
      </c>
      <c r="M1253" s="15">
        <f t="shared" si="115"/>
        <v>87.782280550699994</v>
      </c>
      <c r="N1253" s="15">
        <f>'[1]TCE - ANEXO III - Preencher'!O1262</f>
        <v>1.68</v>
      </c>
      <c r="O1253" s="15">
        <f>'[1]TCE - ANEXO III - Preencher'!P1262</f>
        <v>0</v>
      </c>
      <c r="P1253" s="16">
        <f t="shared" si="116"/>
        <v>1.68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103.28</v>
      </c>
      <c r="U1253" s="15">
        <f>'[1]TCE - ANEXO III - Preencher'!V1262</f>
        <v>0</v>
      </c>
      <c r="V1253" s="16">
        <f t="shared" si="118"/>
        <v>103.28</v>
      </c>
      <c r="W1253" s="17" t="str">
        <f>IF('[1]TCE - ANEXO III - Preencher'!X1262="","",'[1]TCE - ANEXO III - Preencher'!X1262)</f>
        <v>AUX. CRECHE I</v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503.89028055070003</v>
      </c>
    </row>
    <row r="1254" spans="1:28" x14ac:dyDescent="0.2">
      <c r="A1254" s="8">
        <f>IFERROR(VLOOKUP(B1254,'[1]DADOS (OCULTAR)'!$P$3:$R$56,3,0),"")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RUBIANA MARIA DE FRANCA SILVA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322205</v>
      </c>
      <c r="G1254" s="13">
        <f>IF('[1]TCE - ANEXO III - Preencher'!H1263="","",'[1]TCE - ANEXO III - Preencher'!H1263)</f>
        <v>44228</v>
      </c>
      <c r="H1254" s="14">
        <f>'[1]TCE - ANEXO III - Preencher'!I1263</f>
        <v>0</v>
      </c>
      <c r="I1254" s="14">
        <f>'[1]TCE - ANEXO III - Preencher'!J1263</f>
        <v>211.49760000000001</v>
      </c>
      <c r="J1254" s="14">
        <f>'[1]TCE - ANEXO III - Preencher'!K1263</f>
        <v>0</v>
      </c>
      <c r="K1254" s="15">
        <f>'[1]TCE - ANEXO III - Preencher'!L1263</f>
        <v>91.312280550699995</v>
      </c>
      <c r="L1254" s="15">
        <f>'[1]TCE - ANEXO III - Preencher'!M1263</f>
        <v>1.67</v>
      </c>
      <c r="M1254" s="15">
        <f t="shared" si="115"/>
        <v>89.642280550699994</v>
      </c>
      <c r="N1254" s="15">
        <f>'[1]TCE - ANEXO III - Preencher'!O1263</f>
        <v>2.0099999999999998</v>
      </c>
      <c r="O1254" s="15">
        <f>'[1]TCE - ANEXO III - Preencher'!P1263</f>
        <v>0</v>
      </c>
      <c r="P1254" s="16">
        <f t="shared" si="116"/>
        <v>2.0099999999999998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303.1498805507</v>
      </c>
    </row>
    <row r="1255" spans="1:28" x14ac:dyDescent="0.2">
      <c r="A1255" s="8">
        <f>IFERROR(VLOOKUP(B1255,'[1]DADOS (OCULTAR)'!$P$3:$R$56,3,0),"")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RUTE CREMILDA DOS SANTOS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322205</v>
      </c>
      <c r="G1255" s="13">
        <f>IF('[1]TCE - ANEXO III - Preencher'!H1264="","",'[1]TCE - ANEXO III - Preencher'!H1264)</f>
        <v>44228</v>
      </c>
      <c r="H1255" s="14">
        <f>'[1]TCE - ANEXO III - Preencher'!I1264</f>
        <v>0</v>
      </c>
      <c r="I1255" s="14">
        <f>'[1]TCE - ANEXO III - Preencher'!J1264</f>
        <v>137.01840000000001</v>
      </c>
      <c r="J1255" s="14">
        <f>'[1]TCE - ANEXO III - Preencher'!K1264</f>
        <v>0</v>
      </c>
      <c r="K1255" s="15">
        <f>'[1]TCE - ANEXO III - Preencher'!L1264</f>
        <v>91.312280550699995</v>
      </c>
      <c r="L1255" s="15">
        <f>'[1]TCE - ANEXO III - Preencher'!M1264</f>
        <v>25.05</v>
      </c>
      <c r="M1255" s="15">
        <f t="shared" si="115"/>
        <v>66.262280550699998</v>
      </c>
      <c r="N1255" s="15">
        <f>'[1]TCE - ANEXO III - Preencher'!O1264</f>
        <v>2.0099999999999998</v>
      </c>
      <c r="O1255" s="15">
        <f>'[1]TCE - ANEXO III - Preencher'!P1264</f>
        <v>0</v>
      </c>
      <c r="P1255" s="16">
        <f t="shared" si="116"/>
        <v>2.0099999999999998</v>
      </c>
      <c r="Q1255" s="15">
        <f>'[1]TCE - ANEXO III - Preencher'!R1264</f>
        <v>184.8</v>
      </c>
      <c r="R1255" s="15">
        <f>'[1]TCE - ANEXO III - Preencher'!S1264</f>
        <v>75.150000000000006</v>
      </c>
      <c r="S1255" s="16">
        <f t="shared" si="117"/>
        <v>109.65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314.94068055069999</v>
      </c>
    </row>
    <row r="1256" spans="1:28" x14ac:dyDescent="0.2">
      <c r="A1256" s="8">
        <f>IFERROR(VLOOKUP(B1256,'[1]DADOS (OCULTAR)'!$P$3:$R$56,3,0),"")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RUTH ANDRADE SILVA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322205</v>
      </c>
      <c r="G1256" s="13">
        <f>IF('[1]TCE - ANEXO III - Preencher'!H1265="","",'[1]TCE - ANEXO III - Preencher'!H1265)</f>
        <v>44228</v>
      </c>
      <c r="H1256" s="14">
        <f>'[1]TCE - ANEXO III - Preencher'!I1265</f>
        <v>0</v>
      </c>
      <c r="I1256" s="14">
        <f>'[1]TCE - ANEXO III - Preencher'!J1265</f>
        <v>148.24959999999999</v>
      </c>
      <c r="J1256" s="14">
        <f>'[1]TCE - ANEXO III - Preencher'!K1265</f>
        <v>0</v>
      </c>
      <c r="K1256" s="15">
        <f>'[1]TCE - ANEXO III - Preencher'!L1265</f>
        <v>91.312280550699995</v>
      </c>
      <c r="L1256" s="15">
        <f>'[1]TCE - ANEXO III - Preencher'!M1265</f>
        <v>25.05</v>
      </c>
      <c r="M1256" s="15">
        <f t="shared" si="115"/>
        <v>66.262280550699998</v>
      </c>
      <c r="N1256" s="15">
        <f>'[1]TCE - ANEXO III - Preencher'!O1265</f>
        <v>2.0099999999999998</v>
      </c>
      <c r="O1256" s="15">
        <f>'[1]TCE - ANEXO III - Preencher'!P1265</f>
        <v>0</v>
      </c>
      <c r="P1256" s="16">
        <f t="shared" si="116"/>
        <v>2.0099999999999998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216.52188055069996</v>
      </c>
    </row>
    <row r="1257" spans="1:28" x14ac:dyDescent="0.2">
      <c r="A1257" s="8">
        <f>IFERROR(VLOOKUP(B1257,'[1]DADOS (OCULTAR)'!$P$3:$R$56,3,0),"")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RYCELLY KAROLLYNE BARBOSA MORAIS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223605</v>
      </c>
      <c r="G1257" s="13">
        <f>IF('[1]TCE - ANEXO III - Preencher'!H1266="","",'[1]TCE - ANEXO III - Preencher'!H1266)</f>
        <v>44228</v>
      </c>
      <c r="H1257" s="14">
        <f>'[1]TCE - ANEXO III - Preencher'!I1266</f>
        <v>0</v>
      </c>
      <c r="I1257" s="14">
        <f>'[1]TCE - ANEXO III - Preencher'!J1266</f>
        <v>225.2064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1.68</v>
      </c>
      <c r="O1257" s="15">
        <f>'[1]TCE - ANEXO III - Preencher'!P1266</f>
        <v>0</v>
      </c>
      <c r="P1257" s="16">
        <f t="shared" si="116"/>
        <v>1.68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226.88640000000001</v>
      </c>
    </row>
    <row r="1258" spans="1:28" x14ac:dyDescent="0.2">
      <c r="A1258" s="8">
        <f>IFERROR(VLOOKUP(B1258,'[1]DADOS (OCULTAR)'!$P$3:$R$56,3,0),"")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SABRINA DE OLIVEIRA CASTOR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223505</v>
      </c>
      <c r="G1258" s="13">
        <f>IF('[1]TCE - ANEXO III - Preencher'!H1267="","",'[1]TCE - ANEXO III - Preencher'!H1267)</f>
        <v>44228</v>
      </c>
      <c r="H1258" s="14">
        <f>'[1]TCE - ANEXO III - Preencher'!I1267</f>
        <v>0</v>
      </c>
      <c r="I1258" s="14">
        <f>'[1]TCE - ANEXO III - Preencher'!J1267</f>
        <v>264.66000000000003</v>
      </c>
      <c r="J1258" s="14">
        <f>'[1]TCE - ANEXO III - Preencher'!K1267</f>
        <v>0</v>
      </c>
      <c r="K1258" s="15">
        <f>'[1]TCE - ANEXO III - Preencher'!L1267</f>
        <v>91.312280550699995</v>
      </c>
      <c r="L1258" s="15">
        <f>'[1]TCE - ANEXO III - Preencher'!M1267</f>
        <v>3.53</v>
      </c>
      <c r="M1258" s="15">
        <f t="shared" si="115"/>
        <v>87.782280550699994</v>
      </c>
      <c r="N1258" s="15">
        <f>'[1]TCE - ANEXO III - Preencher'!O1267</f>
        <v>1.68</v>
      </c>
      <c r="O1258" s="15">
        <f>'[1]TCE - ANEXO III - Preencher'!P1267</f>
        <v>0</v>
      </c>
      <c r="P1258" s="16">
        <f t="shared" si="116"/>
        <v>1.68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354.12228055070005</v>
      </c>
    </row>
    <row r="1259" spans="1:28" x14ac:dyDescent="0.2">
      <c r="A1259" s="8">
        <f>IFERROR(VLOOKUP(B1259,'[1]DADOS (OCULTAR)'!$P$3:$R$56,3,0),"")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SABRINA DE OLIVEIRA LINS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223505</v>
      </c>
      <c r="G1259" s="13">
        <f>IF('[1]TCE - ANEXO III - Preencher'!H1268="","",'[1]TCE - ANEXO III - Preencher'!H1268)</f>
        <v>44228</v>
      </c>
      <c r="H1259" s="14">
        <f>'[1]TCE - ANEXO III - Preencher'!I1268</f>
        <v>0</v>
      </c>
      <c r="I1259" s="14">
        <f>'[1]TCE - ANEXO III - Preencher'!J1268</f>
        <v>319.37200000000001</v>
      </c>
      <c r="J1259" s="14">
        <f>'[1]TCE - ANEXO III - Preencher'!K1268</f>
        <v>0</v>
      </c>
      <c r="K1259" s="15">
        <f>'[1]TCE - ANEXO III - Preencher'!L1268</f>
        <v>91.312280550699995</v>
      </c>
      <c r="L1259" s="15">
        <f>'[1]TCE - ANEXO III - Preencher'!M1268</f>
        <v>0.22</v>
      </c>
      <c r="M1259" s="15">
        <f t="shared" si="115"/>
        <v>91.092280550699996</v>
      </c>
      <c r="N1259" s="15">
        <f>'[1]TCE - ANEXO III - Preencher'!O1268</f>
        <v>1.68</v>
      </c>
      <c r="O1259" s="15">
        <f>'[1]TCE - ANEXO III - Preencher'!P1268</f>
        <v>0</v>
      </c>
      <c r="P1259" s="16">
        <f t="shared" si="116"/>
        <v>1.68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412.14428055069999</v>
      </c>
    </row>
    <row r="1260" spans="1:28" x14ac:dyDescent="0.2">
      <c r="A1260" s="8">
        <f>IFERROR(VLOOKUP(B1260,'[1]DADOS (OCULTAR)'!$P$3:$R$56,3,0),"")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SALVIANO RAMOS DA SILVA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324115</v>
      </c>
      <c r="G1260" s="13">
        <f>IF('[1]TCE - ANEXO III - Preencher'!H1269="","",'[1]TCE - ANEXO III - Preencher'!H1269)</f>
        <v>44228</v>
      </c>
      <c r="H1260" s="14">
        <f>'[1]TCE - ANEXO III - Preencher'!I1269</f>
        <v>0</v>
      </c>
      <c r="I1260" s="14">
        <f>'[1]TCE - ANEXO III - Preencher'!J1269</f>
        <v>272.38639999999998</v>
      </c>
      <c r="J1260" s="14">
        <f>'[1]TCE - ANEXO III - Preencher'!K1269</f>
        <v>0</v>
      </c>
      <c r="K1260" s="15">
        <f>'[1]TCE - ANEXO III - Preencher'!L1269</f>
        <v>91.312280550699995</v>
      </c>
      <c r="L1260" s="15">
        <f>'[1]TCE - ANEXO III - Preencher'!M1269</f>
        <v>2.09</v>
      </c>
      <c r="M1260" s="15">
        <f t="shared" si="115"/>
        <v>89.222280550699992</v>
      </c>
      <c r="N1260" s="15">
        <f>'[1]TCE - ANEXO III - Preencher'!O1269</f>
        <v>10.029999999999999</v>
      </c>
      <c r="O1260" s="15">
        <f>'[1]TCE - ANEXO III - Preencher'!P1269</f>
        <v>0</v>
      </c>
      <c r="P1260" s="16">
        <f t="shared" si="116"/>
        <v>10.029999999999999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371.63868055069997</v>
      </c>
    </row>
    <row r="1261" spans="1:28" x14ac:dyDescent="0.2">
      <c r="A1261" s="8">
        <f>IFERROR(VLOOKUP(B1261,'[1]DADOS (OCULTAR)'!$P$3:$R$56,3,0),"")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SAMANTA SIMAO DE CARVALHO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322205</v>
      </c>
      <c r="G1261" s="13">
        <f>IF('[1]TCE - ANEXO III - Preencher'!H1270="","",'[1]TCE - ANEXO III - Preencher'!H1270)</f>
        <v>44228</v>
      </c>
      <c r="H1261" s="14">
        <f>'[1]TCE - ANEXO III - Preencher'!I1270</f>
        <v>0</v>
      </c>
      <c r="I1261" s="14">
        <f>'[1]TCE - ANEXO III - Preencher'!J1270</f>
        <v>177.0256</v>
      </c>
      <c r="J1261" s="14">
        <f>'[1]TCE - ANEXO III - Preencher'!K1270</f>
        <v>0</v>
      </c>
      <c r="K1261" s="15">
        <f>'[1]TCE - ANEXO III - Preencher'!L1270</f>
        <v>91.312280550699995</v>
      </c>
      <c r="L1261" s="15">
        <f>'[1]TCE - ANEXO III - Preencher'!M1270</f>
        <v>25.05</v>
      </c>
      <c r="M1261" s="15">
        <f t="shared" si="115"/>
        <v>66.262280550699998</v>
      </c>
      <c r="N1261" s="15">
        <f>'[1]TCE - ANEXO III - Preencher'!O1270</f>
        <v>2.0099999999999998</v>
      </c>
      <c r="O1261" s="15">
        <f>'[1]TCE - ANEXO III - Preencher'!P1270</f>
        <v>0</v>
      </c>
      <c r="P1261" s="16">
        <f t="shared" si="116"/>
        <v>2.0099999999999998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66.11</v>
      </c>
      <c r="U1261" s="15">
        <f>'[1]TCE - ANEXO III - Preencher'!V1270</f>
        <v>0</v>
      </c>
      <c r="V1261" s="16">
        <f t="shared" si="118"/>
        <v>66.11</v>
      </c>
      <c r="W1261" s="17" t="str">
        <f>IF('[1]TCE - ANEXO III - Preencher'!X1270="","",'[1]TCE - ANEXO III - Preencher'!X1270)</f>
        <v>AUX. CRECHE I</v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311.40788055069999</v>
      </c>
    </row>
    <row r="1262" spans="1:28" x14ac:dyDescent="0.2">
      <c r="A1262" s="8">
        <f>IFERROR(VLOOKUP(B1262,'[1]DADOS (OCULTAR)'!$P$3:$R$56,3,0),"")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SAMARA MIRELLY DA SILVA MACEDO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322205</v>
      </c>
      <c r="G1262" s="13">
        <f>IF('[1]TCE - ANEXO III - Preencher'!H1271="","",'[1]TCE - ANEXO III - Preencher'!H1271)</f>
        <v>44228</v>
      </c>
      <c r="H1262" s="14">
        <f>'[1]TCE - ANEXO III - Preencher'!I1271</f>
        <v>0</v>
      </c>
      <c r="I1262" s="14">
        <f>'[1]TCE - ANEXO III - Preencher'!J1271</f>
        <v>166.06479999999999</v>
      </c>
      <c r="J1262" s="14">
        <f>'[1]TCE - ANEXO III - Preencher'!K1271</f>
        <v>0</v>
      </c>
      <c r="K1262" s="15">
        <f>'[1]TCE - ANEXO III - Preencher'!L1271</f>
        <v>91.312280550699995</v>
      </c>
      <c r="L1262" s="15">
        <f>'[1]TCE - ANEXO III - Preencher'!M1271</f>
        <v>25.05</v>
      </c>
      <c r="M1262" s="15">
        <f t="shared" si="115"/>
        <v>66.262280550699998</v>
      </c>
      <c r="N1262" s="15">
        <f>'[1]TCE - ANEXO III - Preencher'!O1271</f>
        <v>2.0099999999999998</v>
      </c>
      <c r="O1262" s="15">
        <f>'[1]TCE - ANEXO III - Preencher'!P1271</f>
        <v>0</v>
      </c>
      <c r="P1262" s="16">
        <f t="shared" si="116"/>
        <v>2.0099999999999998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66.11</v>
      </c>
      <c r="U1262" s="15">
        <f>'[1]TCE - ANEXO III - Preencher'!V1271</f>
        <v>0</v>
      </c>
      <c r="V1262" s="16">
        <f t="shared" si="118"/>
        <v>66.11</v>
      </c>
      <c r="W1262" s="17" t="str">
        <f>IF('[1]TCE - ANEXO III - Preencher'!X1271="","",'[1]TCE - ANEXO III - Preencher'!X1271)</f>
        <v>AUX. CRECHE I</v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300.44708055069998</v>
      </c>
    </row>
    <row r="1263" spans="1:28" x14ac:dyDescent="0.2">
      <c r="A1263" s="8">
        <f>IFERROR(VLOOKUP(B1263,'[1]DADOS (OCULTAR)'!$P$3:$R$56,3,0),"")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SAMOEL PAULO DA SILVA</v>
      </c>
      <c r="E1263" s="9" t="str">
        <f>IF('[1]TCE - ANEXO III - Preencher'!F1272="4 - Assistência Odontológica","2 - Outros Profissionais da Saúde",'[1]TCE - ANEXO III - Preencher'!F1272)</f>
        <v>3 - Administrativo</v>
      </c>
      <c r="F1263" s="12" t="str">
        <f>'[1]TCE - ANEXO III - Preencher'!G1272</f>
        <v>513505</v>
      </c>
      <c r="G1263" s="13">
        <f>IF('[1]TCE - ANEXO III - Preencher'!H1272="","",'[1]TCE - ANEXO III - Preencher'!H1272)</f>
        <v>44228</v>
      </c>
      <c r="H1263" s="14">
        <f>'[1]TCE - ANEXO III - Preencher'!I1272</f>
        <v>0</v>
      </c>
      <c r="I1263" s="14">
        <f>'[1]TCE - ANEXO III - Preencher'!J1272</f>
        <v>121.184</v>
      </c>
      <c r="J1263" s="14">
        <f>'[1]TCE - ANEXO III - Preencher'!K1272</f>
        <v>0</v>
      </c>
      <c r="K1263" s="15">
        <f>'[1]TCE - ANEXO III - Preencher'!L1272</f>
        <v>91.312280550699995</v>
      </c>
      <c r="L1263" s="15">
        <f>'[1]TCE - ANEXO III - Preencher'!M1272</f>
        <v>22</v>
      </c>
      <c r="M1263" s="15">
        <f t="shared" si="115"/>
        <v>69.312280550699995</v>
      </c>
      <c r="N1263" s="15">
        <f>'[1]TCE - ANEXO III - Preencher'!O1272</f>
        <v>2.0099999999999998</v>
      </c>
      <c r="O1263" s="15">
        <f>'[1]TCE - ANEXO III - Preencher'!P1272</f>
        <v>0</v>
      </c>
      <c r="P1263" s="16">
        <f t="shared" si="116"/>
        <v>2.0099999999999998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192.50628055069998</v>
      </c>
    </row>
    <row r="1264" spans="1:28" x14ac:dyDescent="0.2">
      <c r="A1264" s="8">
        <f>IFERROR(VLOOKUP(B1264,'[1]DADOS (OCULTAR)'!$P$3:$R$56,3,0),"")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SAMUEL RANIELLE SARINHO DA SILVA</v>
      </c>
      <c r="E1264" s="9" t="str">
        <f>IF('[1]TCE - ANEXO III - Preencher'!F1273="4 - Assistência Odontológica","2 - Outros Profissionais da Saúde",'[1]TCE - ANEXO III - Preencher'!F1273)</f>
        <v>3 - Administrativo</v>
      </c>
      <c r="F1264" s="12" t="str">
        <f>'[1]TCE - ANEXO III - Preencher'!G1273</f>
        <v>514320</v>
      </c>
      <c r="G1264" s="13">
        <f>IF('[1]TCE - ANEXO III - Preencher'!H1273="","",'[1]TCE - ANEXO III - Preencher'!H1273)</f>
        <v>44228</v>
      </c>
      <c r="H1264" s="14">
        <f>'[1]TCE - ANEXO III - Preencher'!I1273</f>
        <v>0</v>
      </c>
      <c r="I1264" s="14">
        <f>'[1]TCE - ANEXO III - Preencher'!J1273</f>
        <v>122.72</v>
      </c>
      <c r="J1264" s="14">
        <f>'[1]TCE - ANEXO III - Preencher'!K1273</f>
        <v>0</v>
      </c>
      <c r="K1264" s="15">
        <f>'[1]TCE - ANEXO III - Preencher'!L1273</f>
        <v>91.312280550699995</v>
      </c>
      <c r="L1264" s="15">
        <f>'[1]TCE - ANEXO III - Preencher'!M1273</f>
        <v>22</v>
      </c>
      <c r="M1264" s="15">
        <f t="shared" si="115"/>
        <v>69.312280550699995</v>
      </c>
      <c r="N1264" s="15">
        <f>'[1]TCE - ANEXO III - Preencher'!O1273</f>
        <v>2.0099999999999998</v>
      </c>
      <c r="O1264" s="15">
        <f>'[1]TCE - ANEXO III - Preencher'!P1273</f>
        <v>0</v>
      </c>
      <c r="P1264" s="16">
        <f t="shared" si="116"/>
        <v>2.0099999999999998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194.04228055069999</v>
      </c>
    </row>
    <row r="1265" spans="1:28" x14ac:dyDescent="0.2">
      <c r="A1265" s="8">
        <f>IFERROR(VLOOKUP(B1265,'[1]DADOS (OCULTAR)'!$P$3:$R$56,3,0),"")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SANDRA MORAIS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322205</v>
      </c>
      <c r="G1265" s="13">
        <f>IF('[1]TCE - ANEXO III - Preencher'!H1274="","",'[1]TCE - ANEXO III - Preencher'!H1274)</f>
        <v>44228</v>
      </c>
      <c r="H1265" s="14">
        <f>'[1]TCE - ANEXO III - Preencher'!I1274</f>
        <v>0</v>
      </c>
      <c r="I1265" s="14">
        <f>'[1]TCE - ANEXO III - Preencher'!J1274</f>
        <v>153.4872</v>
      </c>
      <c r="J1265" s="14">
        <f>'[1]TCE - ANEXO III - Preencher'!K1274</f>
        <v>0</v>
      </c>
      <c r="K1265" s="15">
        <f>'[1]TCE - ANEXO III - Preencher'!L1274</f>
        <v>91.312280550699995</v>
      </c>
      <c r="L1265" s="15">
        <f>'[1]TCE - ANEXO III - Preencher'!M1274</f>
        <v>25.05</v>
      </c>
      <c r="M1265" s="15">
        <f t="shared" si="115"/>
        <v>66.262280550699998</v>
      </c>
      <c r="N1265" s="15">
        <f>'[1]TCE - ANEXO III - Preencher'!O1274</f>
        <v>2.0099999999999998</v>
      </c>
      <c r="O1265" s="15">
        <f>'[1]TCE - ANEXO III - Preencher'!P1274</f>
        <v>0</v>
      </c>
      <c r="P1265" s="16">
        <f t="shared" si="116"/>
        <v>2.0099999999999998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221.7594805507</v>
      </c>
    </row>
    <row r="1266" spans="1:28" x14ac:dyDescent="0.2">
      <c r="A1266" s="8">
        <f>IFERROR(VLOOKUP(B1266,'[1]DADOS (OCULTAR)'!$P$3:$R$56,3,0),"")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SANDREILZA MARIA DA SILVA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521130</v>
      </c>
      <c r="G1266" s="13">
        <f>IF('[1]TCE - ANEXO III - Preencher'!H1275="","",'[1]TCE - ANEXO III - Preencher'!H1275)</f>
        <v>44228</v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2.0099999999999998</v>
      </c>
      <c r="O1266" s="15">
        <f>'[1]TCE - ANEXO III - Preencher'!P1275</f>
        <v>0</v>
      </c>
      <c r="P1266" s="16">
        <f t="shared" si="116"/>
        <v>2.0099999999999998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2.0099999999999998</v>
      </c>
    </row>
    <row r="1267" spans="1:28" x14ac:dyDescent="0.2">
      <c r="A1267" s="8">
        <f>IFERROR(VLOOKUP(B1267,'[1]DADOS (OCULTAR)'!$P$3:$R$56,3,0),"")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SARA BARROS PAIXAO</v>
      </c>
      <c r="E1267" s="9" t="str">
        <f>IF('[1]TCE - ANEXO III - Preencher'!F1276="4 - Assistência Odontológica","2 - Outros Profissionais da Saúde",'[1]TCE - ANEXO III - Preencher'!F1276)</f>
        <v>3 - Administrativo</v>
      </c>
      <c r="F1267" s="12" t="str">
        <f>'[1]TCE - ANEXO III - Preencher'!G1276</f>
        <v>411010</v>
      </c>
      <c r="G1267" s="13">
        <f>IF('[1]TCE - ANEXO III - Preencher'!H1276="","",'[1]TCE - ANEXO III - Preencher'!H1276)</f>
        <v>44228</v>
      </c>
      <c r="H1267" s="14">
        <f>'[1]TCE - ANEXO III - Preencher'!I1276</f>
        <v>0</v>
      </c>
      <c r="I1267" s="14">
        <f>'[1]TCE - ANEXO III - Preencher'!J1276</f>
        <v>92.734399999999994</v>
      </c>
      <c r="J1267" s="14">
        <f>'[1]TCE - ANEXO III - Preencher'!K1276</f>
        <v>0</v>
      </c>
      <c r="K1267" s="15">
        <f>'[1]TCE - ANEXO III - Preencher'!L1276</f>
        <v>91.312280550699995</v>
      </c>
      <c r="L1267" s="15">
        <f>'[1]TCE - ANEXO III - Preencher'!M1276</f>
        <v>23.18</v>
      </c>
      <c r="M1267" s="15">
        <f t="shared" si="115"/>
        <v>68.132280550699988</v>
      </c>
      <c r="N1267" s="15">
        <f>'[1]TCE - ANEXO III - Preencher'!O1276</f>
        <v>2.0099999999999998</v>
      </c>
      <c r="O1267" s="15">
        <f>'[1]TCE - ANEXO III - Preencher'!P1276</f>
        <v>0</v>
      </c>
      <c r="P1267" s="16">
        <f t="shared" si="116"/>
        <v>2.0099999999999998</v>
      </c>
      <c r="Q1267" s="15">
        <f>'[1]TCE - ANEXO III - Preencher'!R1276</f>
        <v>264</v>
      </c>
      <c r="R1267" s="15">
        <f>'[1]TCE - ANEXO III - Preencher'!S1276</f>
        <v>69.55</v>
      </c>
      <c r="S1267" s="16">
        <f t="shared" si="117"/>
        <v>194.45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357.32668055069996</v>
      </c>
    </row>
    <row r="1268" spans="1:28" x14ac:dyDescent="0.2">
      <c r="A1268" s="8">
        <f>IFERROR(VLOOKUP(B1268,'[1]DADOS (OCULTAR)'!$P$3:$R$56,3,0),"")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SARA MARIA DA SILVA SANTOS</v>
      </c>
      <c r="E1268" s="9" t="str">
        <f>IF('[1]TCE - ANEXO III - Preencher'!F1277="4 - Assistência Odontológica","2 - Outros Profissionais da Saúde",'[1]TCE - ANEXO III - Preencher'!F1277)</f>
        <v>3 - Administrativo</v>
      </c>
      <c r="F1268" s="12" t="str">
        <f>'[1]TCE - ANEXO III - Preencher'!G1277</f>
        <v>411010</v>
      </c>
      <c r="G1268" s="13">
        <f>IF('[1]TCE - ANEXO III - Preencher'!H1277="","",'[1]TCE - ANEXO III - Preencher'!H1277)</f>
        <v>44228</v>
      </c>
      <c r="H1268" s="14">
        <f>'[1]TCE - ANEXO III - Preencher'!I1277</f>
        <v>0</v>
      </c>
      <c r="I1268" s="14">
        <f>'[1]TCE - ANEXO III - Preencher'!J1277</f>
        <v>92.734399999999994</v>
      </c>
      <c r="J1268" s="14">
        <f>'[1]TCE - ANEXO III - Preencher'!K1277</f>
        <v>0</v>
      </c>
      <c r="K1268" s="15">
        <f>'[1]TCE - ANEXO III - Preencher'!L1277</f>
        <v>91.312280550699995</v>
      </c>
      <c r="L1268" s="15">
        <f>'[1]TCE - ANEXO III - Preencher'!M1277</f>
        <v>23.18</v>
      </c>
      <c r="M1268" s="15">
        <f t="shared" si="115"/>
        <v>68.132280550699988</v>
      </c>
      <c r="N1268" s="15">
        <f>'[1]TCE - ANEXO III - Preencher'!O1277</f>
        <v>4.0199999999999996</v>
      </c>
      <c r="O1268" s="15">
        <f>'[1]TCE - ANEXO III - Preencher'!P1277</f>
        <v>0</v>
      </c>
      <c r="P1268" s="16">
        <f t="shared" si="116"/>
        <v>4.0199999999999996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164.88668055069999</v>
      </c>
    </row>
    <row r="1269" spans="1:28" x14ac:dyDescent="0.2">
      <c r="A1269" s="8">
        <f>IFERROR(VLOOKUP(B1269,'[1]DADOS (OCULTAR)'!$P$3:$R$56,3,0),"")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SARA MARIA FLORENCIO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322205</v>
      </c>
      <c r="G1269" s="13">
        <f>IF('[1]TCE - ANEXO III - Preencher'!H1278="","",'[1]TCE - ANEXO III - Preencher'!H1278)</f>
        <v>44228</v>
      </c>
      <c r="H1269" s="14">
        <f>'[1]TCE - ANEXO III - Preencher'!I1278</f>
        <v>0</v>
      </c>
      <c r="I1269" s="14">
        <f>'[1]TCE - ANEXO III - Preencher'!J1278</f>
        <v>131.9384</v>
      </c>
      <c r="J1269" s="14">
        <f>'[1]TCE - ANEXO III - Preencher'!K1278</f>
        <v>0</v>
      </c>
      <c r="K1269" s="15">
        <f>'[1]TCE - ANEXO III - Preencher'!L1278</f>
        <v>91.312280550699995</v>
      </c>
      <c r="L1269" s="15">
        <f>'[1]TCE - ANEXO III - Preencher'!M1278</f>
        <v>25.05</v>
      </c>
      <c r="M1269" s="15">
        <f t="shared" si="115"/>
        <v>66.262280550699998</v>
      </c>
      <c r="N1269" s="15">
        <f>'[1]TCE - ANEXO III - Preencher'!O1278</f>
        <v>2.0099999999999998</v>
      </c>
      <c r="O1269" s="15">
        <f>'[1]TCE - ANEXO III - Preencher'!P1278</f>
        <v>0</v>
      </c>
      <c r="P1269" s="16">
        <f t="shared" si="116"/>
        <v>2.0099999999999998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200.21068055069998</v>
      </c>
    </row>
    <row r="1270" spans="1:28" x14ac:dyDescent="0.2">
      <c r="A1270" s="8">
        <f>IFERROR(VLOOKUP(B1270,'[1]DADOS (OCULTAR)'!$P$3:$R$56,3,0),"")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SARA PESSOA DE ALBUQUERQUE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223505</v>
      </c>
      <c r="G1270" s="13">
        <f>IF('[1]TCE - ANEXO III - Preencher'!H1279="","",'[1]TCE - ANEXO III - Preencher'!H1279)</f>
        <v>44228</v>
      </c>
      <c r="H1270" s="14">
        <f>'[1]TCE - ANEXO III - Preencher'!I1279</f>
        <v>0</v>
      </c>
      <c r="I1270" s="14">
        <f>'[1]TCE - ANEXO III - Preencher'!J1279</f>
        <v>294.85359999999997</v>
      </c>
      <c r="J1270" s="14">
        <f>'[1]TCE - ANEXO III - Preencher'!K1279</f>
        <v>0</v>
      </c>
      <c r="K1270" s="15">
        <f>'[1]TCE - ANEXO III - Preencher'!L1279</f>
        <v>91.312280550699995</v>
      </c>
      <c r="L1270" s="15">
        <f>'[1]TCE - ANEXO III - Preencher'!M1279</f>
        <v>3.53</v>
      </c>
      <c r="M1270" s="15">
        <f t="shared" si="115"/>
        <v>87.782280550699994</v>
      </c>
      <c r="N1270" s="15">
        <f>'[1]TCE - ANEXO III - Preencher'!O1279</f>
        <v>1.68</v>
      </c>
      <c r="O1270" s="15">
        <f>'[1]TCE - ANEXO III - Preencher'!P1279</f>
        <v>0</v>
      </c>
      <c r="P1270" s="16">
        <f t="shared" si="116"/>
        <v>1.68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384.3158805507</v>
      </c>
    </row>
    <row r="1271" spans="1:28" x14ac:dyDescent="0.2">
      <c r="A1271" s="8">
        <f>IFERROR(VLOOKUP(B1271,'[1]DADOS (OCULTAR)'!$P$3:$R$56,3,0),"")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SEBASTIAO FERREIRA BEZERRA DA SILVA</v>
      </c>
      <c r="E1271" s="9" t="str">
        <f>IF('[1]TCE - ANEXO III - Preencher'!F1280="4 - Assistência Odontológica","2 - Outros Profissionais da Saúde",'[1]TCE - ANEXO III - Preencher'!F1280)</f>
        <v>3 - Administrativo</v>
      </c>
      <c r="F1271" s="12" t="str">
        <f>'[1]TCE - ANEXO III - Preencher'!G1280</f>
        <v>413105</v>
      </c>
      <c r="G1271" s="13">
        <f>IF('[1]TCE - ANEXO III - Preencher'!H1280="","",'[1]TCE - ANEXO III - Preencher'!H1280)</f>
        <v>44228</v>
      </c>
      <c r="H1271" s="14">
        <f>'[1]TCE - ANEXO III - Preencher'!I1280</f>
        <v>0</v>
      </c>
      <c r="I1271" s="14">
        <f>'[1]TCE - ANEXO III - Preencher'!J1280</f>
        <v>174.52719999999999</v>
      </c>
      <c r="J1271" s="14">
        <f>'[1]TCE - ANEXO III - Preencher'!K1280</f>
        <v>0</v>
      </c>
      <c r="K1271" s="15">
        <f>'[1]TCE - ANEXO III - Preencher'!L1280</f>
        <v>91.312280550699995</v>
      </c>
      <c r="L1271" s="15">
        <f>'[1]TCE - ANEXO III - Preencher'!M1280</f>
        <v>23.18</v>
      </c>
      <c r="M1271" s="15">
        <f t="shared" si="115"/>
        <v>68.132280550699988</v>
      </c>
      <c r="N1271" s="15">
        <f>'[1]TCE - ANEXO III - Preencher'!O1280</f>
        <v>2.0099999999999998</v>
      </c>
      <c r="O1271" s="15">
        <f>'[1]TCE - ANEXO III - Preencher'!P1280</f>
        <v>0</v>
      </c>
      <c r="P1271" s="16">
        <f t="shared" si="116"/>
        <v>2.0099999999999998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244.66948055069997</v>
      </c>
    </row>
    <row r="1272" spans="1:28" x14ac:dyDescent="0.2">
      <c r="A1272" s="8">
        <f>IFERROR(VLOOKUP(B1272,'[1]DADOS (OCULTAR)'!$P$3:$R$56,3,0),"")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SEBASTIAO MARCOS CHAVES</v>
      </c>
      <c r="E1272" s="9" t="str">
        <f>IF('[1]TCE - ANEXO III - Preencher'!F1281="4 - Assistência Odontológica","2 - Outros Profissionais da Saúde",'[1]TCE - ANEXO III - Preencher'!F1281)</f>
        <v>3 - Administrativo</v>
      </c>
      <c r="F1272" s="12" t="str">
        <f>'[1]TCE - ANEXO III - Preencher'!G1281</f>
        <v>782320</v>
      </c>
      <c r="G1272" s="13">
        <f>IF('[1]TCE - ANEXO III - Preencher'!H1281="","",'[1]TCE - ANEXO III - Preencher'!H1281)</f>
        <v>44228</v>
      </c>
      <c r="H1272" s="14">
        <f>'[1]TCE - ANEXO III - Preencher'!I1281</f>
        <v>0</v>
      </c>
      <c r="I1272" s="14">
        <f>'[1]TCE - ANEXO III - Preencher'!J1281</f>
        <v>253.45519999999999</v>
      </c>
      <c r="J1272" s="14">
        <f>'[1]TCE - ANEXO III - Preencher'!K1281</f>
        <v>0</v>
      </c>
      <c r="K1272" s="15">
        <f>'[1]TCE - ANEXO III - Preencher'!L1281</f>
        <v>91.312280550699995</v>
      </c>
      <c r="L1272" s="15">
        <f>'[1]TCE - ANEXO III - Preencher'!M1281</f>
        <v>3.8</v>
      </c>
      <c r="M1272" s="15">
        <f t="shared" si="115"/>
        <v>87.512280550699998</v>
      </c>
      <c r="N1272" s="15">
        <f>'[1]TCE - ANEXO III - Preencher'!O1281</f>
        <v>3.71</v>
      </c>
      <c r="O1272" s="15">
        <f>'[1]TCE - ANEXO III - Preencher'!P1281</f>
        <v>0</v>
      </c>
      <c r="P1272" s="16">
        <f t="shared" si="116"/>
        <v>3.71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344.67748055069995</v>
      </c>
    </row>
    <row r="1273" spans="1:28" x14ac:dyDescent="0.2">
      <c r="A1273" s="8">
        <f>IFERROR(VLOOKUP(B1273,'[1]DADOS (OCULTAR)'!$P$3:$R$56,3,0),"")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SERGIO LEITE LIMA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322205</v>
      </c>
      <c r="G1273" s="13">
        <f>IF('[1]TCE - ANEXO III - Preencher'!H1282="","",'[1]TCE - ANEXO III - Preencher'!H1282)</f>
        <v>44228</v>
      </c>
      <c r="H1273" s="14">
        <f>'[1]TCE - ANEXO III - Preencher'!I1282</f>
        <v>0</v>
      </c>
      <c r="I1273" s="14">
        <f>'[1]TCE - ANEXO III - Preencher'!J1282</f>
        <v>181.57040000000001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2.0099999999999998</v>
      </c>
      <c r="O1273" s="15">
        <f>'[1]TCE - ANEXO III - Preencher'!P1282</f>
        <v>0</v>
      </c>
      <c r="P1273" s="16">
        <f t="shared" si="116"/>
        <v>2.0099999999999998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183.5804</v>
      </c>
    </row>
    <row r="1274" spans="1:28" x14ac:dyDescent="0.2">
      <c r="A1274" s="8">
        <f>IFERROR(VLOOKUP(B1274,'[1]DADOS (OCULTAR)'!$P$3:$R$56,3,0),"")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SERGIO LUIZ DE OLIVEIRA</v>
      </c>
      <c r="E1274" s="9" t="str">
        <f>IF('[1]TCE - ANEXO III - Preencher'!F1283="4 - Assistência Odontológica","2 - Outros Profissionais da Saúde",'[1]TCE - ANEXO III - Preencher'!F1283)</f>
        <v>3 - Administrativo</v>
      </c>
      <c r="F1274" s="12" t="str">
        <f>'[1]TCE - ANEXO III - Preencher'!G1283</f>
        <v>514320</v>
      </c>
      <c r="G1274" s="13">
        <f>IF('[1]TCE - ANEXO III - Preencher'!H1283="","",'[1]TCE - ANEXO III - Preencher'!H1283)</f>
        <v>44228</v>
      </c>
      <c r="H1274" s="14">
        <f>'[1]TCE - ANEXO III - Preencher'!I1283</f>
        <v>0</v>
      </c>
      <c r="I1274" s="14">
        <f>'[1]TCE - ANEXO III - Preencher'!J1283</f>
        <v>116.2664</v>
      </c>
      <c r="J1274" s="14">
        <f>'[1]TCE - ANEXO III - Preencher'!K1283</f>
        <v>0</v>
      </c>
      <c r="K1274" s="15">
        <f>'[1]TCE - ANEXO III - Preencher'!L1283</f>
        <v>91.312280550699995</v>
      </c>
      <c r="L1274" s="15">
        <f>'[1]TCE - ANEXO III - Preencher'!M1283</f>
        <v>22</v>
      </c>
      <c r="M1274" s="15">
        <f t="shared" si="115"/>
        <v>69.312280550699995</v>
      </c>
      <c r="N1274" s="15">
        <f>'[1]TCE - ANEXO III - Preencher'!O1283</f>
        <v>2.0099999999999998</v>
      </c>
      <c r="O1274" s="15">
        <f>'[1]TCE - ANEXO III - Preencher'!P1283</f>
        <v>0</v>
      </c>
      <c r="P1274" s="16">
        <f t="shared" si="116"/>
        <v>2.0099999999999998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187.58868055069999</v>
      </c>
    </row>
    <row r="1275" spans="1:28" x14ac:dyDescent="0.2">
      <c r="A1275" s="8">
        <f>IFERROR(VLOOKUP(B1275,'[1]DADOS (OCULTAR)'!$P$3:$R$56,3,0),"")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SERGIO RICARDO AMANCIO DA SILVA</v>
      </c>
      <c r="E1275" s="9" t="str">
        <f>IF('[1]TCE - ANEXO III - Preencher'!F1284="4 - Assistência Odontológica","2 - Outros Profissionais da Saúde",'[1]TCE - ANEXO III - Preencher'!F1284)</f>
        <v>3 - Administrativo</v>
      </c>
      <c r="F1275" s="12" t="str">
        <f>'[1]TCE - ANEXO III - Preencher'!G1284</f>
        <v>517410</v>
      </c>
      <c r="G1275" s="13">
        <f>IF('[1]TCE - ANEXO III - Preencher'!H1284="","",'[1]TCE - ANEXO III - Preencher'!H1284)</f>
        <v>44228</v>
      </c>
      <c r="H1275" s="14">
        <f>'[1]TCE - ANEXO III - Preencher'!I1284</f>
        <v>0</v>
      </c>
      <c r="I1275" s="14">
        <f>'[1]TCE - ANEXO III - Preencher'!J1284</f>
        <v>115.8048</v>
      </c>
      <c r="J1275" s="14">
        <f>'[1]TCE - ANEXO III - Preencher'!K1284</f>
        <v>0</v>
      </c>
      <c r="K1275" s="15">
        <f>'[1]TCE - ANEXO III - Preencher'!L1284</f>
        <v>91.312280550699995</v>
      </c>
      <c r="L1275" s="15">
        <f>'[1]TCE - ANEXO III - Preencher'!M1284</f>
        <v>22</v>
      </c>
      <c r="M1275" s="15">
        <f t="shared" si="115"/>
        <v>69.312280550699995</v>
      </c>
      <c r="N1275" s="15">
        <f>'[1]TCE - ANEXO III - Preencher'!O1284</f>
        <v>2.0099999999999998</v>
      </c>
      <c r="O1275" s="15">
        <f>'[1]TCE - ANEXO III - Preencher'!P1284</f>
        <v>0</v>
      </c>
      <c r="P1275" s="16">
        <f t="shared" si="116"/>
        <v>2.0099999999999998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187.12708055069999</v>
      </c>
    </row>
    <row r="1276" spans="1:28" x14ac:dyDescent="0.2">
      <c r="A1276" s="8">
        <f>IFERROR(VLOOKUP(B1276,'[1]DADOS (OCULTAR)'!$P$3:$R$56,3,0),"")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SEVERINA GARCIA FERREIRA</v>
      </c>
      <c r="E1276" s="9" t="str">
        <f>IF('[1]TCE - ANEXO III - Preencher'!F1285="4 - Assistência Odontológica","2 - Outros Profissionais da Saúde",'[1]TCE - ANEXO III - Preencher'!F1285)</f>
        <v>3 - Administrativo</v>
      </c>
      <c r="F1276" s="12" t="str">
        <f>'[1]TCE - ANEXO III - Preencher'!G1285</f>
        <v>411005</v>
      </c>
      <c r="G1276" s="13">
        <f>IF('[1]TCE - ANEXO III - Preencher'!H1285="","",'[1]TCE - ANEXO III - Preencher'!H1285)</f>
        <v>44228</v>
      </c>
      <c r="H1276" s="14">
        <f>'[1]TCE - ANEXO III - Preencher'!I1285</f>
        <v>0</v>
      </c>
      <c r="I1276" s="14">
        <f>'[1]TCE - ANEXO III - Preencher'!J1285</f>
        <v>10.333399999999999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2.0099999999999998</v>
      </c>
      <c r="O1276" s="15">
        <f>'[1]TCE - ANEXO III - Preencher'!P1285</f>
        <v>0</v>
      </c>
      <c r="P1276" s="16">
        <f t="shared" si="116"/>
        <v>2.0099999999999998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12.343399999999999</v>
      </c>
    </row>
    <row r="1277" spans="1:28" x14ac:dyDescent="0.2">
      <c r="A1277" s="8">
        <f>IFERROR(VLOOKUP(B1277,'[1]DADOS (OCULTAR)'!$P$3:$R$56,3,0),"")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SEVERINA LUDUVINA BARBOSA DA SILVA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 t="str">
        <f>'[1]TCE - ANEXO III - Preencher'!G1286</f>
        <v>763305</v>
      </c>
      <c r="G1277" s="13">
        <f>IF('[1]TCE - ANEXO III - Preencher'!H1286="","",'[1]TCE - ANEXO III - Preencher'!H1286)</f>
        <v>44228</v>
      </c>
      <c r="H1277" s="14">
        <f>'[1]TCE - ANEXO III - Preencher'!I1286</f>
        <v>0</v>
      </c>
      <c r="I1277" s="14">
        <f>'[1]TCE - ANEXO III - Preencher'!J1286</f>
        <v>117.88800000000001</v>
      </c>
      <c r="J1277" s="14">
        <f>'[1]TCE - ANEXO III - Preencher'!K1286</f>
        <v>0</v>
      </c>
      <c r="K1277" s="15">
        <f>'[1]TCE - ANEXO III - Preencher'!L1286</f>
        <v>91.312280550699995</v>
      </c>
      <c r="L1277" s="15">
        <f>'[1]TCE - ANEXO III - Preencher'!M1286</f>
        <v>22</v>
      </c>
      <c r="M1277" s="15">
        <f t="shared" si="115"/>
        <v>69.312280550699995</v>
      </c>
      <c r="N1277" s="15">
        <f>'[1]TCE - ANEXO III - Preencher'!O1286</f>
        <v>2.0099999999999998</v>
      </c>
      <c r="O1277" s="15">
        <f>'[1]TCE - ANEXO III - Preencher'!P1286</f>
        <v>0</v>
      </c>
      <c r="P1277" s="16">
        <f t="shared" si="116"/>
        <v>2.0099999999999998</v>
      </c>
      <c r="Q1277" s="15">
        <f>'[1]TCE - ANEXO III - Preencher'!R1286</f>
        <v>92.4</v>
      </c>
      <c r="R1277" s="15">
        <f>'[1]TCE - ANEXO III - Preencher'!S1286</f>
        <v>66</v>
      </c>
      <c r="S1277" s="16">
        <f t="shared" si="117"/>
        <v>26.400000000000006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215.6102805507</v>
      </c>
    </row>
    <row r="1278" spans="1:28" x14ac:dyDescent="0.2">
      <c r="A1278" s="8">
        <f>IFERROR(VLOOKUP(B1278,'[1]DADOS (OCULTAR)'!$P$3:$R$56,3,0),"")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SEVERINA MARQUES DA SILVA</v>
      </c>
      <c r="E1278" s="9" t="str">
        <f>IF('[1]TCE - ANEXO III - Preencher'!F1287="4 - Assistência Odontológica","2 - Outros Profissionais da Saúde",'[1]TCE - ANEXO III - Preencher'!F1287)</f>
        <v>3 - Administrativo</v>
      </c>
      <c r="F1278" s="12" t="str">
        <f>'[1]TCE - ANEXO III - Preencher'!G1287</f>
        <v>514320</v>
      </c>
      <c r="G1278" s="13">
        <f>IF('[1]TCE - ANEXO III - Preencher'!H1287="","",'[1]TCE - ANEXO III - Preencher'!H1287)</f>
        <v>44228</v>
      </c>
      <c r="H1278" s="14">
        <f>'[1]TCE - ANEXO III - Preencher'!I1287</f>
        <v>0</v>
      </c>
      <c r="I1278" s="14">
        <f>'[1]TCE - ANEXO III - Preencher'!J1287</f>
        <v>111.2</v>
      </c>
      <c r="J1278" s="14">
        <f>'[1]TCE - ANEXO III - Preencher'!K1287</f>
        <v>0</v>
      </c>
      <c r="K1278" s="15">
        <f>'[1]TCE - ANEXO III - Preencher'!L1287</f>
        <v>91.312280550699995</v>
      </c>
      <c r="L1278" s="15">
        <f>'[1]TCE - ANEXO III - Preencher'!M1287</f>
        <v>22</v>
      </c>
      <c r="M1278" s="15">
        <f t="shared" si="115"/>
        <v>69.312280550699995</v>
      </c>
      <c r="N1278" s="15">
        <f>'[1]TCE - ANEXO III - Preencher'!O1287</f>
        <v>2.0099999999999998</v>
      </c>
      <c r="O1278" s="15">
        <f>'[1]TCE - ANEXO III - Preencher'!P1287</f>
        <v>0</v>
      </c>
      <c r="P1278" s="16">
        <f t="shared" si="116"/>
        <v>2.0099999999999998</v>
      </c>
      <c r="Q1278" s="15">
        <f>'[1]TCE - ANEXO III - Preencher'!R1287</f>
        <v>92.4</v>
      </c>
      <c r="R1278" s="15">
        <f>'[1]TCE - ANEXO III - Preencher'!S1287</f>
        <v>66</v>
      </c>
      <c r="S1278" s="16">
        <f t="shared" si="117"/>
        <v>26.400000000000006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208.92228055069998</v>
      </c>
    </row>
    <row r="1279" spans="1:28" x14ac:dyDescent="0.2">
      <c r="A1279" s="8">
        <f>IFERROR(VLOOKUP(B1279,'[1]DADOS (OCULTAR)'!$P$3:$R$56,3,0),"")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SEVERINO CORREIA DA SILVA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 t="str">
        <f>'[1]TCE - ANEXO III - Preencher'!G1288</f>
        <v>517410</v>
      </c>
      <c r="G1279" s="13">
        <f>IF('[1]TCE - ANEXO III - Preencher'!H1288="","",'[1]TCE - ANEXO III - Preencher'!H1288)</f>
        <v>44228</v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2.0099999999999998</v>
      </c>
      <c r="O1279" s="15">
        <f>'[1]TCE - ANEXO III - Preencher'!P1288</f>
        <v>0</v>
      </c>
      <c r="P1279" s="16">
        <f t="shared" si="116"/>
        <v>2.0099999999999998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2.0099999999999998</v>
      </c>
    </row>
    <row r="1280" spans="1:28" x14ac:dyDescent="0.2">
      <c r="A1280" s="8">
        <f>IFERROR(VLOOKUP(B1280,'[1]DADOS (OCULTAR)'!$P$3:$R$56,3,0),"")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SEVERINO JOAO DE BRITO</v>
      </c>
      <c r="E1280" s="9" t="str">
        <f>IF('[1]TCE - ANEXO III - Preencher'!F1289="4 - Assistência Odontológica","2 - Outros Profissionais da Saúde",'[1]TCE - ANEXO III - Preencher'!F1289)</f>
        <v>3 - Administrativo</v>
      </c>
      <c r="F1280" s="12" t="str">
        <f>'[1]TCE - ANEXO III - Preencher'!G1289</f>
        <v>514320</v>
      </c>
      <c r="G1280" s="13">
        <f>IF('[1]TCE - ANEXO III - Preencher'!H1289="","",'[1]TCE - ANEXO III - Preencher'!H1289)</f>
        <v>44228</v>
      </c>
      <c r="H1280" s="14">
        <f>'[1]TCE - ANEXO III - Preencher'!I1289</f>
        <v>0</v>
      </c>
      <c r="I1280" s="14">
        <f>'[1]TCE - ANEXO III - Preencher'!J1289</f>
        <v>144.50880000000001</v>
      </c>
      <c r="J1280" s="14">
        <f>'[1]TCE - ANEXO III - Preencher'!K1289</f>
        <v>0</v>
      </c>
      <c r="K1280" s="15">
        <f>'[1]TCE - ANEXO III - Preencher'!L1289</f>
        <v>91.312280550699995</v>
      </c>
      <c r="L1280" s="15">
        <f>'[1]TCE - ANEXO III - Preencher'!M1289</f>
        <v>22</v>
      </c>
      <c r="M1280" s="15">
        <f t="shared" si="115"/>
        <v>69.312280550699995</v>
      </c>
      <c r="N1280" s="15">
        <f>'[1]TCE - ANEXO III - Preencher'!O1289</f>
        <v>2.0099999999999998</v>
      </c>
      <c r="O1280" s="15">
        <f>'[1]TCE - ANEXO III - Preencher'!P1289</f>
        <v>0</v>
      </c>
      <c r="P1280" s="16">
        <f t="shared" si="116"/>
        <v>2.0099999999999998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215.83108055069999</v>
      </c>
    </row>
    <row r="1281" spans="1:28" x14ac:dyDescent="0.2">
      <c r="A1281" s="8">
        <f>IFERROR(VLOOKUP(B1281,'[1]DADOS (OCULTAR)'!$P$3:$R$56,3,0),"")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SHEILA MARCIA DE OLIVEIRA GARCIA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223505</v>
      </c>
      <c r="G1281" s="13">
        <f>IF('[1]TCE - ANEXO III - Preencher'!H1290="","",'[1]TCE - ANEXO III - Preencher'!H1290)</f>
        <v>44228</v>
      </c>
      <c r="H1281" s="14">
        <f>'[1]TCE - ANEXO III - Preencher'!I1290</f>
        <v>0</v>
      </c>
      <c r="I1281" s="14">
        <f>'[1]TCE - ANEXO III - Preencher'!J1290</f>
        <v>320.63679999999999</v>
      </c>
      <c r="J1281" s="14">
        <f>'[1]TCE - ANEXO III - Preencher'!K1290</f>
        <v>0</v>
      </c>
      <c r="K1281" s="15">
        <f>'[1]TCE - ANEXO III - Preencher'!L1290</f>
        <v>91.312280550699995</v>
      </c>
      <c r="L1281" s="15">
        <f>'[1]TCE - ANEXO III - Preencher'!M1290</f>
        <v>3.53</v>
      </c>
      <c r="M1281" s="15">
        <f t="shared" si="115"/>
        <v>87.782280550699994</v>
      </c>
      <c r="N1281" s="15">
        <f>'[1]TCE - ANEXO III - Preencher'!O1290</f>
        <v>1.68</v>
      </c>
      <c r="O1281" s="15">
        <f>'[1]TCE - ANEXO III - Preencher'!P1290</f>
        <v>0</v>
      </c>
      <c r="P1281" s="16">
        <f t="shared" si="116"/>
        <v>1.68</v>
      </c>
      <c r="Q1281" s="15">
        <f>'[1]TCE - ANEXO III - Preencher'!R1290</f>
        <v>158.4</v>
      </c>
      <c r="R1281" s="15">
        <f>'[1]TCE - ANEXO III - Preencher'!S1290</f>
        <v>141.07</v>
      </c>
      <c r="S1281" s="16">
        <f t="shared" si="117"/>
        <v>17.330000000000013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427.42908055069995</v>
      </c>
    </row>
    <row r="1282" spans="1:28" x14ac:dyDescent="0.2">
      <c r="A1282" s="8">
        <f>IFERROR(VLOOKUP(B1282,'[1]DADOS (OCULTAR)'!$P$3:$R$56,3,0),"")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SHEYLA TEIXEIRA MARTINS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251520</v>
      </c>
      <c r="G1282" s="13">
        <f>IF('[1]TCE - ANEXO III - Preencher'!H1291="","",'[1]TCE - ANEXO III - Preencher'!H1291)</f>
        <v>44228</v>
      </c>
      <c r="H1282" s="14">
        <f>'[1]TCE - ANEXO III - Preencher'!I1291</f>
        <v>0</v>
      </c>
      <c r="I1282" s="14">
        <f>'[1]TCE - ANEXO III - Preencher'!J1291</f>
        <v>343.01440000000002</v>
      </c>
      <c r="J1282" s="14">
        <f>'[1]TCE - ANEXO III - Preencher'!K1291</f>
        <v>0</v>
      </c>
      <c r="K1282" s="15">
        <f>'[1]TCE - ANEXO III - Preencher'!L1291</f>
        <v>91.312280550699995</v>
      </c>
      <c r="L1282" s="15">
        <f>'[1]TCE - ANEXO III - Preencher'!M1291</f>
        <v>50.43</v>
      </c>
      <c r="M1282" s="15">
        <f t="shared" si="115"/>
        <v>40.882280550699996</v>
      </c>
      <c r="N1282" s="15">
        <f>'[1]TCE - ANEXO III - Preencher'!O1291</f>
        <v>2.0099999999999998</v>
      </c>
      <c r="O1282" s="15">
        <f>'[1]TCE - ANEXO III - Preencher'!P1291</f>
        <v>0</v>
      </c>
      <c r="P1282" s="16">
        <f t="shared" si="116"/>
        <v>2.0099999999999998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385.9066805507</v>
      </c>
    </row>
    <row r="1283" spans="1:28" x14ac:dyDescent="0.2">
      <c r="A1283" s="8">
        <f>IFERROR(VLOOKUP(B1283,'[1]DADOS (OCULTAR)'!$P$3:$R$56,3,0),"")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SHYSLENE CORDEIRO DE ARAUJO</v>
      </c>
      <c r="E1283" s="9" t="str">
        <f>IF('[1]TCE - ANEXO III - Preencher'!F1292="4 - Assistência Odontológica","2 - Outros Profissionais da Saúde",'[1]TCE - ANEXO III - Preencher'!F1292)</f>
        <v>3 - Administrativo</v>
      </c>
      <c r="F1283" s="12" t="str">
        <f>'[1]TCE - ANEXO III - Preencher'!G1292</f>
        <v>513430</v>
      </c>
      <c r="G1283" s="13">
        <f>IF('[1]TCE - ANEXO III - Preencher'!H1292="","",'[1]TCE - ANEXO III - Preencher'!H1292)</f>
        <v>44228</v>
      </c>
      <c r="H1283" s="14">
        <f>'[1]TCE - ANEXO III - Preencher'!I1292</f>
        <v>0</v>
      </c>
      <c r="I1283" s="14">
        <f>'[1]TCE - ANEXO III - Preencher'!J1292</f>
        <v>103.4</v>
      </c>
      <c r="J1283" s="14">
        <f>'[1]TCE - ANEXO III - Preencher'!K1292</f>
        <v>0</v>
      </c>
      <c r="K1283" s="15">
        <f>'[1]TCE - ANEXO III - Preencher'!L1292</f>
        <v>91.312280550699995</v>
      </c>
      <c r="L1283" s="15">
        <f>'[1]TCE - ANEXO III - Preencher'!M1292</f>
        <v>22</v>
      </c>
      <c r="M1283" s="15">
        <f t="shared" si="115"/>
        <v>69.312280550699995</v>
      </c>
      <c r="N1283" s="15">
        <f>'[1]TCE - ANEXO III - Preencher'!O1292</f>
        <v>2.0099999999999998</v>
      </c>
      <c r="O1283" s="15">
        <f>'[1]TCE - ANEXO III - Preencher'!P1292</f>
        <v>0</v>
      </c>
      <c r="P1283" s="16">
        <f t="shared" si="116"/>
        <v>2.0099999999999998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174.72228055069999</v>
      </c>
    </row>
    <row r="1284" spans="1:28" x14ac:dyDescent="0.2">
      <c r="A1284" s="8">
        <f>IFERROR(VLOOKUP(B1284,'[1]DADOS (OCULTAR)'!$P$3:$R$56,3,0),"")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SIDNEI SOARES E SILVA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322205</v>
      </c>
      <c r="G1284" s="13">
        <f>IF('[1]TCE - ANEXO III - Preencher'!H1293="","",'[1]TCE - ANEXO III - Preencher'!H1293)</f>
        <v>44228</v>
      </c>
      <c r="H1284" s="14">
        <f>'[1]TCE - ANEXO III - Preencher'!I1293</f>
        <v>0</v>
      </c>
      <c r="I1284" s="14">
        <f>'[1]TCE - ANEXO III - Preencher'!J1293</f>
        <v>152.68559999999999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2.0099999999999998</v>
      </c>
      <c r="O1284" s="15">
        <f>'[1]TCE - ANEXO III - Preencher'!P1293</f>
        <v>0</v>
      </c>
      <c r="P1284" s="16">
        <f t="shared" ref="P1284:P1347" si="122">N1284-O1284</f>
        <v>2.0099999999999998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154.69559999999998</v>
      </c>
    </row>
    <row r="1285" spans="1:28" x14ac:dyDescent="0.2">
      <c r="A1285" s="8">
        <f>IFERROR(VLOOKUP(B1285,'[1]DADOS (OCULTAR)'!$P$3:$R$56,3,0),"")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SILAS EMANOEL SOUZA XAVIER CORREIA</v>
      </c>
      <c r="E1285" s="9" t="str">
        <f>IF('[1]TCE - ANEXO III - Preencher'!F1294="4 - Assistência Odontológica","2 - Outros Profissionais da Saúde",'[1]TCE - ANEXO III - Preencher'!F1294)</f>
        <v>1 - Médico</v>
      </c>
      <c r="F1285" s="12" t="str">
        <f>'[1]TCE - ANEXO III - Preencher'!G1294</f>
        <v>225125</v>
      </c>
      <c r="G1285" s="13">
        <f>IF('[1]TCE - ANEXO III - Preencher'!H1294="","",'[1]TCE - ANEXO III - Preencher'!H1294)</f>
        <v>44228</v>
      </c>
      <c r="H1285" s="14">
        <f>'[1]TCE - ANEXO III - Preencher'!I1294</f>
        <v>0</v>
      </c>
      <c r="I1285" s="14">
        <f>'[1]TCE - ANEXO III - Preencher'!J1294</f>
        <v>846.84400000000005</v>
      </c>
      <c r="J1285" s="14">
        <f>'[1]TCE - ANEXO III - Preencher'!K1294</f>
        <v>0</v>
      </c>
      <c r="K1285" s="15">
        <f>'[1]TCE - ANEXO III - Preencher'!L1294</f>
        <v>91.312280550699995</v>
      </c>
      <c r="L1285" s="15">
        <f>'[1]TCE - ANEXO III - Preencher'!M1294</f>
        <v>2.75</v>
      </c>
      <c r="M1285" s="15">
        <f t="shared" si="121"/>
        <v>88.562280550699995</v>
      </c>
      <c r="N1285" s="15">
        <f>'[1]TCE - ANEXO III - Preencher'!O1294</f>
        <v>6.13</v>
      </c>
      <c r="O1285" s="15">
        <f>'[1]TCE - ANEXO III - Preencher'!P1294</f>
        <v>1.23</v>
      </c>
      <c r="P1285" s="16">
        <f t="shared" si="122"/>
        <v>4.9000000000000004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940.30628055070008</v>
      </c>
    </row>
    <row r="1286" spans="1:28" x14ac:dyDescent="0.2">
      <c r="A1286" s="8">
        <f>IFERROR(VLOOKUP(B1286,'[1]DADOS (OCULTAR)'!$P$3:$R$56,3,0),"")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SILAS MARCOS DA SILVA</v>
      </c>
      <c r="E1286" s="9" t="str">
        <f>IF('[1]TCE - ANEXO III - Preencher'!F1295="4 - Assistência Odontológica","2 - Outros Profissionais da Saúde",'[1]TCE - ANEXO III - Preencher'!F1295)</f>
        <v>3 - Administrativo</v>
      </c>
      <c r="F1286" s="12" t="str">
        <f>'[1]TCE - ANEXO III - Preencher'!G1295</f>
        <v>514320</v>
      </c>
      <c r="G1286" s="13">
        <f>IF('[1]TCE - ANEXO III - Preencher'!H1295="","",'[1]TCE - ANEXO III - Preencher'!H1295)</f>
        <v>44228</v>
      </c>
      <c r="H1286" s="14">
        <f>'[1]TCE - ANEXO III - Preencher'!I1295</f>
        <v>0</v>
      </c>
      <c r="I1286" s="14">
        <f>'[1]TCE - ANEXO III - Preencher'!J1295</f>
        <v>111.2</v>
      </c>
      <c r="J1286" s="14">
        <f>'[1]TCE - ANEXO III - Preencher'!K1295</f>
        <v>0</v>
      </c>
      <c r="K1286" s="15">
        <f>'[1]TCE - ANEXO III - Preencher'!L1295</f>
        <v>91.312280550699995</v>
      </c>
      <c r="L1286" s="15">
        <f>'[1]TCE - ANEXO III - Preencher'!M1295</f>
        <v>22</v>
      </c>
      <c r="M1286" s="15">
        <f t="shared" si="121"/>
        <v>69.312280550699995</v>
      </c>
      <c r="N1286" s="15">
        <f>'[1]TCE - ANEXO III - Preencher'!O1295</f>
        <v>2.0099999999999998</v>
      </c>
      <c r="O1286" s="15">
        <f>'[1]TCE - ANEXO III - Preencher'!P1295</f>
        <v>0</v>
      </c>
      <c r="P1286" s="16">
        <f t="shared" si="122"/>
        <v>2.0099999999999998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182.52228055069997</v>
      </c>
    </row>
    <row r="1287" spans="1:28" x14ac:dyDescent="0.2">
      <c r="A1287" s="8">
        <f>IFERROR(VLOOKUP(B1287,'[1]DADOS (OCULTAR)'!$P$3:$R$56,3,0),"")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SILVANA FRANCISCA DOS SANTOS BARROS</v>
      </c>
      <c r="E1287" s="9" t="str">
        <f>IF('[1]TCE - ANEXO III - Preencher'!F1296="4 - Assistência Odontológica","2 - Outros Profissionais da Saúde",'[1]TCE - ANEXO III - Preencher'!F1296)</f>
        <v>3 - Administrativo</v>
      </c>
      <c r="F1287" s="12" t="str">
        <f>'[1]TCE - ANEXO III - Preencher'!G1296</f>
        <v>513430</v>
      </c>
      <c r="G1287" s="13">
        <f>IF('[1]TCE - ANEXO III - Preencher'!H1296="","",'[1]TCE - ANEXO III - Preencher'!H1296)</f>
        <v>44228</v>
      </c>
      <c r="H1287" s="14">
        <f>'[1]TCE - ANEXO III - Preencher'!I1296</f>
        <v>0</v>
      </c>
      <c r="I1287" s="14">
        <f>'[1]TCE - ANEXO III - Preencher'!J1296</f>
        <v>111.2</v>
      </c>
      <c r="J1287" s="14">
        <f>'[1]TCE - ANEXO III - Preencher'!K1296</f>
        <v>0</v>
      </c>
      <c r="K1287" s="15">
        <f>'[1]TCE - ANEXO III - Preencher'!L1296</f>
        <v>91.312280550699995</v>
      </c>
      <c r="L1287" s="15">
        <f>'[1]TCE - ANEXO III - Preencher'!M1296</f>
        <v>22</v>
      </c>
      <c r="M1287" s="15">
        <f t="shared" si="121"/>
        <v>69.312280550699995</v>
      </c>
      <c r="N1287" s="15">
        <f>'[1]TCE - ANEXO III - Preencher'!O1296</f>
        <v>2.0099999999999998</v>
      </c>
      <c r="O1287" s="15">
        <f>'[1]TCE - ANEXO III - Preencher'!P1296</f>
        <v>0</v>
      </c>
      <c r="P1287" s="16">
        <f t="shared" si="122"/>
        <v>2.0099999999999998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182.52228055069997</v>
      </c>
    </row>
    <row r="1288" spans="1:28" x14ac:dyDescent="0.2">
      <c r="A1288" s="8">
        <f>IFERROR(VLOOKUP(B1288,'[1]DADOS (OCULTAR)'!$P$3:$R$56,3,0),"")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SILVANA PERCILIA CAMPOS DA SILVA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223505</v>
      </c>
      <c r="G1288" s="13">
        <f>IF('[1]TCE - ANEXO III - Preencher'!H1297="","",'[1]TCE - ANEXO III - Preencher'!H1297)</f>
        <v>44228</v>
      </c>
      <c r="H1288" s="14">
        <f>'[1]TCE - ANEXO III - Preencher'!I1297</f>
        <v>0</v>
      </c>
      <c r="I1288" s="14">
        <f>'[1]TCE - ANEXO III - Preencher'!J1297</f>
        <v>241.7816</v>
      </c>
      <c r="J1288" s="14">
        <f>'[1]TCE - ANEXO III - Preencher'!K1297</f>
        <v>0</v>
      </c>
      <c r="K1288" s="15">
        <f>'[1]TCE - ANEXO III - Preencher'!L1297</f>
        <v>91.312280550699995</v>
      </c>
      <c r="L1288" s="15">
        <f>'[1]TCE - ANEXO III - Preencher'!M1297</f>
        <v>2.66</v>
      </c>
      <c r="M1288" s="15">
        <f t="shared" si="121"/>
        <v>88.652280550699999</v>
      </c>
      <c r="N1288" s="15">
        <f>'[1]TCE - ANEXO III - Preencher'!O1297</f>
        <v>1.68</v>
      </c>
      <c r="O1288" s="15">
        <f>'[1]TCE - ANEXO III - Preencher'!P1297</f>
        <v>0</v>
      </c>
      <c r="P1288" s="16">
        <f t="shared" si="122"/>
        <v>1.68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332.1138805507</v>
      </c>
    </row>
    <row r="1289" spans="1:28" x14ac:dyDescent="0.2">
      <c r="A1289" s="8">
        <f>IFERROR(VLOOKUP(B1289,'[1]DADOS (OCULTAR)'!$P$3:$R$56,3,0),"")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SILVANEA CORREIA DE MELO</v>
      </c>
      <c r="E1289" s="9" t="str">
        <f>IF('[1]TCE - ANEXO III - Preencher'!F1298="4 - Assistência Odontológica","2 - Outros Profissionais da Saúde",'[1]TCE - ANEXO III - Preencher'!F1298)</f>
        <v>3 - Administrativo</v>
      </c>
      <c r="F1289" s="12" t="str">
        <f>'[1]TCE - ANEXO III - Preencher'!G1298</f>
        <v>410105</v>
      </c>
      <c r="G1289" s="13">
        <f>IF('[1]TCE - ANEXO III - Preencher'!H1298="","",'[1]TCE - ANEXO III - Preencher'!H1298)</f>
        <v>44228</v>
      </c>
      <c r="H1289" s="14">
        <f>'[1]TCE - ANEXO III - Preencher'!I1298</f>
        <v>0</v>
      </c>
      <c r="I1289" s="14">
        <f>'[1]TCE - ANEXO III - Preencher'!J1298</f>
        <v>146.33439999999999</v>
      </c>
      <c r="J1289" s="14">
        <f>'[1]TCE - ANEXO III - Preencher'!K1298</f>
        <v>0</v>
      </c>
      <c r="K1289" s="15">
        <f>'[1]TCE - ANEXO III - Preencher'!L1298</f>
        <v>91.312280550699995</v>
      </c>
      <c r="L1289" s="15">
        <f>'[1]TCE - ANEXO III - Preencher'!M1298</f>
        <v>23.18</v>
      </c>
      <c r="M1289" s="15">
        <f t="shared" si="121"/>
        <v>68.132280550699988</v>
      </c>
      <c r="N1289" s="15">
        <f>'[1]TCE - ANEXO III - Preencher'!O1298</f>
        <v>2.0099999999999998</v>
      </c>
      <c r="O1289" s="15">
        <f>'[1]TCE - ANEXO III - Preencher'!P1298</f>
        <v>0</v>
      </c>
      <c r="P1289" s="16">
        <f t="shared" si="122"/>
        <v>2.0099999999999998</v>
      </c>
      <c r="Q1289" s="15">
        <f>'[1]TCE - ANEXO III - Preencher'!R1298</f>
        <v>184.8</v>
      </c>
      <c r="R1289" s="15">
        <f>'[1]TCE - ANEXO III - Preencher'!S1298</f>
        <v>69.55</v>
      </c>
      <c r="S1289" s="16">
        <f t="shared" si="123"/>
        <v>115.25000000000001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331.7266805507</v>
      </c>
    </row>
    <row r="1290" spans="1:28" x14ac:dyDescent="0.2">
      <c r="A1290" s="8">
        <f>IFERROR(VLOOKUP(B1290,'[1]DADOS (OCULTAR)'!$P$3:$R$56,3,0),"")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SILVANIA TEREZINHA DA SILVA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322205</v>
      </c>
      <c r="G1290" s="13">
        <f>IF('[1]TCE - ANEXO III - Preencher'!H1299="","",'[1]TCE - ANEXO III - Preencher'!H1299)</f>
        <v>44228</v>
      </c>
      <c r="H1290" s="14">
        <f>'[1]TCE - ANEXO III - Preencher'!I1299</f>
        <v>0</v>
      </c>
      <c r="I1290" s="14">
        <f>'[1]TCE - ANEXO III - Preencher'!J1299</f>
        <v>178.84960000000001</v>
      </c>
      <c r="J1290" s="14">
        <f>'[1]TCE - ANEXO III - Preencher'!K1299</f>
        <v>0</v>
      </c>
      <c r="K1290" s="15">
        <f>'[1]TCE - ANEXO III - Preencher'!L1299</f>
        <v>91.312280550699995</v>
      </c>
      <c r="L1290" s="15">
        <f>'[1]TCE - ANEXO III - Preencher'!M1299</f>
        <v>25.05</v>
      </c>
      <c r="M1290" s="15">
        <f t="shared" si="121"/>
        <v>66.262280550699998</v>
      </c>
      <c r="N1290" s="15">
        <f>'[1]TCE - ANEXO III - Preencher'!O1299</f>
        <v>2.0099999999999998</v>
      </c>
      <c r="O1290" s="15">
        <f>'[1]TCE - ANEXO III - Preencher'!P1299</f>
        <v>0</v>
      </c>
      <c r="P1290" s="16">
        <f t="shared" si="122"/>
        <v>2.0099999999999998</v>
      </c>
      <c r="Q1290" s="15">
        <f>'[1]TCE - ANEXO III - Preencher'!R1299</f>
        <v>184.8</v>
      </c>
      <c r="R1290" s="15">
        <f>'[1]TCE - ANEXO III - Preencher'!S1299</f>
        <v>75.150000000000006</v>
      </c>
      <c r="S1290" s="16">
        <f t="shared" si="123"/>
        <v>109.65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356.77188055069996</v>
      </c>
    </row>
    <row r="1291" spans="1:28" x14ac:dyDescent="0.2">
      <c r="A1291" s="8">
        <f>IFERROR(VLOOKUP(B1291,'[1]DADOS (OCULTAR)'!$P$3:$R$56,3,0),"")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SILVIA VIVIANE BARROS DA SILVA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322205</v>
      </c>
      <c r="G1291" s="13">
        <f>IF('[1]TCE - ANEXO III - Preencher'!H1300="","",'[1]TCE - ANEXO III - Preencher'!H1300)</f>
        <v>44228</v>
      </c>
      <c r="H1291" s="14">
        <f>'[1]TCE - ANEXO III - Preencher'!I1300</f>
        <v>0</v>
      </c>
      <c r="I1291" s="14">
        <f>'[1]TCE - ANEXO III - Preencher'!J1300</f>
        <v>162.3768</v>
      </c>
      <c r="J1291" s="14">
        <f>'[1]TCE - ANEXO III - Preencher'!K1300</f>
        <v>0</v>
      </c>
      <c r="K1291" s="15">
        <f>'[1]TCE - ANEXO III - Preencher'!L1300</f>
        <v>91.312280550699995</v>
      </c>
      <c r="L1291" s="15">
        <f>'[1]TCE - ANEXO III - Preencher'!M1300</f>
        <v>25.05</v>
      </c>
      <c r="M1291" s="15">
        <f t="shared" si="121"/>
        <v>66.262280550699998</v>
      </c>
      <c r="N1291" s="15">
        <f>'[1]TCE - ANEXO III - Preencher'!O1300</f>
        <v>2.0099999999999998</v>
      </c>
      <c r="O1291" s="15">
        <f>'[1]TCE - ANEXO III - Preencher'!P1300</f>
        <v>0</v>
      </c>
      <c r="P1291" s="16">
        <f t="shared" si="122"/>
        <v>2.0099999999999998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230.64908055069998</v>
      </c>
    </row>
    <row r="1292" spans="1:28" x14ac:dyDescent="0.2">
      <c r="A1292" s="8">
        <f>IFERROR(VLOOKUP(B1292,'[1]DADOS (OCULTAR)'!$P$3:$R$56,3,0),"")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SILVIO FABIANO DE ANDRADE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322205</v>
      </c>
      <c r="G1292" s="13">
        <f>IF('[1]TCE - ANEXO III - Preencher'!H1301="","",'[1]TCE - ANEXO III - Preencher'!H1301)</f>
        <v>44228</v>
      </c>
      <c r="H1292" s="14">
        <f>'[1]TCE - ANEXO III - Preencher'!I1301</f>
        <v>0</v>
      </c>
      <c r="I1292" s="14">
        <f>'[1]TCE - ANEXO III - Preencher'!J1301</f>
        <v>139.2088</v>
      </c>
      <c r="J1292" s="14">
        <f>'[1]TCE - ANEXO III - Preencher'!K1301</f>
        <v>0</v>
      </c>
      <c r="K1292" s="15">
        <f>'[1]TCE - ANEXO III - Preencher'!L1301</f>
        <v>91.312280550699995</v>
      </c>
      <c r="L1292" s="15">
        <f>'[1]TCE - ANEXO III - Preencher'!M1301</f>
        <v>25.05</v>
      </c>
      <c r="M1292" s="15">
        <f t="shared" si="121"/>
        <v>66.262280550699998</v>
      </c>
      <c r="N1292" s="15">
        <f>'[1]TCE - ANEXO III - Preencher'!O1301</f>
        <v>2.0099999999999998</v>
      </c>
      <c r="O1292" s="15">
        <f>'[1]TCE - ANEXO III - Preencher'!P1301</f>
        <v>0</v>
      </c>
      <c r="P1292" s="16">
        <f t="shared" si="122"/>
        <v>2.0099999999999998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207.48108055069997</v>
      </c>
    </row>
    <row r="1293" spans="1:28" x14ac:dyDescent="0.2">
      <c r="A1293" s="8">
        <f>IFERROR(VLOOKUP(B1293,'[1]DADOS (OCULTAR)'!$P$3:$R$56,3,0),"")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SIMONE FERREIRA DA SILVA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223405</v>
      </c>
      <c r="G1293" s="13">
        <f>IF('[1]TCE - ANEXO III - Preencher'!H1302="","",'[1]TCE - ANEXO III - Preencher'!H1302)</f>
        <v>44228</v>
      </c>
      <c r="H1293" s="14">
        <f>'[1]TCE - ANEXO III - Preencher'!I1302</f>
        <v>0</v>
      </c>
      <c r="I1293" s="14">
        <f>'[1]TCE - ANEXO III - Preencher'!J1302</f>
        <v>312.74400000000003</v>
      </c>
      <c r="J1293" s="14">
        <f>'[1]TCE - ANEXO III - Preencher'!K1302</f>
        <v>0</v>
      </c>
      <c r="K1293" s="15">
        <f>'[1]TCE - ANEXO III - Preencher'!L1302</f>
        <v>91.312280550699995</v>
      </c>
      <c r="L1293" s="15">
        <f>'[1]TCE - ANEXO III - Preencher'!M1302</f>
        <v>16.05</v>
      </c>
      <c r="M1293" s="15">
        <f t="shared" si="121"/>
        <v>75.262280550699998</v>
      </c>
      <c r="N1293" s="15">
        <f>'[1]TCE - ANEXO III - Preencher'!O1302</f>
        <v>2.0099999999999998</v>
      </c>
      <c r="O1293" s="15">
        <f>'[1]TCE - ANEXO III - Preencher'!P1302</f>
        <v>0</v>
      </c>
      <c r="P1293" s="16">
        <f t="shared" si="122"/>
        <v>2.0099999999999998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390.0162805507</v>
      </c>
    </row>
    <row r="1294" spans="1:28" x14ac:dyDescent="0.2">
      <c r="A1294" s="8">
        <f>IFERROR(VLOOKUP(B1294,'[1]DADOS (OCULTAR)'!$P$3:$R$56,3,0),"")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SIMONE MARIA CAVALCANTE FEITOZA</v>
      </c>
      <c r="E1294" s="9" t="str">
        <f>IF('[1]TCE - ANEXO III - Preencher'!F1303="4 - Assistência Odontológica","2 - Outros Profissionais da Saúde",'[1]TCE - ANEXO III - Preencher'!F1303)</f>
        <v>3 - Administrativo</v>
      </c>
      <c r="F1294" s="12" t="str">
        <f>'[1]TCE - ANEXO III - Preencher'!G1303</f>
        <v>513430</v>
      </c>
      <c r="G1294" s="13">
        <f>IF('[1]TCE - ANEXO III - Preencher'!H1303="","",'[1]TCE - ANEXO III - Preencher'!H1303)</f>
        <v>44228</v>
      </c>
      <c r="H1294" s="14">
        <f>'[1]TCE - ANEXO III - Preencher'!I1303</f>
        <v>0</v>
      </c>
      <c r="I1294" s="14">
        <f>'[1]TCE - ANEXO III - Preencher'!J1303</f>
        <v>128.80000000000001</v>
      </c>
      <c r="J1294" s="14">
        <f>'[1]TCE - ANEXO III - Preencher'!K1303</f>
        <v>0</v>
      </c>
      <c r="K1294" s="15">
        <f>'[1]TCE - ANEXO III - Preencher'!L1303</f>
        <v>91.312280550699995</v>
      </c>
      <c r="L1294" s="15">
        <f>'[1]TCE - ANEXO III - Preencher'!M1303</f>
        <v>22</v>
      </c>
      <c r="M1294" s="15">
        <f t="shared" si="121"/>
        <v>69.312280550699995</v>
      </c>
      <c r="N1294" s="15">
        <f>'[1]TCE - ANEXO III - Preencher'!O1303</f>
        <v>2.0099999999999998</v>
      </c>
      <c r="O1294" s="15">
        <f>'[1]TCE - ANEXO III - Preencher'!P1303</f>
        <v>0</v>
      </c>
      <c r="P1294" s="16">
        <f t="shared" si="122"/>
        <v>2.0099999999999998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200.1222805507</v>
      </c>
    </row>
    <row r="1295" spans="1:28" x14ac:dyDescent="0.2">
      <c r="A1295" s="8">
        <f>IFERROR(VLOOKUP(B1295,'[1]DADOS (OCULTAR)'!$P$3:$R$56,3,0),"")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SIMONE MARIA DE LIMA</v>
      </c>
      <c r="E1295" s="9" t="str">
        <f>IF('[1]TCE - ANEXO III - Preencher'!F1304="4 - Assistência Odontológica","2 - Outros Profissionais da Saúde",'[1]TCE - ANEXO III - Preencher'!F1304)</f>
        <v>3 - Administrativo</v>
      </c>
      <c r="F1295" s="12" t="str">
        <f>'[1]TCE - ANEXO III - Preencher'!G1304</f>
        <v>513220</v>
      </c>
      <c r="G1295" s="13">
        <f>IF('[1]TCE - ANEXO III - Preencher'!H1304="","",'[1]TCE - ANEXO III - Preencher'!H1304)</f>
        <v>44228</v>
      </c>
      <c r="H1295" s="14">
        <f>'[1]TCE - ANEXO III - Preencher'!I1304</f>
        <v>0</v>
      </c>
      <c r="I1295" s="14">
        <f>'[1]TCE - ANEXO III - Preencher'!J1304</f>
        <v>142</v>
      </c>
      <c r="J1295" s="14">
        <f>'[1]TCE - ANEXO III - Preencher'!K1304</f>
        <v>0</v>
      </c>
      <c r="K1295" s="15">
        <f>'[1]TCE - ANEXO III - Preencher'!L1304</f>
        <v>91.312280550699995</v>
      </c>
      <c r="L1295" s="15">
        <f>'[1]TCE - ANEXO III - Preencher'!M1304</f>
        <v>22</v>
      </c>
      <c r="M1295" s="15">
        <f t="shared" si="121"/>
        <v>69.312280550699995</v>
      </c>
      <c r="N1295" s="15">
        <f>'[1]TCE - ANEXO III - Preencher'!O1304</f>
        <v>2.0099999999999998</v>
      </c>
      <c r="O1295" s="15">
        <f>'[1]TCE - ANEXO III - Preencher'!P1304</f>
        <v>0</v>
      </c>
      <c r="P1295" s="16">
        <f t="shared" si="122"/>
        <v>2.0099999999999998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213.32228055069999</v>
      </c>
    </row>
    <row r="1296" spans="1:28" x14ac:dyDescent="0.2">
      <c r="A1296" s="8">
        <f>IFERROR(VLOOKUP(B1296,'[1]DADOS (OCULTAR)'!$P$3:$R$56,3,0),"")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SIMONI DOS SANTOS LUSTOSA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223505</v>
      </c>
      <c r="G1296" s="13">
        <f>IF('[1]TCE - ANEXO III - Preencher'!H1305="","",'[1]TCE - ANEXO III - Preencher'!H1305)</f>
        <v>44228</v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1.68</v>
      </c>
      <c r="O1296" s="15">
        <f>'[1]TCE - ANEXO III - Preencher'!P1305</f>
        <v>0</v>
      </c>
      <c r="P1296" s="16">
        <f t="shared" si="122"/>
        <v>1.68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1.68</v>
      </c>
    </row>
    <row r="1297" spans="1:28" x14ac:dyDescent="0.2">
      <c r="A1297" s="8">
        <f>IFERROR(VLOOKUP(B1297,'[1]DADOS (OCULTAR)'!$P$3:$R$56,3,0),"")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SINTIA LUANNA VILA NOVA LIMA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521130</v>
      </c>
      <c r="G1297" s="13">
        <f>IF('[1]TCE - ANEXO III - Preencher'!H1306="","",'[1]TCE - ANEXO III - Preencher'!H1306)</f>
        <v>44228</v>
      </c>
      <c r="H1297" s="14">
        <f>'[1]TCE - ANEXO III - Preencher'!I1306</f>
        <v>0</v>
      </c>
      <c r="I1297" s="14">
        <f>'[1]TCE - ANEXO III - Preencher'!J1306</f>
        <v>105.6</v>
      </c>
      <c r="J1297" s="14">
        <f>'[1]TCE - ANEXO III - Preencher'!K1306</f>
        <v>0</v>
      </c>
      <c r="K1297" s="15">
        <f>'[1]TCE - ANEXO III - Preencher'!L1306</f>
        <v>91.312280550699995</v>
      </c>
      <c r="L1297" s="15">
        <f>'[1]TCE - ANEXO III - Preencher'!M1306</f>
        <v>22</v>
      </c>
      <c r="M1297" s="15">
        <f t="shared" si="121"/>
        <v>69.312280550699995</v>
      </c>
      <c r="N1297" s="15">
        <f>'[1]TCE - ANEXO III - Preencher'!O1306</f>
        <v>2.0099999999999998</v>
      </c>
      <c r="O1297" s="15">
        <f>'[1]TCE - ANEXO III - Preencher'!P1306</f>
        <v>0</v>
      </c>
      <c r="P1297" s="16">
        <f t="shared" si="122"/>
        <v>2.0099999999999998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176.92228055069998</v>
      </c>
    </row>
    <row r="1298" spans="1:28" x14ac:dyDescent="0.2">
      <c r="A1298" s="8">
        <f>IFERROR(VLOOKUP(B1298,'[1]DADOS (OCULTAR)'!$P$3:$R$56,3,0),"")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SIOMAR DA SILVA SANTOS</v>
      </c>
      <c r="E1298" s="9" t="str">
        <f>IF('[1]TCE - ANEXO III - Preencher'!F1307="4 - Assistência Odontológica","2 - Outros Profissionais da Saúde",'[1]TCE - ANEXO III - Preencher'!F1307)</f>
        <v>3 - Administrativo</v>
      </c>
      <c r="F1298" s="12" t="str">
        <f>'[1]TCE - ANEXO III - Preencher'!G1307</f>
        <v>414105</v>
      </c>
      <c r="G1298" s="13">
        <f>IF('[1]TCE - ANEXO III - Preencher'!H1307="","",'[1]TCE - ANEXO III - Preencher'!H1307)</f>
        <v>44228</v>
      </c>
      <c r="H1298" s="14">
        <f>'[1]TCE - ANEXO III - Preencher'!I1307</f>
        <v>0</v>
      </c>
      <c r="I1298" s="14">
        <f>'[1]TCE - ANEXO III - Preencher'!J1307</f>
        <v>137.37119999999999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2.0099999999999998</v>
      </c>
      <c r="O1298" s="15">
        <f>'[1]TCE - ANEXO III - Preencher'!P1307</f>
        <v>0</v>
      </c>
      <c r="P1298" s="16">
        <f t="shared" si="122"/>
        <v>2.0099999999999998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139.38119999999998</v>
      </c>
    </row>
    <row r="1299" spans="1:28" x14ac:dyDescent="0.2">
      <c r="A1299" s="8">
        <f>IFERROR(VLOOKUP(B1299,'[1]DADOS (OCULTAR)'!$P$3:$R$56,3,0),"")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SONE ELANE DE MELO GOMES</v>
      </c>
      <c r="E1299" s="9" t="str">
        <f>IF('[1]TCE - ANEXO III - Preencher'!F1308="4 - Assistência Odontológica","2 - Outros Profissionais da Saúde",'[1]TCE - ANEXO III - Preencher'!F1308)</f>
        <v>3 - Administrativo</v>
      </c>
      <c r="F1299" s="12" t="str">
        <f>'[1]TCE - ANEXO III - Preencher'!G1308</f>
        <v>514320</v>
      </c>
      <c r="G1299" s="13">
        <f>IF('[1]TCE - ANEXO III - Preencher'!H1308="","",'[1]TCE - ANEXO III - Preencher'!H1308)</f>
        <v>44228</v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2.0099999999999998</v>
      </c>
      <c r="O1299" s="15">
        <f>'[1]TCE - ANEXO III - Preencher'!P1308</f>
        <v>0</v>
      </c>
      <c r="P1299" s="16">
        <f t="shared" si="122"/>
        <v>2.0099999999999998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2.0099999999999998</v>
      </c>
    </row>
    <row r="1300" spans="1:28" x14ac:dyDescent="0.2">
      <c r="A1300" s="8">
        <f>IFERROR(VLOOKUP(B1300,'[1]DADOS (OCULTAR)'!$P$3:$R$56,3,0),"")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SONIA CLEIDE MOREIRA DA SILVA OLIVEIRA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251605</v>
      </c>
      <c r="G1300" s="13">
        <f>IF('[1]TCE - ANEXO III - Preencher'!H1309="","",'[1]TCE - ANEXO III - Preencher'!H1309)</f>
        <v>44228</v>
      </c>
      <c r="H1300" s="14">
        <f>'[1]TCE - ANEXO III - Preencher'!I1309</f>
        <v>0</v>
      </c>
      <c r="I1300" s="14">
        <f>'[1]TCE - ANEXO III - Preencher'!J1309</f>
        <v>177.42959999999999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2.0099999999999998</v>
      </c>
      <c r="O1300" s="15">
        <f>'[1]TCE - ANEXO III - Preencher'!P1309</f>
        <v>0</v>
      </c>
      <c r="P1300" s="16">
        <f t="shared" si="122"/>
        <v>2.0099999999999998</v>
      </c>
      <c r="Q1300" s="15">
        <f>'[1]TCE - ANEXO III - Preencher'!R1309</f>
        <v>264</v>
      </c>
      <c r="R1300" s="15">
        <f>'[1]TCE - ANEXO III - Preencher'!S1309</f>
        <v>113.47</v>
      </c>
      <c r="S1300" s="16">
        <f t="shared" si="123"/>
        <v>150.53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329.96960000000001</v>
      </c>
    </row>
    <row r="1301" spans="1:28" x14ac:dyDescent="0.2">
      <c r="A1301" s="8">
        <f>IFERROR(VLOOKUP(B1301,'[1]DADOS (OCULTAR)'!$P$3:$R$56,3,0),"")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SORAIA ANTONIA DE SOUSA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322205</v>
      </c>
      <c r="G1301" s="13">
        <f>IF('[1]TCE - ANEXO III - Preencher'!H1310="","",'[1]TCE - ANEXO III - Preencher'!H1310)</f>
        <v>44228</v>
      </c>
      <c r="H1301" s="14">
        <f>'[1]TCE - ANEXO III - Preencher'!I1310</f>
        <v>0</v>
      </c>
      <c r="I1301" s="14">
        <f>'[1]TCE - ANEXO III - Preencher'!J1310</f>
        <v>132.1328</v>
      </c>
      <c r="J1301" s="14">
        <f>'[1]TCE - ANEXO III - Preencher'!K1310</f>
        <v>0</v>
      </c>
      <c r="K1301" s="15">
        <f>'[1]TCE - ANEXO III - Preencher'!L1310</f>
        <v>91.312280550699995</v>
      </c>
      <c r="L1301" s="15">
        <f>'[1]TCE - ANEXO III - Preencher'!M1310</f>
        <v>25.05</v>
      </c>
      <c r="M1301" s="15">
        <f t="shared" si="121"/>
        <v>66.262280550699998</v>
      </c>
      <c r="N1301" s="15">
        <f>'[1]TCE - ANEXO III - Preencher'!O1310</f>
        <v>2.0099999999999998</v>
      </c>
      <c r="O1301" s="15">
        <f>'[1]TCE - ANEXO III - Preencher'!P1310</f>
        <v>0</v>
      </c>
      <c r="P1301" s="16">
        <f t="shared" si="122"/>
        <v>2.0099999999999998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66.11</v>
      </c>
      <c r="U1301" s="15">
        <f>'[1]TCE - ANEXO III - Preencher'!V1310</f>
        <v>0</v>
      </c>
      <c r="V1301" s="16">
        <f t="shared" si="124"/>
        <v>66.11</v>
      </c>
      <c r="W1301" s="17" t="str">
        <f>IF('[1]TCE - ANEXO III - Preencher'!X1310="","",'[1]TCE - ANEXO III - Preencher'!X1310)</f>
        <v>AUX. CRECHE I</v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266.51508055070002</v>
      </c>
    </row>
    <row r="1302" spans="1:28" x14ac:dyDescent="0.2">
      <c r="A1302" s="8">
        <f>IFERROR(VLOOKUP(B1302,'[1]DADOS (OCULTAR)'!$P$3:$R$56,3,0),"")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SORAIA DIAS DA SILVA</v>
      </c>
      <c r="E1302" s="9" t="str">
        <f>IF('[1]TCE - ANEXO III - Preencher'!F1311="4 - Assistência Odontológica","2 - Outros Profissionais da Saúde",'[1]TCE - ANEXO III - Preencher'!F1311)</f>
        <v>3 - Administrativo</v>
      </c>
      <c r="F1302" s="12" t="str">
        <f>'[1]TCE - ANEXO III - Preencher'!G1311</f>
        <v>763305</v>
      </c>
      <c r="G1302" s="13">
        <f>IF('[1]TCE - ANEXO III - Preencher'!H1311="","",'[1]TCE - ANEXO III - Preencher'!H1311)</f>
        <v>44228</v>
      </c>
      <c r="H1302" s="14">
        <f>'[1]TCE - ANEXO III - Preencher'!I1311</f>
        <v>0</v>
      </c>
      <c r="I1302" s="14">
        <f>'[1]TCE - ANEXO III - Preencher'!J1311</f>
        <v>118.48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2.0099999999999998</v>
      </c>
      <c r="O1302" s="15">
        <f>'[1]TCE - ANEXO III - Preencher'!P1311</f>
        <v>0</v>
      </c>
      <c r="P1302" s="16">
        <f t="shared" si="122"/>
        <v>2.0099999999999998</v>
      </c>
      <c r="Q1302" s="15">
        <f>'[1]TCE - ANEXO III - Preencher'!R1311</f>
        <v>184.8</v>
      </c>
      <c r="R1302" s="15">
        <f>'[1]TCE - ANEXO III - Preencher'!S1311</f>
        <v>66</v>
      </c>
      <c r="S1302" s="16">
        <f t="shared" si="123"/>
        <v>118.80000000000001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239.29000000000002</v>
      </c>
    </row>
    <row r="1303" spans="1:28" x14ac:dyDescent="0.2">
      <c r="A1303" s="8">
        <f>IFERROR(VLOOKUP(B1303,'[1]DADOS (OCULTAR)'!$P$3:$R$56,3,0),"")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STANLEY ARAUJO RAMOS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322205</v>
      </c>
      <c r="G1303" s="13">
        <f>IF('[1]TCE - ANEXO III - Preencher'!H1312="","",'[1]TCE - ANEXO III - Preencher'!H1312)</f>
        <v>44228</v>
      </c>
      <c r="H1303" s="14">
        <f>'[1]TCE - ANEXO III - Preencher'!I1312</f>
        <v>0</v>
      </c>
      <c r="I1303" s="14">
        <f>'[1]TCE - ANEXO III - Preencher'!J1312</f>
        <v>173.43440000000001</v>
      </c>
      <c r="J1303" s="14">
        <f>'[1]TCE - ANEXO III - Preencher'!K1312</f>
        <v>0</v>
      </c>
      <c r="K1303" s="15">
        <f>'[1]TCE - ANEXO III - Preencher'!L1312</f>
        <v>91.312280550699995</v>
      </c>
      <c r="L1303" s="15">
        <f>'[1]TCE - ANEXO III - Preencher'!M1312</f>
        <v>25.05</v>
      </c>
      <c r="M1303" s="15">
        <f t="shared" si="121"/>
        <v>66.262280550699998</v>
      </c>
      <c r="N1303" s="15">
        <f>'[1]TCE - ANEXO III - Preencher'!O1312</f>
        <v>2.0099999999999998</v>
      </c>
      <c r="O1303" s="15">
        <f>'[1]TCE - ANEXO III - Preencher'!P1312</f>
        <v>0</v>
      </c>
      <c r="P1303" s="16">
        <f t="shared" si="122"/>
        <v>2.0099999999999998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241.70668055070001</v>
      </c>
    </row>
    <row r="1304" spans="1:28" x14ac:dyDescent="0.2">
      <c r="A1304" s="8">
        <f>IFERROR(VLOOKUP(B1304,'[1]DADOS (OCULTAR)'!$P$3:$R$56,3,0),"")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STEFANY HYASMIN FERREIRA SANTOS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223505</v>
      </c>
      <c r="G1304" s="13">
        <f>IF('[1]TCE - ANEXO III - Preencher'!H1313="","",'[1]TCE - ANEXO III - Preencher'!H1313)</f>
        <v>44228</v>
      </c>
      <c r="H1304" s="14">
        <f>'[1]TCE - ANEXO III - Preencher'!I1313</f>
        <v>0</v>
      </c>
      <c r="I1304" s="14">
        <f>'[1]TCE - ANEXO III - Preencher'!J1313</f>
        <v>263.10320000000002</v>
      </c>
      <c r="J1304" s="14">
        <f>'[1]TCE - ANEXO III - Preencher'!K1313</f>
        <v>0</v>
      </c>
      <c r="K1304" s="15">
        <f>'[1]TCE - ANEXO III - Preencher'!L1313</f>
        <v>91.312280550699995</v>
      </c>
      <c r="L1304" s="15">
        <f>'[1]TCE - ANEXO III - Preencher'!M1313</f>
        <v>3.53</v>
      </c>
      <c r="M1304" s="15">
        <f t="shared" si="121"/>
        <v>87.782280550699994</v>
      </c>
      <c r="N1304" s="15">
        <f>'[1]TCE - ANEXO III - Preencher'!O1313</f>
        <v>1.68</v>
      </c>
      <c r="O1304" s="15">
        <f>'[1]TCE - ANEXO III - Preencher'!P1313</f>
        <v>0</v>
      </c>
      <c r="P1304" s="16">
        <f t="shared" si="122"/>
        <v>1.68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103.28</v>
      </c>
      <c r="U1304" s="15">
        <f>'[1]TCE - ANEXO III - Preencher'!V1313</f>
        <v>0</v>
      </c>
      <c r="V1304" s="16">
        <f t="shared" si="124"/>
        <v>103.28</v>
      </c>
      <c r="W1304" s="17" t="str">
        <f>IF('[1]TCE - ANEXO III - Preencher'!X1313="","",'[1]TCE - ANEXO III - Preencher'!X1313)</f>
        <v>AUX. CRECHE I</v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455.84548055070002</v>
      </c>
    </row>
    <row r="1305" spans="1:28" x14ac:dyDescent="0.2">
      <c r="A1305" s="8">
        <f>IFERROR(VLOOKUP(B1305,'[1]DADOS (OCULTAR)'!$P$3:$R$56,3,0),"")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STENIO EDSON JOTA FERRAZ</v>
      </c>
      <c r="E1305" s="9" t="str">
        <f>IF('[1]TCE - ANEXO III - Preencher'!F1314="4 - Assistência Odontológica","2 - Outros Profissionais da Saúde",'[1]TCE - ANEXO III - Preencher'!F1314)</f>
        <v>1 - Médico</v>
      </c>
      <c r="F1305" s="12" t="str">
        <f>'[1]TCE - ANEXO III - Preencher'!G1314</f>
        <v>225150</v>
      </c>
      <c r="G1305" s="13">
        <f>IF('[1]TCE - ANEXO III - Preencher'!H1314="","",'[1]TCE - ANEXO III - Preencher'!H1314)</f>
        <v>44228</v>
      </c>
      <c r="H1305" s="14">
        <f>'[1]TCE - ANEXO III - Preencher'!I1314</f>
        <v>0</v>
      </c>
      <c r="I1305" s="14">
        <f>'[1]TCE - ANEXO III - Preencher'!J1314</f>
        <v>846.84400000000005</v>
      </c>
      <c r="J1305" s="14">
        <f>'[1]TCE - ANEXO III - Preencher'!K1314</f>
        <v>0</v>
      </c>
      <c r="K1305" s="15">
        <f>'[1]TCE - ANEXO III - Preencher'!L1314</f>
        <v>91.312280550699995</v>
      </c>
      <c r="L1305" s="15">
        <f>'[1]TCE - ANEXO III - Preencher'!M1314</f>
        <v>2.75</v>
      </c>
      <c r="M1305" s="15">
        <f t="shared" si="121"/>
        <v>88.562280550699995</v>
      </c>
      <c r="N1305" s="15">
        <f>'[1]TCE - ANEXO III - Preencher'!O1314</f>
        <v>6.13</v>
      </c>
      <c r="O1305" s="15">
        <f>'[1]TCE - ANEXO III - Preencher'!P1314</f>
        <v>1.23</v>
      </c>
      <c r="P1305" s="16">
        <f t="shared" si="122"/>
        <v>4.9000000000000004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940.30628055070008</v>
      </c>
    </row>
    <row r="1306" spans="1:28" x14ac:dyDescent="0.2">
      <c r="A1306" s="8">
        <f>IFERROR(VLOOKUP(B1306,'[1]DADOS (OCULTAR)'!$P$3:$R$56,3,0),"")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STENIO RODRIGO NASCIMENTO DE ALMEIDA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324115</v>
      </c>
      <c r="G1306" s="13">
        <f>IF('[1]TCE - ANEXO III - Preencher'!H1315="","",'[1]TCE - ANEXO III - Preencher'!H1315)</f>
        <v>44228</v>
      </c>
      <c r="H1306" s="14">
        <f>'[1]TCE - ANEXO III - Preencher'!I1315</f>
        <v>0</v>
      </c>
      <c r="I1306" s="14">
        <f>'[1]TCE - ANEXO III - Preencher'!J1315</f>
        <v>277.06799999999998</v>
      </c>
      <c r="J1306" s="14">
        <f>'[1]TCE - ANEXO III - Preencher'!K1315</f>
        <v>0</v>
      </c>
      <c r="K1306" s="15">
        <f>'[1]TCE - ANEXO III - Preencher'!L1315</f>
        <v>91.312280550699995</v>
      </c>
      <c r="L1306" s="15">
        <f>'[1]TCE - ANEXO III - Preencher'!M1315</f>
        <v>2.09</v>
      </c>
      <c r="M1306" s="15">
        <f t="shared" si="121"/>
        <v>89.222280550699992</v>
      </c>
      <c r="N1306" s="15">
        <f>'[1]TCE - ANEXO III - Preencher'!O1315</f>
        <v>10.02</v>
      </c>
      <c r="O1306" s="15">
        <f>'[1]TCE - ANEXO III - Preencher'!P1315</f>
        <v>0</v>
      </c>
      <c r="P1306" s="16">
        <f t="shared" si="122"/>
        <v>10.02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376.31028055069999</v>
      </c>
    </row>
    <row r="1307" spans="1:28" x14ac:dyDescent="0.2">
      <c r="A1307" s="8">
        <f>IFERROR(VLOOKUP(B1307,'[1]DADOS (OCULTAR)'!$P$3:$R$56,3,0),"")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STEPHANIE DAYANNE VERAS DA COSTA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223605</v>
      </c>
      <c r="G1307" s="13">
        <f>IF('[1]TCE - ANEXO III - Preencher'!H1316="","",'[1]TCE - ANEXO III - Preencher'!H1316)</f>
        <v>44228</v>
      </c>
      <c r="H1307" s="14">
        <f>'[1]TCE - ANEXO III - Preencher'!I1316</f>
        <v>0</v>
      </c>
      <c r="I1307" s="14">
        <f>'[1]TCE - ANEXO III - Preencher'!J1316</f>
        <v>48.410400000000003</v>
      </c>
      <c r="J1307" s="14">
        <f>'[1]TCE - ANEXO III - Preencher'!K1316</f>
        <v>0</v>
      </c>
      <c r="K1307" s="15">
        <f>'[1]TCE - ANEXO III - Preencher'!L1316</f>
        <v>91.312280550699995</v>
      </c>
      <c r="L1307" s="15">
        <f>'[1]TCE - ANEXO III - Preencher'!M1316</f>
        <v>0.62</v>
      </c>
      <c r="M1307" s="15">
        <f t="shared" si="121"/>
        <v>90.692280550699991</v>
      </c>
      <c r="N1307" s="15">
        <f>'[1]TCE - ANEXO III - Preencher'!O1316</f>
        <v>1.68</v>
      </c>
      <c r="O1307" s="15">
        <f>'[1]TCE - ANEXO III - Preencher'!P1316</f>
        <v>0</v>
      </c>
      <c r="P1307" s="16">
        <f t="shared" si="122"/>
        <v>1.68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140.78268055070001</v>
      </c>
    </row>
    <row r="1308" spans="1:28" x14ac:dyDescent="0.2">
      <c r="A1308" s="8">
        <f>IFERROR(VLOOKUP(B1308,'[1]DADOS (OCULTAR)'!$P$3:$R$56,3,0),"")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STEPHANIE HAYRA ALVES DE MOURA</v>
      </c>
      <c r="E1308" s="9" t="str">
        <f>IF('[1]TCE - ANEXO III - Preencher'!F1317="4 - Assistência Odontológica","2 - Outros Profissionais da Saúde",'[1]TCE - ANEXO III - Preencher'!F1317)</f>
        <v>3 - Administrativo</v>
      </c>
      <c r="F1308" s="12" t="str">
        <f>'[1]TCE - ANEXO III - Preencher'!G1317</f>
        <v>513430</v>
      </c>
      <c r="G1308" s="13">
        <f>IF('[1]TCE - ANEXO III - Preencher'!H1317="","",'[1]TCE - ANEXO III - Preencher'!H1317)</f>
        <v>44228</v>
      </c>
      <c r="H1308" s="14">
        <f>'[1]TCE - ANEXO III - Preencher'!I1317</f>
        <v>0</v>
      </c>
      <c r="I1308" s="14">
        <f>'[1]TCE - ANEXO III - Preencher'!J1317</f>
        <v>113.504</v>
      </c>
      <c r="J1308" s="14">
        <f>'[1]TCE - ANEXO III - Preencher'!K1317</f>
        <v>0</v>
      </c>
      <c r="K1308" s="15">
        <f>'[1]TCE - ANEXO III - Preencher'!L1317</f>
        <v>91.312280550699995</v>
      </c>
      <c r="L1308" s="15">
        <f>'[1]TCE - ANEXO III - Preencher'!M1317</f>
        <v>22</v>
      </c>
      <c r="M1308" s="15">
        <f t="shared" si="121"/>
        <v>69.312280550699995</v>
      </c>
      <c r="N1308" s="15">
        <f>'[1]TCE - ANEXO III - Preencher'!O1317</f>
        <v>2.0099999999999998</v>
      </c>
      <c r="O1308" s="15">
        <f>'[1]TCE - ANEXO III - Preencher'!P1317</f>
        <v>0</v>
      </c>
      <c r="P1308" s="16">
        <f t="shared" si="122"/>
        <v>2.0099999999999998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184.82628055070001</v>
      </c>
    </row>
    <row r="1309" spans="1:28" x14ac:dyDescent="0.2">
      <c r="A1309" s="8">
        <f>IFERROR(VLOOKUP(B1309,'[1]DADOS (OCULTAR)'!$P$3:$R$56,3,0),"")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SUELAYNE MARTINS ARAUJO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223505</v>
      </c>
      <c r="G1309" s="13">
        <f>IF('[1]TCE - ANEXO III - Preencher'!H1318="","",'[1]TCE - ANEXO III - Preencher'!H1318)</f>
        <v>44228</v>
      </c>
      <c r="H1309" s="14">
        <f>'[1]TCE - ANEXO III - Preencher'!I1318</f>
        <v>0</v>
      </c>
      <c r="I1309" s="14">
        <f>'[1]TCE - ANEXO III - Preencher'!J1318</f>
        <v>318.94159999999999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1.68</v>
      </c>
      <c r="O1309" s="15">
        <f>'[1]TCE - ANEXO III - Preencher'!P1318</f>
        <v>0</v>
      </c>
      <c r="P1309" s="16">
        <f t="shared" si="122"/>
        <v>1.68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103.28</v>
      </c>
      <c r="U1309" s="15">
        <f>'[1]TCE - ANEXO III - Preencher'!V1318</f>
        <v>0</v>
      </c>
      <c r="V1309" s="16">
        <f t="shared" si="124"/>
        <v>103.28</v>
      </c>
      <c r="W1309" s="17" t="str">
        <f>IF('[1]TCE - ANEXO III - Preencher'!X1318="","",'[1]TCE - ANEXO III - Preencher'!X1318)</f>
        <v>AUX. CRECHE I</v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423.90160000000003</v>
      </c>
    </row>
    <row r="1310" spans="1:28" x14ac:dyDescent="0.2">
      <c r="A1310" s="8">
        <f>IFERROR(VLOOKUP(B1310,'[1]DADOS (OCULTAR)'!$P$3:$R$56,3,0),"")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SUELEIDE DE SOUZA SILVA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521130</v>
      </c>
      <c r="G1310" s="13">
        <f>IF('[1]TCE - ANEXO III - Preencher'!H1319="","",'[1]TCE - ANEXO III - Preencher'!H1319)</f>
        <v>44228</v>
      </c>
      <c r="H1310" s="14">
        <f>'[1]TCE - ANEXO III - Preencher'!I1319</f>
        <v>0</v>
      </c>
      <c r="I1310" s="14">
        <f>'[1]TCE - ANEXO III - Preencher'!J1319</f>
        <v>105.6</v>
      </c>
      <c r="J1310" s="14">
        <f>'[1]TCE - ANEXO III - Preencher'!K1319</f>
        <v>0</v>
      </c>
      <c r="K1310" s="15">
        <f>'[1]TCE - ANEXO III - Preencher'!L1319</f>
        <v>91.312280550699995</v>
      </c>
      <c r="L1310" s="15">
        <f>'[1]TCE - ANEXO III - Preencher'!M1319</f>
        <v>22</v>
      </c>
      <c r="M1310" s="15">
        <f t="shared" si="121"/>
        <v>69.312280550699995</v>
      </c>
      <c r="N1310" s="15">
        <f>'[1]TCE - ANEXO III - Preencher'!O1319</f>
        <v>2.0099999999999998</v>
      </c>
      <c r="O1310" s="15">
        <f>'[1]TCE - ANEXO III - Preencher'!P1319</f>
        <v>0</v>
      </c>
      <c r="P1310" s="16">
        <f t="shared" si="122"/>
        <v>2.0099999999999998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176.92228055069998</v>
      </c>
    </row>
    <row r="1311" spans="1:28" x14ac:dyDescent="0.2">
      <c r="A1311" s="8">
        <f>IFERROR(VLOOKUP(B1311,'[1]DADOS (OCULTAR)'!$P$3:$R$56,3,0),"")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SUELEN CINTIA MARIA DA SILVA</v>
      </c>
      <c r="E1311" s="9" t="str">
        <f>IF('[1]TCE - ANEXO III - Preencher'!F1320="4 - Assistência Odontológica","2 - Outros Profissionais da Saúde",'[1]TCE - ANEXO III - Preencher'!F1320)</f>
        <v>3 - Administrativo</v>
      </c>
      <c r="F1311" s="12" t="str">
        <f>'[1]TCE - ANEXO III - Preencher'!G1320</f>
        <v>514320</v>
      </c>
      <c r="G1311" s="13">
        <f>IF('[1]TCE - ANEXO III - Preencher'!H1320="","",'[1]TCE - ANEXO III - Preencher'!H1320)</f>
        <v>44228</v>
      </c>
      <c r="H1311" s="14">
        <f>'[1]TCE - ANEXO III - Preencher'!I1320</f>
        <v>0</v>
      </c>
      <c r="I1311" s="14">
        <f>'[1]TCE - ANEXO III - Preencher'!J1320</f>
        <v>111.2</v>
      </c>
      <c r="J1311" s="14">
        <f>'[1]TCE - ANEXO III - Preencher'!K1320</f>
        <v>0</v>
      </c>
      <c r="K1311" s="15">
        <f>'[1]TCE - ANEXO III - Preencher'!L1320</f>
        <v>91.312280550699995</v>
      </c>
      <c r="L1311" s="15">
        <f>'[1]TCE - ANEXO III - Preencher'!M1320</f>
        <v>22</v>
      </c>
      <c r="M1311" s="15">
        <f t="shared" si="121"/>
        <v>69.312280550699995</v>
      </c>
      <c r="N1311" s="15">
        <f>'[1]TCE - ANEXO III - Preencher'!O1320</f>
        <v>2.0099999999999998</v>
      </c>
      <c r="O1311" s="15">
        <f>'[1]TCE - ANEXO III - Preencher'!P1320</f>
        <v>0</v>
      </c>
      <c r="P1311" s="16">
        <f t="shared" si="122"/>
        <v>2.0099999999999998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182.52228055069997</v>
      </c>
    </row>
    <row r="1312" spans="1:28" x14ac:dyDescent="0.2">
      <c r="A1312" s="8">
        <f>IFERROR(VLOOKUP(B1312,'[1]DADOS (OCULTAR)'!$P$3:$R$56,3,0),"")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SUELMA DE KASSIA DOS SANTOS SILVA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223505</v>
      </c>
      <c r="G1312" s="13">
        <f>IF('[1]TCE - ANEXO III - Preencher'!H1321="","",'[1]TCE - ANEXO III - Preencher'!H1321)</f>
        <v>44228</v>
      </c>
      <c r="H1312" s="14">
        <f>'[1]TCE - ANEXO III - Preencher'!I1321</f>
        <v>0</v>
      </c>
      <c r="I1312" s="14">
        <f>'[1]TCE - ANEXO III - Preencher'!J1321</f>
        <v>300.45359999999999</v>
      </c>
      <c r="J1312" s="14">
        <f>'[1]TCE - ANEXO III - Preencher'!K1321</f>
        <v>0</v>
      </c>
      <c r="K1312" s="15">
        <f>'[1]TCE - ANEXO III - Preencher'!L1321</f>
        <v>91.312280550699995</v>
      </c>
      <c r="L1312" s="15">
        <f>'[1]TCE - ANEXO III - Preencher'!M1321</f>
        <v>3.53</v>
      </c>
      <c r="M1312" s="15">
        <f t="shared" si="121"/>
        <v>87.782280550699994</v>
      </c>
      <c r="N1312" s="15">
        <f>'[1]TCE - ANEXO III - Preencher'!O1321</f>
        <v>1.68</v>
      </c>
      <c r="O1312" s="15">
        <f>'[1]TCE - ANEXO III - Preencher'!P1321</f>
        <v>0</v>
      </c>
      <c r="P1312" s="16">
        <f t="shared" si="122"/>
        <v>1.68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389.91588055070002</v>
      </c>
    </row>
    <row r="1313" spans="1:28" x14ac:dyDescent="0.2">
      <c r="A1313" s="8">
        <f>IFERROR(VLOOKUP(B1313,'[1]DADOS (OCULTAR)'!$P$3:$R$56,3,0),"")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SUZANDEYSE KALINE DA SILVA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322205</v>
      </c>
      <c r="G1313" s="13">
        <f>IF('[1]TCE - ANEXO III - Preencher'!H1322="","",'[1]TCE - ANEXO III - Preencher'!H1322)</f>
        <v>44228</v>
      </c>
      <c r="H1313" s="14">
        <f>'[1]TCE - ANEXO III - Preencher'!I1322</f>
        <v>0</v>
      </c>
      <c r="I1313" s="14">
        <f>'[1]TCE - ANEXO III - Preencher'!J1322</f>
        <v>176.9392</v>
      </c>
      <c r="J1313" s="14">
        <f>'[1]TCE - ANEXO III - Preencher'!K1322</f>
        <v>0</v>
      </c>
      <c r="K1313" s="15">
        <f>'[1]TCE - ANEXO III - Preencher'!L1322</f>
        <v>91.312280550699995</v>
      </c>
      <c r="L1313" s="15">
        <f>'[1]TCE - ANEXO III - Preencher'!M1322</f>
        <v>25.05</v>
      </c>
      <c r="M1313" s="15">
        <f t="shared" si="121"/>
        <v>66.262280550699998</v>
      </c>
      <c r="N1313" s="15">
        <f>'[1]TCE - ANEXO III - Preencher'!O1322</f>
        <v>2.0099999999999998</v>
      </c>
      <c r="O1313" s="15">
        <f>'[1]TCE - ANEXO III - Preencher'!P1322</f>
        <v>0</v>
      </c>
      <c r="P1313" s="16">
        <f t="shared" si="122"/>
        <v>2.0099999999999998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245.2114805507</v>
      </c>
    </row>
    <row r="1314" spans="1:28" x14ac:dyDescent="0.2">
      <c r="A1314" s="8">
        <f>IFERROR(VLOOKUP(B1314,'[1]DADOS (OCULTAR)'!$P$3:$R$56,3,0),"")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TACIANA CLECIA BARROS SILVA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322205</v>
      </c>
      <c r="G1314" s="13">
        <f>IF('[1]TCE - ANEXO III - Preencher'!H1323="","",'[1]TCE - ANEXO III - Preencher'!H1323)</f>
        <v>44228</v>
      </c>
      <c r="H1314" s="14">
        <f>'[1]TCE - ANEXO III - Preencher'!I1323</f>
        <v>0</v>
      </c>
      <c r="I1314" s="14">
        <f>'[1]TCE - ANEXO III - Preencher'!J1323</f>
        <v>156.77440000000001</v>
      </c>
      <c r="J1314" s="14">
        <f>'[1]TCE - ANEXO III - Preencher'!K1323</f>
        <v>0</v>
      </c>
      <c r="K1314" s="15">
        <f>'[1]TCE - ANEXO III - Preencher'!L1323</f>
        <v>91.312280550699995</v>
      </c>
      <c r="L1314" s="15">
        <f>'[1]TCE - ANEXO III - Preencher'!M1323</f>
        <v>25.05</v>
      </c>
      <c r="M1314" s="15">
        <f t="shared" si="121"/>
        <v>66.262280550699998</v>
      </c>
      <c r="N1314" s="15">
        <f>'[1]TCE - ANEXO III - Preencher'!O1323</f>
        <v>2.0099999999999998</v>
      </c>
      <c r="O1314" s="15">
        <f>'[1]TCE - ANEXO III - Preencher'!P1323</f>
        <v>0</v>
      </c>
      <c r="P1314" s="16">
        <f t="shared" si="122"/>
        <v>2.0099999999999998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225.04668055069999</v>
      </c>
    </row>
    <row r="1315" spans="1:28" x14ac:dyDescent="0.2">
      <c r="A1315" s="8">
        <f>IFERROR(VLOOKUP(B1315,'[1]DADOS (OCULTAR)'!$P$3:$R$56,3,0),"")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TACIANA ESTANISLAU DE CARVALHO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223405</v>
      </c>
      <c r="G1315" s="13">
        <f>IF('[1]TCE - ANEXO III - Preencher'!H1324="","",'[1]TCE - ANEXO III - Preencher'!H1324)</f>
        <v>44228</v>
      </c>
      <c r="H1315" s="14">
        <f>'[1]TCE - ANEXO III - Preencher'!I1324</f>
        <v>0</v>
      </c>
      <c r="I1315" s="14">
        <f>'[1]TCE - ANEXO III - Preencher'!J1324</f>
        <v>440.29759999999999</v>
      </c>
      <c r="J1315" s="14">
        <f>'[1]TCE - ANEXO III - Preencher'!K1324</f>
        <v>0</v>
      </c>
      <c r="K1315" s="15">
        <f>'[1]TCE - ANEXO III - Preencher'!L1324</f>
        <v>91.312280550699995</v>
      </c>
      <c r="L1315" s="15">
        <f>'[1]TCE - ANEXO III - Preencher'!M1324</f>
        <v>1.07</v>
      </c>
      <c r="M1315" s="15">
        <f t="shared" si="121"/>
        <v>90.242280550700002</v>
      </c>
      <c r="N1315" s="15">
        <f>'[1]TCE - ANEXO III - Preencher'!O1324</f>
        <v>2.0099999999999998</v>
      </c>
      <c r="O1315" s="15">
        <f>'[1]TCE - ANEXO III - Preencher'!P1324</f>
        <v>0</v>
      </c>
      <c r="P1315" s="16">
        <f t="shared" si="122"/>
        <v>2.0099999999999998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532.54988055069998</v>
      </c>
    </row>
    <row r="1316" spans="1:28" x14ac:dyDescent="0.2">
      <c r="A1316" s="8">
        <f>IFERROR(VLOOKUP(B1316,'[1]DADOS (OCULTAR)'!$P$3:$R$56,3,0),"")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TACIANNE MARIA DE SOUSA SILVA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223505</v>
      </c>
      <c r="G1316" s="13">
        <f>IF('[1]TCE - ANEXO III - Preencher'!H1325="","",'[1]TCE - ANEXO III - Preencher'!H1325)</f>
        <v>44228</v>
      </c>
      <c r="H1316" s="14">
        <f>'[1]TCE - ANEXO III - Preencher'!I1325</f>
        <v>0</v>
      </c>
      <c r="I1316" s="14">
        <f>'[1]TCE - ANEXO III - Preencher'!J1325</f>
        <v>253.69839999999999</v>
      </c>
      <c r="J1316" s="14">
        <f>'[1]TCE - ANEXO III - Preencher'!K1325</f>
        <v>0</v>
      </c>
      <c r="K1316" s="15">
        <f>'[1]TCE - ANEXO III - Preencher'!L1325</f>
        <v>91.312280550699995</v>
      </c>
      <c r="L1316" s="15">
        <f>'[1]TCE - ANEXO III - Preencher'!M1325</f>
        <v>3.53</v>
      </c>
      <c r="M1316" s="15">
        <f t="shared" si="121"/>
        <v>87.782280550699994</v>
      </c>
      <c r="N1316" s="15">
        <f>'[1]TCE - ANEXO III - Preencher'!O1325</f>
        <v>1.68</v>
      </c>
      <c r="O1316" s="15">
        <f>'[1]TCE - ANEXO III - Preencher'!P1325</f>
        <v>0</v>
      </c>
      <c r="P1316" s="16">
        <f t="shared" si="122"/>
        <v>1.68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343.16068055069996</v>
      </c>
    </row>
    <row r="1317" spans="1:28" x14ac:dyDescent="0.2">
      <c r="A1317" s="8">
        <f>IFERROR(VLOOKUP(B1317,'[1]DADOS (OCULTAR)'!$P$3:$R$56,3,0),"")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TAFFNY CHERLLING FRANCA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223505</v>
      </c>
      <c r="G1317" s="13">
        <f>IF('[1]TCE - ANEXO III - Preencher'!H1326="","",'[1]TCE - ANEXO III - Preencher'!H1326)</f>
        <v>44228</v>
      </c>
      <c r="H1317" s="14">
        <f>'[1]TCE - ANEXO III - Preencher'!I1326</f>
        <v>0</v>
      </c>
      <c r="I1317" s="14">
        <f>'[1]TCE - ANEXO III - Preencher'!J1326</f>
        <v>265.76960000000003</v>
      </c>
      <c r="J1317" s="14">
        <f>'[1]TCE - ANEXO III - Preencher'!K1326</f>
        <v>0</v>
      </c>
      <c r="K1317" s="15">
        <f>'[1]TCE - ANEXO III - Preencher'!L1326</f>
        <v>91.312280550699995</v>
      </c>
      <c r="L1317" s="15">
        <f>'[1]TCE - ANEXO III - Preencher'!M1326</f>
        <v>3.53</v>
      </c>
      <c r="M1317" s="15">
        <f t="shared" si="121"/>
        <v>87.782280550699994</v>
      </c>
      <c r="N1317" s="15">
        <f>'[1]TCE - ANEXO III - Preencher'!O1326</f>
        <v>1.68</v>
      </c>
      <c r="O1317" s="15">
        <f>'[1]TCE - ANEXO III - Preencher'!P1326</f>
        <v>0</v>
      </c>
      <c r="P1317" s="16">
        <f t="shared" si="122"/>
        <v>1.68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355.23188055070005</v>
      </c>
    </row>
    <row r="1318" spans="1:28" x14ac:dyDescent="0.2">
      <c r="A1318" s="8">
        <f>IFERROR(VLOOKUP(B1318,'[1]DADOS (OCULTAR)'!$P$3:$R$56,3,0),"")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TAIS SILVA FERREIRA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223710</v>
      </c>
      <c r="G1318" s="13">
        <f>IF('[1]TCE - ANEXO III - Preencher'!H1327="","",'[1]TCE - ANEXO III - Preencher'!H1327)</f>
        <v>44228</v>
      </c>
      <c r="H1318" s="14">
        <f>'[1]TCE - ANEXO III - Preencher'!I1327</f>
        <v>0</v>
      </c>
      <c r="I1318" s="14">
        <f>'[1]TCE - ANEXO III - Preencher'!J1327</f>
        <v>328.73599999999999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2.0099999999999998</v>
      </c>
      <c r="O1318" s="15">
        <f>'[1]TCE - ANEXO III - Preencher'!P1327</f>
        <v>0</v>
      </c>
      <c r="P1318" s="16">
        <f t="shared" si="122"/>
        <v>2.0099999999999998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330.74599999999998</v>
      </c>
    </row>
    <row r="1319" spans="1:28" x14ac:dyDescent="0.2">
      <c r="A1319" s="8">
        <f>IFERROR(VLOOKUP(B1319,'[1]DADOS (OCULTAR)'!$P$3:$R$56,3,0),"")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TALITA OLIVEIRA DA SILVA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223505</v>
      </c>
      <c r="G1319" s="13">
        <f>IF('[1]TCE - ANEXO III - Preencher'!H1328="","",'[1]TCE - ANEXO III - Preencher'!H1328)</f>
        <v>44228</v>
      </c>
      <c r="H1319" s="14">
        <f>'[1]TCE - ANEXO III - Preencher'!I1328</f>
        <v>0</v>
      </c>
      <c r="I1319" s="14">
        <f>'[1]TCE - ANEXO III - Preencher'!J1328</f>
        <v>270.94080000000002</v>
      </c>
      <c r="J1319" s="14">
        <f>'[1]TCE - ANEXO III - Preencher'!K1328</f>
        <v>0</v>
      </c>
      <c r="K1319" s="15">
        <f>'[1]TCE - ANEXO III - Preencher'!L1328</f>
        <v>91.312280550699995</v>
      </c>
      <c r="L1319" s="15">
        <f>'[1]TCE - ANEXO III - Preencher'!M1328</f>
        <v>3.53</v>
      </c>
      <c r="M1319" s="15">
        <f t="shared" si="121"/>
        <v>87.782280550699994</v>
      </c>
      <c r="N1319" s="15">
        <f>'[1]TCE - ANEXO III - Preencher'!O1328</f>
        <v>1.68</v>
      </c>
      <c r="O1319" s="15">
        <f>'[1]TCE - ANEXO III - Preencher'!P1328</f>
        <v>0</v>
      </c>
      <c r="P1319" s="16">
        <f t="shared" si="122"/>
        <v>1.68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360.40308055070005</v>
      </c>
    </row>
    <row r="1320" spans="1:28" x14ac:dyDescent="0.2">
      <c r="A1320" s="8">
        <f>IFERROR(VLOOKUP(B1320,'[1]DADOS (OCULTAR)'!$P$3:$R$56,3,0),"")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TAMIRES DE FARIAS OLIVEIRA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223505</v>
      </c>
      <c r="G1320" s="13">
        <f>IF('[1]TCE - ANEXO III - Preencher'!H1329="","",'[1]TCE - ANEXO III - Preencher'!H1329)</f>
        <v>44228</v>
      </c>
      <c r="H1320" s="14">
        <f>'[1]TCE - ANEXO III - Preencher'!I1329</f>
        <v>0</v>
      </c>
      <c r="I1320" s="14">
        <f>'[1]TCE - ANEXO III - Preencher'!J1329</f>
        <v>314.0016</v>
      </c>
      <c r="J1320" s="14">
        <f>'[1]TCE - ANEXO III - Preencher'!K1329</f>
        <v>0</v>
      </c>
      <c r="K1320" s="15">
        <f>'[1]TCE - ANEXO III - Preencher'!L1329</f>
        <v>91.312280550699995</v>
      </c>
      <c r="L1320" s="15">
        <f>'[1]TCE - ANEXO III - Preencher'!M1329</f>
        <v>3.53</v>
      </c>
      <c r="M1320" s="15">
        <f t="shared" si="121"/>
        <v>87.782280550699994</v>
      </c>
      <c r="N1320" s="15">
        <f>'[1]TCE - ANEXO III - Preencher'!O1329</f>
        <v>1.68</v>
      </c>
      <c r="O1320" s="15">
        <f>'[1]TCE - ANEXO III - Preencher'!P1329</f>
        <v>0</v>
      </c>
      <c r="P1320" s="16">
        <f t="shared" si="122"/>
        <v>1.68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403.46388055070003</v>
      </c>
    </row>
    <row r="1321" spans="1:28" x14ac:dyDescent="0.2">
      <c r="A1321" s="8">
        <f>IFERROR(VLOOKUP(B1321,'[1]DADOS (OCULTAR)'!$P$3:$R$56,3,0),"")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TAMIRES KELLI NEVES SOUZA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223605</v>
      </c>
      <c r="G1321" s="13">
        <f>IF('[1]TCE - ANEXO III - Preencher'!H1330="","",'[1]TCE - ANEXO III - Preencher'!H1330)</f>
        <v>44228</v>
      </c>
      <c r="H1321" s="14">
        <f>'[1]TCE - ANEXO III - Preencher'!I1330</f>
        <v>0</v>
      </c>
      <c r="I1321" s="14">
        <f>'[1]TCE - ANEXO III - Preencher'!J1330</f>
        <v>226.2792</v>
      </c>
      <c r="J1321" s="14">
        <f>'[1]TCE - ANEXO III - Preencher'!K1330</f>
        <v>0</v>
      </c>
      <c r="K1321" s="15">
        <f>'[1]TCE - ANEXO III - Preencher'!L1330</f>
        <v>91.312280550699995</v>
      </c>
      <c r="L1321" s="15">
        <f>'[1]TCE - ANEXO III - Preencher'!M1330</f>
        <v>2.3199999999999998</v>
      </c>
      <c r="M1321" s="15">
        <f t="shared" si="121"/>
        <v>88.992280550700002</v>
      </c>
      <c r="N1321" s="15">
        <f>'[1]TCE - ANEXO III - Preencher'!O1330</f>
        <v>1.68</v>
      </c>
      <c r="O1321" s="15">
        <f>'[1]TCE - ANEXO III - Preencher'!P1330</f>
        <v>0</v>
      </c>
      <c r="P1321" s="16">
        <f t="shared" si="122"/>
        <v>1.68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316.95148055070001</v>
      </c>
    </row>
    <row r="1322" spans="1:28" x14ac:dyDescent="0.2">
      <c r="A1322" s="8">
        <f>IFERROR(VLOOKUP(B1322,'[1]DADOS (OCULTAR)'!$P$3:$R$56,3,0),"")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TAMIRES MARIA DA SILVA ARAUJO DE MOURA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322205</v>
      </c>
      <c r="G1322" s="13">
        <f>IF('[1]TCE - ANEXO III - Preencher'!H1331="","",'[1]TCE - ANEXO III - Preencher'!H1331)</f>
        <v>44228</v>
      </c>
      <c r="H1322" s="14">
        <f>'[1]TCE - ANEXO III - Preencher'!I1331</f>
        <v>0</v>
      </c>
      <c r="I1322" s="14">
        <f>'[1]TCE - ANEXO III - Preencher'!J1331</f>
        <v>184.38239999999999</v>
      </c>
      <c r="J1322" s="14">
        <f>'[1]TCE - ANEXO III - Preencher'!K1331</f>
        <v>0</v>
      </c>
      <c r="K1322" s="15">
        <f>'[1]TCE - ANEXO III - Preencher'!L1331</f>
        <v>91.312280550699995</v>
      </c>
      <c r="L1322" s="15">
        <f>'[1]TCE - ANEXO III - Preencher'!M1331</f>
        <v>25.05</v>
      </c>
      <c r="M1322" s="15">
        <f t="shared" si="121"/>
        <v>66.262280550699998</v>
      </c>
      <c r="N1322" s="15">
        <f>'[1]TCE - ANEXO III - Preencher'!O1331</f>
        <v>2.0099999999999998</v>
      </c>
      <c r="O1322" s="15">
        <f>'[1]TCE - ANEXO III - Preencher'!P1331</f>
        <v>0</v>
      </c>
      <c r="P1322" s="16">
        <f t="shared" si="122"/>
        <v>2.0099999999999998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252.65468055069999</v>
      </c>
    </row>
    <row r="1323" spans="1:28" x14ac:dyDescent="0.2">
      <c r="A1323" s="8">
        <f>IFERROR(VLOOKUP(B1323,'[1]DADOS (OCULTAR)'!$P$3:$R$56,3,0),"")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TASSIO HENRIQUE NASCIMENTO NEVES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223605</v>
      </c>
      <c r="G1323" s="13">
        <f>IF('[1]TCE - ANEXO III - Preencher'!H1332="","",'[1]TCE - ANEXO III - Preencher'!H1332)</f>
        <v>44228</v>
      </c>
      <c r="H1323" s="14">
        <f>'[1]TCE - ANEXO III - Preencher'!I1332</f>
        <v>0</v>
      </c>
      <c r="I1323" s="14">
        <f>'[1]TCE - ANEXO III - Preencher'!J1332</f>
        <v>191.572</v>
      </c>
      <c r="J1323" s="14">
        <f>'[1]TCE - ANEXO III - Preencher'!K1332</f>
        <v>0</v>
      </c>
      <c r="K1323" s="15">
        <f>'[1]TCE - ANEXO III - Preencher'!L1332</f>
        <v>91.312280550699995</v>
      </c>
      <c r="L1323" s="15">
        <f>'[1]TCE - ANEXO III - Preencher'!M1332</f>
        <v>2.3199999999999998</v>
      </c>
      <c r="M1323" s="15">
        <f t="shared" si="121"/>
        <v>88.992280550700002</v>
      </c>
      <c r="N1323" s="15">
        <f>'[1]TCE - ANEXO III - Preencher'!O1332</f>
        <v>1.68</v>
      </c>
      <c r="O1323" s="15">
        <f>'[1]TCE - ANEXO III - Preencher'!P1332</f>
        <v>0</v>
      </c>
      <c r="P1323" s="16">
        <f t="shared" si="122"/>
        <v>1.68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282.24428055070001</v>
      </c>
    </row>
    <row r="1324" spans="1:28" x14ac:dyDescent="0.2">
      <c r="A1324" s="8">
        <f>IFERROR(VLOOKUP(B1324,'[1]DADOS (OCULTAR)'!$P$3:$R$56,3,0),"")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TATIANA RAMOS DA SILVA</v>
      </c>
      <c r="E1324" s="9" t="str">
        <f>IF('[1]TCE - ANEXO III - Preencher'!F1333="4 - Assistência Odontológica","2 - Outros Profissionais da Saúde",'[1]TCE - ANEXO III - Preencher'!F1333)</f>
        <v>3 - Administrativo</v>
      </c>
      <c r="F1324" s="12" t="str">
        <f>'[1]TCE - ANEXO III - Preencher'!G1333</f>
        <v>514320</v>
      </c>
      <c r="G1324" s="13">
        <f>IF('[1]TCE - ANEXO III - Preencher'!H1333="","",'[1]TCE - ANEXO III - Preencher'!H1333)</f>
        <v>44228</v>
      </c>
      <c r="H1324" s="14">
        <f>'[1]TCE - ANEXO III - Preencher'!I1333</f>
        <v>0</v>
      </c>
      <c r="I1324" s="14">
        <f>'[1]TCE - ANEXO III - Preencher'!J1333</f>
        <v>121.184</v>
      </c>
      <c r="J1324" s="14">
        <f>'[1]TCE - ANEXO III - Preencher'!K1333</f>
        <v>0</v>
      </c>
      <c r="K1324" s="15">
        <f>'[1]TCE - ANEXO III - Preencher'!L1333</f>
        <v>91.312280550699995</v>
      </c>
      <c r="L1324" s="15">
        <f>'[1]TCE - ANEXO III - Preencher'!M1333</f>
        <v>22</v>
      </c>
      <c r="M1324" s="15">
        <f t="shared" si="121"/>
        <v>69.312280550699995</v>
      </c>
      <c r="N1324" s="15">
        <f>'[1]TCE - ANEXO III - Preencher'!O1333</f>
        <v>2.0099999999999998</v>
      </c>
      <c r="O1324" s="15">
        <f>'[1]TCE - ANEXO III - Preencher'!P1333</f>
        <v>0</v>
      </c>
      <c r="P1324" s="16">
        <f t="shared" si="122"/>
        <v>2.0099999999999998</v>
      </c>
      <c r="Q1324" s="15">
        <f>'[1]TCE - ANEXO III - Preencher'!R1333</f>
        <v>184.8</v>
      </c>
      <c r="R1324" s="15">
        <f>'[1]TCE - ANEXO III - Preencher'!S1333</f>
        <v>66</v>
      </c>
      <c r="S1324" s="16">
        <f t="shared" si="123"/>
        <v>118.80000000000001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311.30628055069997</v>
      </c>
    </row>
    <row r="1325" spans="1:28" x14ac:dyDescent="0.2">
      <c r="A1325" s="8">
        <f>IFERROR(VLOOKUP(B1325,'[1]DADOS (OCULTAR)'!$P$3:$R$56,3,0),"")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TATIANE BERNARDO SOUZA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322205</v>
      </c>
      <c r="G1325" s="13">
        <f>IF('[1]TCE - ANEXO III - Preencher'!H1334="","",'[1]TCE - ANEXO III - Preencher'!H1334)</f>
        <v>44228</v>
      </c>
      <c r="H1325" s="14">
        <f>'[1]TCE - ANEXO III - Preencher'!I1334</f>
        <v>0</v>
      </c>
      <c r="I1325" s="14">
        <f>'[1]TCE - ANEXO III - Preencher'!J1334</f>
        <v>143.53039999999999</v>
      </c>
      <c r="J1325" s="14">
        <f>'[1]TCE - ANEXO III - Preencher'!K1334</f>
        <v>0</v>
      </c>
      <c r="K1325" s="15">
        <f>'[1]TCE - ANEXO III - Preencher'!L1334</f>
        <v>91.312280550699995</v>
      </c>
      <c r="L1325" s="15">
        <f>'[1]TCE - ANEXO III - Preencher'!M1334</f>
        <v>25.05</v>
      </c>
      <c r="M1325" s="15">
        <f t="shared" si="121"/>
        <v>66.262280550699998</v>
      </c>
      <c r="N1325" s="15">
        <f>'[1]TCE - ANEXO III - Preencher'!O1334</f>
        <v>2.0099999999999998</v>
      </c>
      <c r="O1325" s="15">
        <f>'[1]TCE - ANEXO III - Preencher'!P1334</f>
        <v>0</v>
      </c>
      <c r="P1325" s="16">
        <f t="shared" si="122"/>
        <v>2.0099999999999998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211.80268055069996</v>
      </c>
    </row>
    <row r="1326" spans="1:28" x14ac:dyDescent="0.2">
      <c r="A1326" s="8">
        <f>IFERROR(VLOOKUP(B1326,'[1]DADOS (OCULTAR)'!$P$3:$R$56,3,0),"")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TATIANE SILVA DOS SANTOS</v>
      </c>
      <c r="E1326" s="9" t="str">
        <f>IF('[1]TCE - ANEXO III - Preencher'!F1335="4 - Assistência Odontológica","2 - Outros Profissionais da Saúde",'[1]TCE - ANEXO III - Preencher'!F1335)</f>
        <v>3 - Administrativo</v>
      </c>
      <c r="F1326" s="12" t="str">
        <f>'[1]TCE - ANEXO III - Preencher'!G1335</f>
        <v>411010</v>
      </c>
      <c r="G1326" s="13">
        <f>IF('[1]TCE - ANEXO III - Preencher'!H1335="","",'[1]TCE - ANEXO III - Preencher'!H1335)</f>
        <v>44228</v>
      </c>
      <c r="H1326" s="14">
        <f>'[1]TCE - ANEXO III - Preencher'!I1335</f>
        <v>0</v>
      </c>
      <c r="I1326" s="14">
        <f>'[1]TCE - ANEXO III - Preencher'!J1335</f>
        <v>110.3344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2.0099999999999998</v>
      </c>
      <c r="O1326" s="15">
        <f>'[1]TCE - ANEXO III - Preencher'!P1335</f>
        <v>0</v>
      </c>
      <c r="P1326" s="16">
        <f t="shared" si="122"/>
        <v>2.0099999999999998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112.34440000000001</v>
      </c>
    </row>
    <row r="1327" spans="1:28" x14ac:dyDescent="0.2">
      <c r="A1327" s="8">
        <f>IFERROR(VLOOKUP(B1327,'[1]DADOS (OCULTAR)'!$P$3:$R$56,3,0),"")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TATIANE SIMONICA DA SILVA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223505</v>
      </c>
      <c r="G1327" s="13">
        <f>IF('[1]TCE - ANEXO III - Preencher'!H1336="","",'[1]TCE - ANEXO III - Preencher'!H1336)</f>
        <v>44228</v>
      </c>
      <c r="H1327" s="14">
        <f>'[1]TCE - ANEXO III - Preencher'!I1336</f>
        <v>0</v>
      </c>
      <c r="I1327" s="14">
        <f>'[1]TCE - ANEXO III - Preencher'!J1336</f>
        <v>351.8784</v>
      </c>
      <c r="J1327" s="14">
        <f>'[1]TCE - ANEXO III - Preencher'!K1336</f>
        <v>0</v>
      </c>
      <c r="K1327" s="15">
        <f>'[1]TCE - ANEXO III - Preencher'!L1336</f>
        <v>91.312280550699995</v>
      </c>
      <c r="L1327" s="15">
        <f>'[1]TCE - ANEXO III - Preencher'!M1336</f>
        <v>0.35</v>
      </c>
      <c r="M1327" s="15">
        <f t="shared" si="121"/>
        <v>90.962280550700001</v>
      </c>
      <c r="N1327" s="15">
        <f>'[1]TCE - ANEXO III - Preencher'!O1336</f>
        <v>1.68</v>
      </c>
      <c r="O1327" s="15">
        <f>'[1]TCE - ANEXO III - Preencher'!P1336</f>
        <v>0</v>
      </c>
      <c r="P1327" s="16">
        <f t="shared" si="122"/>
        <v>1.68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444.52068055069998</v>
      </c>
    </row>
    <row r="1328" spans="1:28" x14ac:dyDescent="0.2">
      <c r="A1328" s="8">
        <f>IFERROR(VLOOKUP(B1328,'[1]DADOS (OCULTAR)'!$P$3:$R$56,3,0),"")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TAYNA DE LIMA LINS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322205</v>
      </c>
      <c r="G1328" s="13">
        <f>IF('[1]TCE - ANEXO III - Preencher'!H1337="","",'[1]TCE - ANEXO III - Preencher'!H1337)</f>
        <v>44228</v>
      </c>
      <c r="H1328" s="14">
        <f>'[1]TCE - ANEXO III - Preencher'!I1337</f>
        <v>0</v>
      </c>
      <c r="I1328" s="14">
        <f>'[1]TCE - ANEXO III - Preencher'!J1337</f>
        <v>132.64320000000001</v>
      </c>
      <c r="J1328" s="14">
        <f>'[1]TCE - ANEXO III - Preencher'!K1337</f>
        <v>0</v>
      </c>
      <c r="K1328" s="15">
        <f>'[1]TCE - ANEXO III - Preencher'!L1337</f>
        <v>91.312280550699995</v>
      </c>
      <c r="L1328" s="15">
        <f>'[1]TCE - ANEXO III - Preencher'!M1337</f>
        <v>25.05</v>
      </c>
      <c r="M1328" s="15">
        <f t="shared" si="121"/>
        <v>66.262280550699998</v>
      </c>
      <c r="N1328" s="15">
        <f>'[1]TCE - ANEXO III - Preencher'!O1337</f>
        <v>2.0099999999999998</v>
      </c>
      <c r="O1328" s="15">
        <f>'[1]TCE - ANEXO III - Preencher'!P1337</f>
        <v>0</v>
      </c>
      <c r="P1328" s="16">
        <f t="shared" si="122"/>
        <v>2.0099999999999998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66.11</v>
      </c>
      <c r="U1328" s="15">
        <f>'[1]TCE - ANEXO III - Preencher'!V1337</f>
        <v>0</v>
      </c>
      <c r="V1328" s="16">
        <f t="shared" si="124"/>
        <v>66.11</v>
      </c>
      <c r="W1328" s="17" t="str">
        <f>IF('[1]TCE - ANEXO III - Preencher'!X1337="","",'[1]TCE - ANEXO III - Preencher'!X1337)</f>
        <v>AUX. CRECHE I</v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267.02548055070002</v>
      </c>
    </row>
    <row r="1329" spans="1:28" x14ac:dyDescent="0.2">
      <c r="A1329" s="8">
        <f>IFERROR(VLOOKUP(B1329,'[1]DADOS (OCULTAR)'!$P$3:$R$56,3,0),"")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TEREZINHA DE ARAUJO SILVA</v>
      </c>
      <c r="E1329" s="9" t="str">
        <f>IF('[1]TCE - ANEXO III - Preencher'!F1338="4 - Assistência Odontológica","2 - Outros Profissionais da Saúde",'[1]TCE - ANEXO III - Preencher'!F1338)</f>
        <v>3 - Administrativo</v>
      </c>
      <c r="F1329" s="12" t="str">
        <f>'[1]TCE - ANEXO III - Preencher'!G1338</f>
        <v>763305</v>
      </c>
      <c r="G1329" s="13">
        <f>IF('[1]TCE - ANEXO III - Preencher'!H1338="","",'[1]TCE - ANEXO III - Preencher'!H1338)</f>
        <v>44228</v>
      </c>
      <c r="H1329" s="14">
        <f>'[1]TCE - ANEXO III - Preencher'!I1338</f>
        <v>0</v>
      </c>
      <c r="I1329" s="14">
        <f>'[1]TCE - ANEXO III - Preencher'!J1338</f>
        <v>117.88800000000001</v>
      </c>
      <c r="J1329" s="14">
        <f>'[1]TCE - ANEXO III - Preencher'!K1338</f>
        <v>0</v>
      </c>
      <c r="K1329" s="15">
        <f>'[1]TCE - ANEXO III - Preencher'!L1338</f>
        <v>91.312280550699995</v>
      </c>
      <c r="L1329" s="15">
        <f>'[1]TCE - ANEXO III - Preencher'!M1338</f>
        <v>22</v>
      </c>
      <c r="M1329" s="15">
        <f t="shared" si="121"/>
        <v>69.312280550699995</v>
      </c>
      <c r="N1329" s="15">
        <f>'[1]TCE - ANEXO III - Preencher'!O1338</f>
        <v>2.0099999999999998</v>
      </c>
      <c r="O1329" s="15">
        <f>'[1]TCE - ANEXO III - Preencher'!P1338</f>
        <v>0</v>
      </c>
      <c r="P1329" s="16">
        <f t="shared" si="122"/>
        <v>2.0099999999999998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189.21028055069999</v>
      </c>
    </row>
    <row r="1330" spans="1:28" x14ac:dyDescent="0.2">
      <c r="A1330" s="8">
        <f>IFERROR(VLOOKUP(B1330,'[1]DADOS (OCULTAR)'!$P$3:$R$56,3,0),"")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THAIS APARECIDA DA SILVA</v>
      </c>
      <c r="E1330" s="9" t="str">
        <f>IF('[1]TCE - ANEXO III - Preencher'!F1339="4 - Assistência Odontológica","2 - Outros Profissionais da Saúde",'[1]TCE - ANEXO III - Preencher'!F1339)</f>
        <v>3 - Administrativo</v>
      </c>
      <c r="F1330" s="12" t="str">
        <f>'[1]TCE - ANEXO III - Preencher'!G1339</f>
        <v>513430</v>
      </c>
      <c r="G1330" s="13">
        <f>IF('[1]TCE - ANEXO III - Preencher'!H1339="","",'[1]TCE - ANEXO III - Preencher'!H1339)</f>
        <v>44228</v>
      </c>
      <c r="H1330" s="14">
        <f>'[1]TCE - ANEXO III - Preencher'!I1339</f>
        <v>0</v>
      </c>
      <c r="I1330" s="14">
        <f>'[1]TCE - ANEXO III - Preencher'!J1339</f>
        <v>111.2</v>
      </c>
      <c r="J1330" s="14">
        <f>'[1]TCE - ANEXO III - Preencher'!K1339</f>
        <v>0</v>
      </c>
      <c r="K1330" s="15">
        <f>'[1]TCE - ANEXO III - Preencher'!L1339</f>
        <v>91.312280550699995</v>
      </c>
      <c r="L1330" s="15">
        <f>'[1]TCE - ANEXO III - Preencher'!M1339</f>
        <v>22</v>
      </c>
      <c r="M1330" s="15">
        <f t="shared" si="121"/>
        <v>69.312280550699995</v>
      </c>
      <c r="N1330" s="15">
        <f>'[1]TCE - ANEXO III - Preencher'!O1339</f>
        <v>2.0099999999999998</v>
      </c>
      <c r="O1330" s="15">
        <f>'[1]TCE - ANEXO III - Preencher'!P1339</f>
        <v>0</v>
      </c>
      <c r="P1330" s="16">
        <f t="shared" si="122"/>
        <v>2.0099999999999998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182.52228055069997</v>
      </c>
    </row>
    <row r="1331" spans="1:28" x14ac:dyDescent="0.2">
      <c r="A1331" s="8">
        <f>IFERROR(VLOOKUP(B1331,'[1]DADOS (OCULTAR)'!$P$3:$R$56,3,0),"")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THAIS CAVALCANTI GALVAO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223710</v>
      </c>
      <c r="G1331" s="13">
        <f>IF('[1]TCE - ANEXO III - Preencher'!H1340="","",'[1]TCE - ANEXO III - Preencher'!H1340)</f>
        <v>44228</v>
      </c>
      <c r="H1331" s="14">
        <f>'[1]TCE - ANEXO III - Preencher'!I1340</f>
        <v>0</v>
      </c>
      <c r="I1331" s="14">
        <f>'[1]TCE - ANEXO III - Preencher'!J1340</f>
        <v>259.03120000000001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2.0099999999999998</v>
      </c>
      <c r="O1331" s="15">
        <f>'[1]TCE - ANEXO III - Preencher'!P1340</f>
        <v>0</v>
      </c>
      <c r="P1331" s="16">
        <f t="shared" si="122"/>
        <v>2.0099999999999998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261.0412</v>
      </c>
    </row>
    <row r="1332" spans="1:28" x14ac:dyDescent="0.2">
      <c r="A1332" s="8">
        <f>IFERROR(VLOOKUP(B1332,'[1]DADOS (OCULTAR)'!$P$3:$R$56,3,0),"")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THAIS DA SILVA LIRA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322205</v>
      </c>
      <c r="G1332" s="13">
        <f>IF('[1]TCE - ANEXO III - Preencher'!H1341="","",'[1]TCE - ANEXO III - Preencher'!H1341)</f>
        <v>44228</v>
      </c>
      <c r="H1332" s="14">
        <f>'[1]TCE - ANEXO III - Preencher'!I1341</f>
        <v>0</v>
      </c>
      <c r="I1332" s="14">
        <f>'[1]TCE - ANEXO III - Preencher'!J1341</f>
        <v>182.9864</v>
      </c>
      <c r="J1332" s="14">
        <f>'[1]TCE - ANEXO III - Preencher'!K1341</f>
        <v>0</v>
      </c>
      <c r="K1332" s="15">
        <f>'[1]TCE - ANEXO III - Preencher'!L1341</f>
        <v>91.312280550699995</v>
      </c>
      <c r="L1332" s="15">
        <f>'[1]TCE - ANEXO III - Preencher'!M1341</f>
        <v>25.05</v>
      </c>
      <c r="M1332" s="15">
        <f t="shared" si="121"/>
        <v>66.262280550699998</v>
      </c>
      <c r="N1332" s="15">
        <f>'[1]TCE - ANEXO III - Preencher'!O1341</f>
        <v>2.0099999999999998</v>
      </c>
      <c r="O1332" s="15">
        <f>'[1]TCE - ANEXO III - Preencher'!P1341</f>
        <v>0</v>
      </c>
      <c r="P1332" s="16">
        <f t="shared" si="122"/>
        <v>2.0099999999999998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251.25868055069998</v>
      </c>
    </row>
    <row r="1333" spans="1:28" x14ac:dyDescent="0.2">
      <c r="A1333" s="8">
        <f>IFERROR(VLOOKUP(B1333,'[1]DADOS (OCULTAR)'!$P$3:$R$56,3,0),"")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THAIS NELLY DE SOUZA SILVA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223605</v>
      </c>
      <c r="G1333" s="13">
        <f>IF('[1]TCE - ANEXO III - Preencher'!H1342="","",'[1]TCE - ANEXO III - Preencher'!H1342)</f>
        <v>44228</v>
      </c>
      <c r="H1333" s="14">
        <f>'[1]TCE - ANEXO III - Preencher'!I1342</f>
        <v>0</v>
      </c>
      <c r="I1333" s="14">
        <f>'[1]TCE - ANEXO III - Preencher'!J1342</f>
        <v>177.04400000000001</v>
      </c>
      <c r="J1333" s="14">
        <f>'[1]TCE - ANEXO III - Preencher'!K1342</f>
        <v>0</v>
      </c>
      <c r="K1333" s="15">
        <f>'[1]TCE - ANEXO III - Preencher'!L1342</f>
        <v>91.312280550699995</v>
      </c>
      <c r="L1333" s="15">
        <f>'[1]TCE - ANEXO III - Preencher'!M1342</f>
        <v>2.3199999999999998</v>
      </c>
      <c r="M1333" s="15">
        <f t="shared" si="121"/>
        <v>88.992280550700002</v>
      </c>
      <c r="N1333" s="15">
        <f>'[1]TCE - ANEXO III - Preencher'!O1342</f>
        <v>1.68</v>
      </c>
      <c r="O1333" s="15">
        <f>'[1]TCE - ANEXO III - Preencher'!P1342</f>
        <v>0</v>
      </c>
      <c r="P1333" s="16">
        <f t="shared" si="122"/>
        <v>1.68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267.71628055069999</v>
      </c>
    </row>
    <row r="1334" spans="1:28" x14ac:dyDescent="0.2">
      <c r="A1334" s="8">
        <f>IFERROR(VLOOKUP(B1334,'[1]DADOS (OCULTAR)'!$P$3:$R$56,3,0),"")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THAIS PAULA MORAES COELHO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223505</v>
      </c>
      <c r="G1334" s="13">
        <f>IF('[1]TCE - ANEXO III - Preencher'!H1343="","",'[1]TCE - ANEXO III - Preencher'!H1343)</f>
        <v>44228</v>
      </c>
      <c r="H1334" s="14">
        <f>'[1]TCE - ANEXO III - Preencher'!I1343</f>
        <v>0</v>
      </c>
      <c r="I1334" s="14">
        <f>'[1]TCE - ANEXO III - Preencher'!J1343</f>
        <v>285.69839999999999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1.68</v>
      </c>
      <c r="O1334" s="15">
        <f>'[1]TCE - ANEXO III - Preencher'!P1343</f>
        <v>0</v>
      </c>
      <c r="P1334" s="16">
        <f t="shared" si="122"/>
        <v>1.68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287.3784</v>
      </c>
    </row>
    <row r="1335" spans="1:28" x14ac:dyDescent="0.2">
      <c r="A1335" s="8">
        <f>IFERROR(VLOOKUP(B1335,'[1]DADOS (OCULTAR)'!$P$3:$R$56,3,0),"")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THAIS RAIANE FELIX DE OLIVEIRA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223505</v>
      </c>
      <c r="G1335" s="13">
        <f>IF('[1]TCE - ANEXO III - Preencher'!H1344="","",'[1]TCE - ANEXO III - Preencher'!H1344)</f>
        <v>44228</v>
      </c>
      <c r="H1335" s="14">
        <f>'[1]TCE - ANEXO III - Preencher'!I1344</f>
        <v>0</v>
      </c>
      <c r="I1335" s="14">
        <f>'[1]TCE - ANEXO III - Preencher'!J1344</f>
        <v>322.52080000000001</v>
      </c>
      <c r="J1335" s="14">
        <f>'[1]TCE - ANEXO III - Preencher'!K1344</f>
        <v>0</v>
      </c>
      <c r="K1335" s="15">
        <f>'[1]TCE - ANEXO III - Preencher'!L1344</f>
        <v>91.312280550699995</v>
      </c>
      <c r="L1335" s="15">
        <f>'[1]TCE - ANEXO III - Preencher'!M1344</f>
        <v>3.53</v>
      </c>
      <c r="M1335" s="15">
        <f t="shared" si="121"/>
        <v>87.782280550699994</v>
      </c>
      <c r="N1335" s="15">
        <f>'[1]TCE - ANEXO III - Preencher'!O1344</f>
        <v>1.68</v>
      </c>
      <c r="O1335" s="15">
        <f>'[1]TCE - ANEXO III - Preencher'!P1344</f>
        <v>0</v>
      </c>
      <c r="P1335" s="16">
        <f t="shared" si="122"/>
        <v>1.68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411.98308055069998</v>
      </c>
    </row>
    <row r="1336" spans="1:28" x14ac:dyDescent="0.2">
      <c r="A1336" s="8">
        <f>IFERROR(VLOOKUP(B1336,'[1]DADOS (OCULTAR)'!$P$3:$R$56,3,0),"")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THAIS VIRGINIA SOUZA DA SILVA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223505</v>
      </c>
      <c r="G1336" s="13">
        <f>IF('[1]TCE - ANEXO III - Preencher'!H1345="","",'[1]TCE - ANEXO III - Preencher'!H1345)</f>
        <v>44228</v>
      </c>
      <c r="H1336" s="14">
        <f>'[1]TCE - ANEXO III - Preencher'!I1345</f>
        <v>0</v>
      </c>
      <c r="I1336" s="14">
        <f>'[1]TCE - ANEXO III - Preencher'!J1345</f>
        <v>157.95439999999999</v>
      </c>
      <c r="J1336" s="14">
        <f>'[1]TCE - ANEXO III - Preencher'!K1345</f>
        <v>0</v>
      </c>
      <c r="K1336" s="15">
        <f>'[1]TCE - ANEXO III - Preencher'!L1345</f>
        <v>91.312280550699995</v>
      </c>
      <c r="L1336" s="15">
        <f>'[1]TCE - ANEXO III - Preencher'!M1345</f>
        <v>1.95</v>
      </c>
      <c r="M1336" s="15">
        <f t="shared" si="121"/>
        <v>89.362280550699992</v>
      </c>
      <c r="N1336" s="15">
        <f>'[1]TCE - ANEXO III - Preencher'!O1345</f>
        <v>1.68</v>
      </c>
      <c r="O1336" s="15">
        <f>'[1]TCE - ANEXO III - Preencher'!P1345</f>
        <v>0</v>
      </c>
      <c r="P1336" s="16">
        <f t="shared" si="122"/>
        <v>1.68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248.99668055069998</v>
      </c>
    </row>
    <row r="1337" spans="1:28" x14ac:dyDescent="0.2">
      <c r="A1337" s="8">
        <f>IFERROR(VLOOKUP(B1337,'[1]DADOS (OCULTAR)'!$P$3:$R$56,3,0),"")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THALIA KAROLINE DA SILVA ORACIO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322205</v>
      </c>
      <c r="G1337" s="13">
        <f>IF('[1]TCE - ANEXO III - Preencher'!H1346="","",'[1]TCE - ANEXO III - Preencher'!H1346)</f>
        <v>44228</v>
      </c>
      <c r="H1337" s="14">
        <f>'[1]TCE - ANEXO III - Preencher'!I1346</f>
        <v>0</v>
      </c>
      <c r="I1337" s="14">
        <f>'[1]TCE - ANEXO III - Preencher'!J1346</f>
        <v>149.64959999999999</v>
      </c>
      <c r="J1337" s="14">
        <f>'[1]TCE - ANEXO III - Preencher'!K1346</f>
        <v>0</v>
      </c>
      <c r="K1337" s="15">
        <f>'[1]TCE - ANEXO III - Preencher'!L1346</f>
        <v>91.312280550699995</v>
      </c>
      <c r="L1337" s="15">
        <f>'[1]TCE - ANEXO III - Preencher'!M1346</f>
        <v>25.05</v>
      </c>
      <c r="M1337" s="15">
        <f t="shared" si="121"/>
        <v>66.262280550699998</v>
      </c>
      <c r="N1337" s="15">
        <f>'[1]TCE - ANEXO III - Preencher'!O1346</f>
        <v>2.0099999999999998</v>
      </c>
      <c r="O1337" s="15">
        <f>'[1]TCE - ANEXO III - Preencher'!P1346</f>
        <v>0</v>
      </c>
      <c r="P1337" s="16">
        <f t="shared" si="122"/>
        <v>2.0099999999999998</v>
      </c>
      <c r="Q1337" s="15">
        <f>'[1]TCE - ANEXO III - Preencher'!R1346</f>
        <v>184.8</v>
      </c>
      <c r="R1337" s="15">
        <f>'[1]TCE - ANEXO III - Preencher'!S1346</f>
        <v>75.150000000000006</v>
      </c>
      <c r="S1337" s="16">
        <f t="shared" si="123"/>
        <v>109.65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327.57188055070003</v>
      </c>
    </row>
    <row r="1338" spans="1:28" x14ac:dyDescent="0.2">
      <c r="A1338" s="8">
        <f>IFERROR(VLOOKUP(B1338,'[1]DADOS (OCULTAR)'!$P$3:$R$56,3,0),"")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THALYSSA LORENNA BRABISA GALDINO DE LIRA</v>
      </c>
      <c r="E1338" s="9" t="str">
        <f>IF('[1]TCE - ANEXO III - Preencher'!F1347="4 - Assistência Odontológica","2 - Outros Profissionais da Saúde",'[1]TCE - ANEXO III - Preencher'!F1347)</f>
        <v>1 - Médico</v>
      </c>
      <c r="F1338" s="12" t="str">
        <f>'[1]TCE - ANEXO III - Preencher'!G1347</f>
        <v>225120</v>
      </c>
      <c r="G1338" s="13">
        <f>IF('[1]TCE - ANEXO III - Preencher'!H1347="","",'[1]TCE - ANEXO III - Preencher'!H1347)</f>
        <v>44228</v>
      </c>
      <c r="H1338" s="14">
        <f>'[1]TCE - ANEXO III - Preencher'!I1347</f>
        <v>0</v>
      </c>
      <c r="I1338" s="14">
        <f>'[1]TCE - ANEXO III - Preencher'!J1347</f>
        <v>926.84400000000005</v>
      </c>
      <c r="J1338" s="14">
        <f>'[1]TCE - ANEXO III - Preencher'!K1347</f>
        <v>0</v>
      </c>
      <c r="K1338" s="15">
        <f>'[1]TCE - ANEXO III - Preencher'!L1347</f>
        <v>91.312280550699995</v>
      </c>
      <c r="L1338" s="15">
        <f>'[1]TCE - ANEXO III - Preencher'!M1347</f>
        <v>2.75</v>
      </c>
      <c r="M1338" s="15">
        <f t="shared" si="121"/>
        <v>88.562280550699995</v>
      </c>
      <c r="N1338" s="15">
        <f>'[1]TCE - ANEXO III - Preencher'!O1347</f>
        <v>6.13</v>
      </c>
      <c r="O1338" s="15">
        <f>'[1]TCE - ANEXO III - Preencher'!P1347</f>
        <v>1.23</v>
      </c>
      <c r="P1338" s="16">
        <f t="shared" si="122"/>
        <v>4.9000000000000004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1020.3062805507001</v>
      </c>
    </row>
    <row r="1339" spans="1:28" x14ac:dyDescent="0.2">
      <c r="A1339" s="8">
        <f>IFERROR(VLOOKUP(B1339,'[1]DADOS (OCULTAR)'!$P$3:$R$56,3,0),"")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THAMIRES RECIELY MOURA SILVA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521130</v>
      </c>
      <c r="G1339" s="13">
        <f>IF('[1]TCE - ANEXO III - Preencher'!H1348="","",'[1]TCE - ANEXO III - Preencher'!H1348)</f>
        <v>44228</v>
      </c>
      <c r="H1339" s="14">
        <f>'[1]TCE - ANEXO III - Preencher'!I1348</f>
        <v>0</v>
      </c>
      <c r="I1339" s="14">
        <f>'[1]TCE - ANEXO III - Preencher'!J1348</f>
        <v>105.6</v>
      </c>
      <c r="J1339" s="14">
        <f>'[1]TCE - ANEXO III - Preencher'!K1348</f>
        <v>0</v>
      </c>
      <c r="K1339" s="15">
        <f>'[1]TCE - ANEXO III - Preencher'!L1348</f>
        <v>91.312280550699995</v>
      </c>
      <c r="L1339" s="15">
        <f>'[1]TCE - ANEXO III - Preencher'!M1348</f>
        <v>22</v>
      </c>
      <c r="M1339" s="15">
        <f t="shared" si="121"/>
        <v>69.312280550699995</v>
      </c>
      <c r="N1339" s="15">
        <f>'[1]TCE - ANEXO III - Preencher'!O1348</f>
        <v>2.0099999999999998</v>
      </c>
      <c r="O1339" s="15">
        <f>'[1]TCE - ANEXO III - Preencher'!P1348</f>
        <v>0</v>
      </c>
      <c r="P1339" s="16">
        <f t="shared" si="122"/>
        <v>2.0099999999999998</v>
      </c>
      <c r="Q1339" s="15">
        <f>'[1]TCE - ANEXO III - Preencher'!R1348</f>
        <v>92.4</v>
      </c>
      <c r="R1339" s="15">
        <f>'[1]TCE - ANEXO III - Preencher'!S1348</f>
        <v>66</v>
      </c>
      <c r="S1339" s="16">
        <f t="shared" si="123"/>
        <v>26.400000000000006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203.32228055069999</v>
      </c>
    </row>
    <row r="1340" spans="1:28" x14ac:dyDescent="0.2">
      <c r="A1340" s="8">
        <f>IFERROR(VLOOKUP(B1340,'[1]DADOS (OCULTAR)'!$P$3:$R$56,3,0),"")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THASSIO THADDEUS OLIVEIRA ALVES</v>
      </c>
      <c r="E1340" s="9" t="str">
        <f>IF('[1]TCE - ANEXO III - Preencher'!F1349="4 - Assistência Odontológica","2 - Outros Profissionais da Saúde",'[1]TCE - ANEXO III - Preencher'!F1349)</f>
        <v>3 - Administrativo</v>
      </c>
      <c r="F1340" s="12" t="str">
        <f>'[1]TCE - ANEXO III - Preencher'!G1349</f>
        <v>517410</v>
      </c>
      <c r="G1340" s="13">
        <f>IF('[1]TCE - ANEXO III - Preencher'!H1349="","",'[1]TCE - ANEXO III - Preencher'!H1349)</f>
        <v>44228</v>
      </c>
      <c r="H1340" s="14">
        <f>'[1]TCE - ANEXO III - Preencher'!I1349</f>
        <v>0</v>
      </c>
      <c r="I1340" s="14">
        <f>'[1]TCE - ANEXO III - Preencher'!J1349</f>
        <v>126.4376</v>
      </c>
      <c r="J1340" s="14">
        <f>'[1]TCE - ANEXO III - Preencher'!K1349</f>
        <v>0</v>
      </c>
      <c r="K1340" s="15">
        <f>'[1]TCE - ANEXO III - Preencher'!L1349</f>
        <v>91.312280550699995</v>
      </c>
      <c r="L1340" s="15">
        <f>'[1]TCE - ANEXO III - Preencher'!M1349</f>
        <v>2.19</v>
      </c>
      <c r="M1340" s="15">
        <f t="shared" si="121"/>
        <v>89.122280550699998</v>
      </c>
      <c r="N1340" s="15">
        <f>'[1]TCE - ANEXO III - Preencher'!O1349</f>
        <v>2.0099999999999998</v>
      </c>
      <c r="O1340" s="15">
        <f>'[1]TCE - ANEXO III - Preencher'!P1349</f>
        <v>0</v>
      </c>
      <c r="P1340" s="16">
        <f t="shared" si="122"/>
        <v>2.0099999999999998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217.56988055069999</v>
      </c>
    </row>
    <row r="1341" spans="1:28" x14ac:dyDescent="0.2">
      <c r="A1341" s="8">
        <f>IFERROR(VLOOKUP(B1341,'[1]DADOS (OCULTAR)'!$P$3:$R$56,3,0),"")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THAYANE YONARA SILVA PONTES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223505</v>
      </c>
      <c r="G1341" s="13">
        <f>IF('[1]TCE - ANEXO III - Preencher'!H1350="","",'[1]TCE - ANEXO III - Preencher'!H1350)</f>
        <v>44228</v>
      </c>
      <c r="H1341" s="14">
        <f>'[1]TCE - ANEXO III - Preencher'!I1350</f>
        <v>0</v>
      </c>
      <c r="I1341" s="14">
        <f>'[1]TCE - ANEXO III - Preencher'!J1350</f>
        <v>271.29840000000002</v>
      </c>
      <c r="J1341" s="14">
        <f>'[1]TCE - ANEXO III - Preencher'!K1350</f>
        <v>0</v>
      </c>
      <c r="K1341" s="15">
        <f>'[1]TCE - ANEXO III - Preencher'!L1350</f>
        <v>91.312280550699995</v>
      </c>
      <c r="L1341" s="15">
        <f>'[1]TCE - ANEXO III - Preencher'!M1350</f>
        <v>3.53</v>
      </c>
      <c r="M1341" s="15">
        <f t="shared" si="121"/>
        <v>87.782280550699994</v>
      </c>
      <c r="N1341" s="15">
        <f>'[1]TCE - ANEXO III - Preencher'!O1350</f>
        <v>1.68</v>
      </c>
      <c r="O1341" s="15">
        <f>'[1]TCE - ANEXO III - Preencher'!P1350</f>
        <v>0</v>
      </c>
      <c r="P1341" s="16">
        <f t="shared" si="122"/>
        <v>1.68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360.76068055069999</v>
      </c>
    </row>
    <row r="1342" spans="1:28" x14ac:dyDescent="0.2">
      <c r="A1342" s="8">
        <f>IFERROR(VLOOKUP(B1342,'[1]DADOS (OCULTAR)'!$P$3:$R$56,3,0),"")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THAYNA DA SILVA GOMES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322205</v>
      </c>
      <c r="G1342" s="13">
        <f>IF('[1]TCE - ANEXO III - Preencher'!H1351="","",'[1]TCE - ANEXO III - Preencher'!H1351)</f>
        <v>44228</v>
      </c>
      <c r="H1342" s="14">
        <f>'[1]TCE - ANEXO III - Preencher'!I1351</f>
        <v>0</v>
      </c>
      <c r="I1342" s="14">
        <f>'[1]TCE - ANEXO III - Preencher'!J1351</f>
        <v>159.24719999999999</v>
      </c>
      <c r="J1342" s="14">
        <f>'[1]TCE - ANEXO III - Preencher'!K1351</f>
        <v>0</v>
      </c>
      <c r="K1342" s="15">
        <f>'[1]TCE - ANEXO III - Preencher'!L1351</f>
        <v>91.312280550699995</v>
      </c>
      <c r="L1342" s="15">
        <f>'[1]TCE - ANEXO III - Preencher'!M1351</f>
        <v>25.05</v>
      </c>
      <c r="M1342" s="15">
        <f t="shared" si="121"/>
        <v>66.262280550699998</v>
      </c>
      <c r="N1342" s="15">
        <f>'[1]TCE - ANEXO III - Preencher'!O1351</f>
        <v>2.0099999999999998</v>
      </c>
      <c r="O1342" s="15">
        <f>'[1]TCE - ANEXO III - Preencher'!P1351</f>
        <v>0</v>
      </c>
      <c r="P1342" s="16">
        <f t="shared" si="122"/>
        <v>2.0099999999999998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227.5194805507</v>
      </c>
    </row>
    <row r="1343" spans="1:28" x14ac:dyDescent="0.2">
      <c r="A1343" s="8">
        <f>IFERROR(VLOOKUP(B1343,'[1]DADOS (OCULTAR)'!$P$3:$R$56,3,0),"")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THAYSE ALANNE BEZERRA DA SILVA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223605</v>
      </c>
      <c r="G1343" s="13">
        <f>IF('[1]TCE - ANEXO III - Preencher'!H1352="","",'[1]TCE - ANEXO III - Preencher'!H1352)</f>
        <v>44228</v>
      </c>
      <c r="H1343" s="14">
        <f>'[1]TCE - ANEXO III - Preencher'!I1352</f>
        <v>0</v>
      </c>
      <c r="I1343" s="14">
        <f>'[1]TCE - ANEXO III - Preencher'!J1352</f>
        <v>215.55279999999999</v>
      </c>
      <c r="J1343" s="14">
        <f>'[1]TCE - ANEXO III - Preencher'!K1352</f>
        <v>0</v>
      </c>
      <c r="K1343" s="15">
        <f>'[1]TCE - ANEXO III - Preencher'!L1352</f>
        <v>91.312280550699995</v>
      </c>
      <c r="L1343" s="15">
        <f>'[1]TCE - ANEXO III - Preencher'!M1352</f>
        <v>2.54</v>
      </c>
      <c r="M1343" s="15">
        <f t="shared" si="121"/>
        <v>88.772280550699989</v>
      </c>
      <c r="N1343" s="15">
        <f>'[1]TCE - ANEXO III - Preencher'!O1352</f>
        <v>1.68</v>
      </c>
      <c r="O1343" s="15">
        <f>'[1]TCE - ANEXO III - Preencher'!P1352</f>
        <v>0</v>
      </c>
      <c r="P1343" s="16">
        <f t="shared" si="122"/>
        <v>1.68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95.41</v>
      </c>
      <c r="U1343" s="15">
        <f>'[1]TCE - ANEXO III - Preencher'!V1352</f>
        <v>0</v>
      </c>
      <c r="V1343" s="16">
        <f t="shared" si="124"/>
        <v>95.41</v>
      </c>
      <c r="W1343" s="17" t="str">
        <f>IF('[1]TCE - ANEXO III - Preencher'!X1352="","",'[1]TCE - ANEXO III - Preencher'!X1352)</f>
        <v>AUX. CRECHE I</v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401.41508055069994</v>
      </c>
    </row>
    <row r="1344" spans="1:28" x14ac:dyDescent="0.2">
      <c r="A1344" s="8">
        <f>IFERROR(VLOOKUP(B1344,'[1]DADOS (OCULTAR)'!$P$3:$R$56,3,0),"")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THAYSE DA SILVA RODRIGUES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322205</v>
      </c>
      <c r="G1344" s="13">
        <f>IF('[1]TCE - ANEXO III - Preencher'!H1353="","",'[1]TCE - ANEXO III - Preencher'!H1353)</f>
        <v>44228</v>
      </c>
      <c r="H1344" s="14">
        <f>'[1]TCE - ANEXO III - Preencher'!I1353</f>
        <v>0</v>
      </c>
      <c r="I1344" s="14">
        <f>'[1]TCE - ANEXO III - Preencher'!J1353</f>
        <v>171.29920000000001</v>
      </c>
      <c r="J1344" s="14">
        <f>'[1]TCE - ANEXO III - Preencher'!K1353</f>
        <v>0</v>
      </c>
      <c r="K1344" s="15">
        <f>'[1]TCE - ANEXO III - Preencher'!L1353</f>
        <v>91.312280550699995</v>
      </c>
      <c r="L1344" s="15">
        <f>'[1]TCE - ANEXO III - Preencher'!M1353</f>
        <v>25.05</v>
      </c>
      <c r="M1344" s="15">
        <f t="shared" si="121"/>
        <v>66.262280550699998</v>
      </c>
      <c r="N1344" s="15">
        <f>'[1]TCE - ANEXO III - Preencher'!O1353</f>
        <v>2.0099999999999998</v>
      </c>
      <c r="O1344" s="15">
        <f>'[1]TCE - ANEXO III - Preencher'!P1353</f>
        <v>0</v>
      </c>
      <c r="P1344" s="16">
        <f t="shared" si="122"/>
        <v>2.0099999999999998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239.57148055070002</v>
      </c>
    </row>
    <row r="1345" spans="1:28" x14ac:dyDescent="0.2">
      <c r="A1345" s="8">
        <f>IFERROR(VLOOKUP(B1345,'[1]DADOS (OCULTAR)'!$P$3:$R$56,3,0),"")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THIAGO FONTENELE MARQUES</v>
      </c>
      <c r="E1345" s="9" t="str">
        <f>IF('[1]TCE - ANEXO III - Preencher'!F1354="4 - Assistência Odontológica","2 - Outros Profissionais da Saúde",'[1]TCE - ANEXO III - Preencher'!F1354)</f>
        <v>1 - Médico</v>
      </c>
      <c r="F1345" s="12" t="str">
        <f>'[1]TCE - ANEXO III - Preencher'!G1354</f>
        <v>225120</v>
      </c>
      <c r="G1345" s="13">
        <f>IF('[1]TCE - ANEXO III - Preencher'!H1354="","",'[1]TCE - ANEXO III - Preencher'!H1354)</f>
        <v>44228</v>
      </c>
      <c r="H1345" s="14">
        <f>'[1]TCE - ANEXO III - Preencher'!I1354</f>
        <v>0</v>
      </c>
      <c r="I1345" s="14">
        <f>'[1]TCE - ANEXO III - Preencher'!J1354</f>
        <v>823.36239999999998</v>
      </c>
      <c r="J1345" s="14">
        <f>'[1]TCE - ANEXO III - Preencher'!K1354</f>
        <v>0</v>
      </c>
      <c r="K1345" s="15">
        <f>'[1]TCE - ANEXO III - Preencher'!L1354</f>
        <v>91.312280550699995</v>
      </c>
      <c r="L1345" s="15">
        <f>'[1]TCE - ANEXO III - Preencher'!M1354</f>
        <v>2.75</v>
      </c>
      <c r="M1345" s="15">
        <f t="shared" si="121"/>
        <v>88.562280550699995</v>
      </c>
      <c r="N1345" s="15">
        <f>'[1]TCE - ANEXO III - Preencher'!O1354</f>
        <v>6.13</v>
      </c>
      <c r="O1345" s="15">
        <f>'[1]TCE - ANEXO III - Preencher'!P1354</f>
        <v>1.23</v>
      </c>
      <c r="P1345" s="16">
        <f t="shared" si="122"/>
        <v>4.9000000000000004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916.82468055070001</v>
      </c>
    </row>
    <row r="1346" spans="1:28" x14ac:dyDescent="0.2">
      <c r="A1346" s="8">
        <f>IFERROR(VLOOKUP(B1346,'[1]DADOS (OCULTAR)'!$P$3:$R$56,3,0),"")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THIAGO JONATAN SILVA XAVIER</v>
      </c>
      <c r="E1346" s="9" t="str">
        <f>IF('[1]TCE - ANEXO III - Preencher'!F1355="4 - Assistência Odontológica","2 - Outros Profissionais da Saúde",'[1]TCE - ANEXO III - Preencher'!F1355)</f>
        <v>3 - Administrativo</v>
      </c>
      <c r="F1346" s="12" t="str">
        <f>'[1]TCE - ANEXO III - Preencher'!G1355</f>
        <v>214915</v>
      </c>
      <c r="G1346" s="13">
        <f>IF('[1]TCE - ANEXO III - Preencher'!H1355="","",'[1]TCE - ANEXO III - Preencher'!H1355)</f>
        <v>44228</v>
      </c>
      <c r="H1346" s="14">
        <f>'[1]TCE - ANEXO III - Preencher'!I1355</f>
        <v>0</v>
      </c>
      <c r="I1346" s="14">
        <f>'[1]TCE - ANEXO III - Preencher'!J1355</f>
        <v>688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2.0099999999999998</v>
      </c>
      <c r="O1346" s="15">
        <f>'[1]TCE - ANEXO III - Preencher'!P1355</f>
        <v>0</v>
      </c>
      <c r="P1346" s="16">
        <f t="shared" si="122"/>
        <v>2.0099999999999998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690.01</v>
      </c>
    </row>
    <row r="1347" spans="1:28" x14ac:dyDescent="0.2">
      <c r="A1347" s="8">
        <f>IFERROR(VLOOKUP(B1347,'[1]DADOS (OCULTAR)'!$P$3:$R$56,3,0),"")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THIAGO MARQUES DE QUEIROZ</v>
      </c>
      <c r="E1347" s="9" t="str">
        <f>IF('[1]TCE - ANEXO III - Preencher'!F1356="4 - Assistência Odontológica","2 - Outros Profissionais da Saúde",'[1]TCE - ANEXO III - Preencher'!F1356)</f>
        <v>3 - Administrativo</v>
      </c>
      <c r="F1347" s="12" t="str">
        <f>'[1]TCE - ANEXO III - Preencher'!G1356</f>
        <v>410105</v>
      </c>
      <c r="G1347" s="13">
        <f>IF('[1]TCE - ANEXO III - Preencher'!H1356="","",'[1]TCE - ANEXO III - Preencher'!H1356)</f>
        <v>44228</v>
      </c>
      <c r="H1347" s="14">
        <f>'[1]TCE - ANEXO III - Preencher'!I1356</f>
        <v>0</v>
      </c>
      <c r="I1347" s="14">
        <f>'[1]TCE - ANEXO III - Preencher'!J1356</f>
        <v>163.97120000000001</v>
      </c>
      <c r="J1347" s="14">
        <f>'[1]TCE - ANEXO III - Preencher'!K1356</f>
        <v>0</v>
      </c>
      <c r="K1347" s="15">
        <f>'[1]TCE - ANEXO III - Preencher'!L1356</f>
        <v>91.312280550699995</v>
      </c>
      <c r="L1347" s="15">
        <f>'[1]TCE - ANEXO III - Preencher'!M1356</f>
        <v>23.18</v>
      </c>
      <c r="M1347" s="15">
        <f t="shared" si="121"/>
        <v>68.132280550699988</v>
      </c>
      <c r="N1347" s="15">
        <f>'[1]TCE - ANEXO III - Preencher'!O1356</f>
        <v>2.0099999999999998</v>
      </c>
      <c r="O1347" s="15">
        <f>'[1]TCE - ANEXO III - Preencher'!P1356</f>
        <v>0</v>
      </c>
      <c r="P1347" s="16">
        <f t="shared" si="122"/>
        <v>2.0099999999999998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234.11348055069999</v>
      </c>
    </row>
    <row r="1348" spans="1:28" x14ac:dyDescent="0.2">
      <c r="A1348" s="8">
        <f>IFERROR(VLOOKUP(B1348,'[1]DADOS (OCULTAR)'!$P$3:$R$56,3,0),"")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THIAGO MEIRELES ALVES DE OLIVEIRA</v>
      </c>
      <c r="E1348" s="9" t="str">
        <f>IF('[1]TCE - ANEXO III - Preencher'!F1357="4 - Assistência Odontológica","2 - Outros Profissionais da Saúde",'[1]TCE - ANEXO III - Preencher'!F1357)</f>
        <v>1 - Médico</v>
      </c>
      <c r="F1348" s="12" t="str">
        <f>'[1]TCE - ANEXO III - Preencher'!G1357</f>
        <v>225150</v>
      </c>
      <c r="G1348" s="13">
        <f>IF('[1]TCE - ANEXO III - Preencher'!H1357="","",'[1]TCE - ANEXO III - Preencher'!H1357)</f>
        <v>44228</v>
      </c>
      <c r="H1348" s="14">
        <f>'[1]TCE - ANEXO III - Preencher'!I1357</f>
        <v>0</v>
      </c>
      <c r="I1348" s="14">
        <f>'[1]TCE - ANEXO III - Preencher'!J1357</f>
        <v>1448.6152</v>
      </c>
      <c r="J1348" s="14">
        <f>'[1]TCE - ANEXO III - Preencher'!K1357</f>
        <v>0</v>
      </c>
      <c r="K1348" s="15">
        <f>'[1]TCE - ANEXO III - Preencher'!L1357</f>
        <v>91.312280550699995</v>
      </c>
      <c r="L1348" s="15">
        <f>'[1]TCE - ANEXO III - Preencher'!M1357</f>
        <v>2.75</v>
      </c>
      <c r="M1348" s="15">
        <f t="shared" ref="M1348:M1411" si="127">K1348-L1348</f>
        <v>88.562280550699995</v>
      </c>
      <c r="N1348" s="15">
        <f>'[1]TCE - ANEXO III - Preencher'!O1357</f>
        <v>6.13</v>
      </c>
      <c r="O1348" s="15">
        <f>'[1]TCE - ANEXO III - Preencher'!P1357</f>
        <v>1.23</v>
      </c>
      <c r="P1348" s="16">
        <f t="shared" ref="P1348:P1411" si="128">N1348-O1348</f>
        <v>4.9000000000000004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1542.0774805507001</v>
      </c>
    </row>
    <row r="1349" spans="1:28" x14ac:dyDescent="0.2">
      <c r="A1349" s="8">
        <f>IFERROR(VLOOKUP(B1349,'[1]DADOS (OCULTAR)'!$P$3:$R$56,3,0),"")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THIAGO MELO RODRIGUES DE MARIZ</v>
      </c>
      <c r="E1349" s="9" t="str">
        <f>IF('[1]TCE - ANEXO III - Preencher'!F1358="4 - Assistência Odontológica","2 - Outros Profissionais da Saúde",'[1]TCE - ANEXO III - Preencher'!F1358)</f>
        <v>1 - Médico</v>
      </c>
      <c r="F1349" s="12" t="str">
        <f>'[1]TCE - ANEXO III - Preencher'!G1358</f>
        <v>225121</v>
      </c>
      <c r="G1349" s="13">
        <f>IF('[1]TCE - ANEXO III - Preencher'!H1358="","",'[1]TCE - ANEXO III - Preencher'!H1358)</f>
        <v>44228</v>
      </c>
      <c r="H1349" s="14">
        <f>'[1]TCE - ANEXO III - Preencher'!I1358</f>
        <v>0</v>
      </c>
      <c r="I1349" s="14">
        <f>'[1]TCE - ANEXO III - Preencher'!J1358</f>
        <v>808.88400000000001</v>
      </c>
      <c r="J1349" s="14">
        <f>'[1]TCE - ANEXO III - Preencher'!K1358</f>
        <v>0</v>
      </c>
      <c r="K1349" s="15">
        <f>'[1]TCE - ANEXO III - Preencher'!L1358</f>
        <v>91.312280550699995</v>
      </c>
      <c r="L1349" s="15">
        <f>'[1]TCE - ANEXO III - Preencher'!M1358</f>
        <v>2.75</v>
      </c>
      <c r="M1349" s="15">
        <f t="shared" si="127"/>
        <v>88.562280550699995</v>
      </c>
      <c r="N1349" s="15">
        <f>'[1]TCE - ANEXO III - Preencher'!O1358</f>
        <v>6.13</v>
      </c>
      <c r="O1349" s="15">
        <f>'[1]TCE - ANEXO III - Preencher'!P1358</f>
        <v>1.23</v>
      </c>
      <c r="P1349" s="16">
        <f t="shared" si="128"/>
        <v>4.9000000000000004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902.34628055070004</v>
      </c>
    </row>
    <row r="1350" spans="1:28" x14ac:dyDescent="0.2">
      <c r="A1350" s="8">
        <f>IFERROR(VLOOKUP(B1350,'[1]DADOS (OCULTAR)'!$P$3:$R$56,3,0),"")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THIAGO SIQUEIRA LEITE</v>
      </c>
      <c r="E1350" s="9" t="str">
        <f>IF('[1]TCE - ANEXO III - Preencher'!F1359="4 - Assistência Odontológica","2 - Outros Profissionais da Saúde",'[1]TCE - ANEXO III - Preencher'!F1359)</f>
        <v>1 - Médico</v>
      </c>
      <c r="F1350" s="12" t="str">
        <f>'[1]TCE - ANEXO III - Preencher'!G1359</f>
        <v>225225</v>
      </c>
      <c r="G1350" s="13">
        <f>IF('[1]TCE - ANEXO III - Preencher'!H1359="","",'[1]TCE - ANEXO III - Preencher'!H1359)</f>
        <v>44228</v>
      </c>
      <c r="H1350" s="14">
        <f>'[1]TCE - ANEXO III - Preencher'!I1359</f>
        <v>0</v>
      </c>
      <c r="I1350" s="14">
        <f>'[1]TCE - ANEXO III - Preencher'!J1359</f>
        <v>846.84400000000005</v>
      </c>
      <c r="J1350" s="14">
        <f>'[1]TCE - ANEXO III - Preencher'!K1359</f>
        <v>0</v>
      </c>
      <c r="K1350" s="15">
        <f>'[1]TCE - ANEXO III - Preencher'!L1359</f>
        <v>91.312280550699995</v>
      </c>
      <c r="L1350" s="15">
        <f>'[1]TCE - ANEXO III - Preencher'!M1359</f>
        <v>2.75</v>
      </c>
      <c r="M1350" s="15">
        <f t="shared" si="127"/>
        <v>88.562280550699995</v>
      </c>
      <c r="N1350" s="15">
        <f>'[1]TCE - ANEXO III - Preencher'!O1359</f>
        <v>6.13</v>
      </c>
      <c r="O1350" s="15">
        <f>'[1]TCE - ANEXO III - Preencher'!P1359</f>
        <v>1.23</v>
      </c>
      <c r="P1350" s="16">
        <f t="shared" si="128"/>
        <v>4.9000000000000004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940.30628055070008</v>
      </c>
    </row>
    <row r="1351" spans="1:28" x14ac:dyDescent="0.2">
      <c r="A1351" s="8">
        <f>IFERROR(VLOOKUP(B1351,'[1]DADOS (OCULTAR)'!$P$3:$R$56,3,0),"")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THOMAZ HALLAN DE ANDRADE F DA SILVA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223505</v>
      </c>
      <c r="G1351" s="13">
        <f>IF('[1]TCE - ANEXO III - Preencher'!H1360="","",'[1]TCE - ANEXO III - Preencher'!H1360)</f>
        <v>44228</v>
      </c>
      <c r="H1351" s="14">
        <f>'[1]TCE - ANEXO III - Preencher'!I1360</f>
        <v>0</v>
      </c>
      <c r="I1351" s="14">
        <f>'[1]TCE - ANEXO III - Preencher'!J1360</f>
        <v>218.63679999999999</v>
      </c>
      <c r="J1351" s="14">
        <f>'[1]TCE - ANEXO III - Preencher'!K1360</f>
        <v>0</v>
      </c>
      <c r="K1351" s="15">
        <f>'[1]TCE - ANEXO III - Preencher'!L1360</f>
        <v>91.312280550699995</v>
      </c>
      <c r="L1351" s="15">
        <f>'[1]TCE - ANEXO III - Preencher'!M1360</f>
        <v>2.66</v>
      </c>
      <c r="M1351" s="15">
        <f t="shared" si="127"/>
        <v>88.652280550699999</v>
      </c>
      <c r="N1351" s="15">
        <f>'[1]TCE - ANEXO III - Preencher'!O1360</f>
        <v>1.68</v>
      </c>
      <c r="O1351" s="15">
        <f>'[1]TCE - ANEXO III - Preencher'!P1360</f>
        <v>0</v>
      </c>
      <c r="P1351" s="16">
        <f t="shared" si="128"/>
        <v>1.68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308.96908055069997</v>
      </c>
    </row>
    <row r="1352" spans="1:28" x14ac:dyDescent="0.2">
      <c r="A1352" s="8">
        <f>IFERROR(VLOOKUP(B1352,'[1]DADOS (OCULTAR)'!$P$3:$R$56,3,0),"")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TIAGO CAVALCANTI DO O</v>
      </c>
      <c r="E1352" s="9" t="str">
        <f>IF('[1]TCE - ANEXO III - Preencher'!F1361="4 - Assistência Odontológica","2 - Outros Profissionais da Saúde",'[1]TCE - ANEXO III - Preencher'!F1361)</f>
        <v>1 - Médico</v>
      </c>
      <c r="F1352" s="12" t="str">
        <f>'[1]TCE - ANEXO III - Preencher'!G1361</f>
        <v>225120</v>
      </c>
      <c r="G1352" s="13">
        <f>IF('[1]TCE - ANEXO III - Preencher'!H1361="","",'[1]TCE - ANEXO III - Preencher'!H1361)</f>
        <v>44228</v>
      </c>
      <c r="H1352" s="14">
        <f>'[1]TCE - ANEXO III - Preencher'!I1361</f>
        <v>0</v>
      </c>
      <c r="I1352" s="14">
        <f>'[1]TCE - ANEXO III - Preencher'!J1361</f>
        <v>1171.848</v>
      </c>
      <c r="J1352" s="14">
        <f>'[1]TCE - ANEXO III - Preencher'!K1361</f>
        <v>0</v>
      </c>
      <c r="K1352" s="15">
        <f>'[1]TCE - ANEXO III - Preencher'!L1361</f>
        <v>91.312280550699995</v>
      </c>
      <c r="L1352" s="15">
        <f>'[1]TCE - ANEXO III - Preencher'!M1361</f>
        <v>0.18</v>
      </c>
      <c r="M1352" s="15">
        <f t="shared" si="127"/>
        <v>91.132280550699988</v>
      </c>
      <c r="N1352" s="15">
        <f>'[1]TCE - ANEXO III - Preencher'!O1361</f>
        <v>6.13</v>
      </c>
      <c r="O1352" s="15">
        <f>'[1]TCE - ANEXO III - Preencher'!P1361</f>
        <v>1.23</v>
      </c>
      <c r="P1352" s="16">
        <f t="shared" si="128"/>
        <v>4.9000000000000004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1267.8802805507</v>
      </c>
    </row>
    <row r="1353" spans="1:28" x14ac:dyDescent="0.2">
      <c r="A1353" s="8">
        <f>IFERROR(VLOOKUP(B1353,'[1]DADOS (OCULTAR)'!$P$3:$R$56,3,0),"")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TIAGO EMANUEL DA SILVA NUNES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223505</v>
      </c>
      <c r="G1353" s="13">
        <f>IF('[1]TCE - ANEXO III - Preencher'!H1362="","",'[1]TCE - ANEXO III - Preencher'!H1362)</f>
        <v>44228</v>
      </c>
      <c r="H1353" s="14">
        <f>'[1]TCE - ANEXO III - Preencher'!I1362</f>
        <v>0</v>
      </c>
      <c r="I1353" s="14">
        <f>'[1]TCE - ANEXO III - Preencher'!J1362</f>
        <v>298.05200000000002</v>
      </c>
      <c r="J1353" s="14">
        <f>'[1]TCE - ANEXO III - Preencher'!K1362</f>
        <v>0</v>
      </c>
      <c r="K1353" s="15">
        <f>'[1]TCE - ANEXO III - Preencher'!L1362</f>
        <v>91.312280550699995</v>
      </c>
      <c r="L1353" s="15">
        <f>'[1]TCE - ANEXO III - Preencher'!M1362</f>
        <v>3.53</v>
      </c>
      <c r="M1353" s="15">
        <f t="shared" si="127"/>
        <v>87.782280550699994</v>
      </c>
      <c r="N1353" s="15">
        <f>'[1]TCE - ANEXO III - Preencher'!O1362</f>
        <v>1.68</v>
      </c>
      <c r="O1353" s="15">
        <f>'[1]TCE - ANEXO III - Preencher'!P1362</f>
        <v>0</v>
      </c>
      <c r="P1353" s="16">
        <f t="shared" si="128"/>
        <v>1.68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387.51428055069999</v>
      </c>
    </row>
    <row r="1354" spans="1:28" x14ac:dyDescent="0.2">
      <c r="A1354" s="8">
        <f>IFERROR(VLOOKUP(B1354,'[1]DADOS (OCULTAR)'!$P$3:$R$56,3,0),"")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TIAGO VIEIRA SEPPE DE CALAIS</v>
      </c>
      <c r="E1354" s="9" t="str">
        <f>IF('[1]TCE - ANEXO III - Preencher'!F1363="4 - Assistência Odontológica","2 - Outros Profissionais da Saúde",'[1]TCE - ANEXO III - Preencher'!F1363)</f>
        <v>1 - Médico</v>
      </c>
      <c r="F1354" s="12" t="str">
        <f>'[1]TCE - ANEXO III - Preencher'!G1363</f>
        <v>225125</v>
      </c>
      <c r="G1354" s="13">
        <f>IF('[1]TCE - ANEXO III - Preencher'!H1363="","",'[1]TCE - ANEXO III - Preencher'!H1363)</f>
        <v>44228</v>
      </c>
      <c r="H1354" s="14">
        <f>'[1]TCE - ANEXO III - Preencher'!I1363</f>
        <v>0</v>
      </c>
      <c r="I1354" s="14">
        <f>'[1]TCE - ANEXO III - Preencher'!J1363</f>
        <v>931.52800000000002</v>
      </c>
      <c r="J1354" s="14">
        <f>'[1]TCE - ANEXO III - Preencher'!K1363</f>
        <v>0</v>
      </c>
      <c r="K1354" s="15">
        <f>'[1]TCE - ANEXO III - Preencher'!L1363</f>
        <v>91.312280550699995</v>
      </c>
      <c r="L1354" s="15">
        <f>'[1]TCE - ANEXO III - Preencher'!M1363</f>
        <v>2.75</v>
      </c>
      <c r="M1354" s="15">
        <f t="shared" si="127"/>
        <v>88.562280550699995</v>
      </c>
      <c r="N1354" s="15">
        <f>'[1]TCE - ANEXO III - Preencher'!O1363</f>
        <v>6.13</v>
      </c>
      <c r="O1354" s="15">
        <f>'[1]TCE - ANEXO III - Preencher'!P1363</f>
        <v>1.23</v>
      </c>
      <c r="P1354" s="16">
        <f t="shared" si="128"/>
        <v>4.9000000000000004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1024.9902805507002</v>
      </c>
    </row>
    <row r="1355" spans="1:28" x14ac:dyDescent="0.2">
      <c r="A1355" s="8">
        <f>IFERROR(VLOOKUP(B1355,'[1]DADOS (OCULTAR)'!$P$3:$R$56,3,0),"")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TIRZAH MARIA PEREIRA ROCHA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223505</v>
      </c>
      <c r="G1355" s="13">
        <f>IF('[1]TCE - ANEXO III - Preencher'!H1364="","",'[1]TCE - ANEXO III - Preencher'!H1364)</f>
        <v>44228</v>
      </c>
      <c r="H1355" s="14">
        <f>'[1]TCE - ANEXO III - Preencher'!I1364</f>
        <v>0</v>
      </c>
      <c r="I1355" s="14">
        <f>'[1]TCE - ANEXO III - Preencher'!J1364</f>
        <v>275.25439999999998</v>
      </c>
      <c r="J1355" s="14">
        <f>'[1]TCE - ANEXO III - Preencher'!K1364</f>
        <v>0</v>
      </c>
      <c r="K1355" s="15">
        <f>'[1]TCE - ANEXO III - Preencher'!L1364</f>
        <v>91.312280550699995</v>
      </c>
      <c r="L1355" s="15">
        <f>'[1]TCE - ANEXO III - Preencher'!M1364</f>
        <v>3.53</v>
      </c>
      <c r="M1355" s="15">
        <f t="shared" si="127"/>
        <v>87.782280550699994</v>
      </c>
      <c r="N1355" s="15">
        <f>'[1]TCE - ANEXO III - Preencher'!O1364</f>
        <v>1.68</v>
      </c>
      <c r="O1355" s="15">
        <f>'[1]TCE - ANEXO III - Preencher'!P1364</f>
        <v>0</v>
      </c>
      <c r="P1355" s="16">
        <f t="shared" si="128"/>
        <v>1.68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364.7166805507</v>
      </c>
    </row>
    <row r="1356" spans="1:28" x14ac:dyDescent="0.2">
      <c r="A1356" s="8">
        <f>IFERROR(VLOOKUP(B1356,'[1]DADOS (OCULTAR)'!$P$3:$R$56,3,0),"")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UMBERTO GERVAZIO DA SILVEIRA JUNIOR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521130</v>
      </c>
      <c r="G1356" s="13">
        <f>IF('[1]TCE - ANEXO III - Preencher'!H1365="","",'[1]TCE - ANEXO III - Preencher'!H1365)</f>
        <v>44228</v>
      </c>
      <c r="H1356" s="14">
        <f>'[1]TCE - ANEXO III - Preencher'!I1365</f>
        <v>0</v>
      </c>
      <c r="I1356" s="14">
        <f>'[1]TCE - ANEXO III - Preencher'!J1365</f>
        <v>105.548</v>
      </c>
      <c r="J1356" s="14">
        <f>'[1]TCE - ANEXO III - Preencher'!K1365</f>
        <v>0</v>
      </c>
      <c r="K1356" s="15">
        <f>'[1]TCE - ANEXO III - Preencher'!L1365</f>
        <v>91.312280550699995</v>
      </c>
      <c r="L1356" s="15">
        <f>'[1]TCE - ANEXO III - Preencher'!M1365</f>
        <v>22</v>
      </c>
      <c r="M1356" s="15">
        <f t="shared" si="127"/>
        <v>69.312280550699995</v>
      </c>
      <c r="N1356" s="15">
        <f>'[1]TCE - ANEXO III - Preencher'!O1365</f>
        <v>2.0099999999999998</v>
      </c>
      <c r="O1356" s="15">
        <f>'[1]TCE - ANEXO III - Preencher'!P1365</f>
        <v>0</v>
      </c>
      <c r="P1356" s="16">
        <f t="shared" si="128"/>
        <v>2.0099999999999998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176.87028055069999</v>
      </c>
    </row>
    <row r="1357" spans="1:28" x14ac:dyDescent="0.2">
      <c r="A1357" s="8">
        <f>IFERROR(VLOOKUP(B1357,'[1]DADOS (OCULTAR)'!$P$3:$R$56,3,0),"")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VALBERT MORAES MOREIRA RAMOS</v>
      </c>
      <c r="E1357" s="9" t="str">
        <f>IF('[1]TCE - ANEXO III - Preencher'!F1366="4 - Assistência Odontológica","2 - Outros Profissionais da Saúde",'[1]TCE - ANEXO III - Preencher'!F1366)</f>
        <v>1 - Médico</v>
      </c>
      <c r="F1357" s="12" t="str">
        <f>'[1]TCE - ANEXO III - Preencher'!G1366</f>
        <v>225285</v>
      </c>
      <c r="G1357" s="13">
        <f>IF('[1]TCE - ANEXO III - Preencher'!H1366="","",'[1]TCE - ANEXO III - Preencher'!H1366)</f>
        <v>44228</v>
      </c>
      <c r="H1357" s="14">
        <f>'[1]TCE - ANEXO III - Preencher'!I1366</f>
        <v>0</v>
      </c>
      <c r="I1357" s="14">
        <f>'[1]TCE - ANEXO III - Preencher'!J1366</f>
        <v>504.1712</v>
      </c>
      <c r="J1357" s="14">
        <f>'[1]TCE - ANEXO III - Preencher'!K1366</f>
        <v>0</v>
      </c>
      <c r="K1357" s="15">
        <f>'[1]TCE - ANEXO III - Preencher'!L1366</f>
        <v>91.312280550699995</v>
      </c>
      <c r="L1357" s="15">
        <f>'[1]TCE - ANEXO III - Preencher'!M1366</f>
        <v>2.75</v>
      </c>
      <c r="M1357" s="15">
        <f t="shared" si="127"/>
        <v>88.562280550699995</v>
      </c>
      <c r="N1357" s="15">
        <f>'[1]TCE - ANEXO III - Preencher'!O1366</f>
        <v>6.13</v>
      </c>
      <c r="O1357" s="15">
        <f>'[1]TCE - ANEXO III - Preencher'!P1366</f>
        <v>1.23</v>
      </c>
      <c r="P1357" s="16">
        <f t="shared" si="128"/>
        <v>4.9000000000000004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597.63348055070003</v>
      </c>
    </row>
    <row r="1358" spans="1:28" x14ac:dyDescent="0.2">
      <c r="A1358" s="8">
        <f>IFERROR(VLOOKUP(B1358,'[1]DADOS (OCULTAR)'!$P$3:$R$56,3,0),"")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VALDECI AMBROSIO DE OLIVEIRA FILHO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223605</v>
      </c>
      <c r="G1358" s="13">
        <f>IF('[1]TCE - ANEXO III - Preencher'!H1367="","",'[1]TCE - ANEXO III - Preencher'!H1367)</f>
        <v>44228</v>
      </c>
      <c r="H1358" s="14">
        <f>'[1]TCE - ANEXO III - Preencher'!I1367</f>
        <v>0</v>
      </c>
      <c r="I1358" s="14">
        <f>'[1]TCE - ANEXO III - Preencher'!J1367</f>
        <v>247.31200000000001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1.68</v>
      </c>
      <c r="O1358" s="15">
        <f>'[1]TCE - ANEXO III - Preencher'!P1367</f>
        <v>0</v>
      </c>
      <c r="P1358" s="16">
        <f t="shared" si="128"/>
        <v>1.68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248.99200000000002</v>
      </c>
    </row>
    <row r="1359" spans="1:28" x14ac:dyDescent="0.2">
      <c r="A1359" s="8">
        <f>IFERROR(VLOOKUP(B1359,'[1]DADOS (OCULTAR)'!$P$3:$R$56,3,0),"")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VALDEMAR ALFREDO DA SILVA JUNIOR</v>
      </c>
      <c r="E1359" s="9" t="str">
        <f>IF('[1]TCE - ANEXO III - Preencher'!F1368="4 - Assistência Odontológica","2 - Outros Profissionais da Saúde",'[1]TCE - ANEXO III - Preencher'!F1368)</f>
        <v>3 - Administrativo</v>
      </c>
      <c r="F1359" s="12" t="str">
        <f>'[1]TCE - ANEXO III - Preencher'!G1368</f>
        <v>514320</v>
      </c>
      <c r="G1359" s="13">
        <f>IF('[1]TCE - ANEXO III - Preencher'!H1368="","",'[1]TCE - ANEXO III - Preencher'!H1368)</f>
        <v>44228</v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2.0099999999999998</v>
      </c>
      <c r="O1359" s="15">
        <f>'[1]TCE - ANEXO III - Preencher'!P1368</f>
        <v>0</v>
      </c>
      <c r="P1359" s="16">
        <f t="shared" si="128"/>
        <v>2.0099999999999998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2.0099999999999998</v>
      </c>
    </row>
    <row r="1360" spans="1:28" x14ac:dyDescent="0.2">
      <c r="A1360" s="8">
        <f>IFERROR(VLOOKUP(B1360,'[1]DADOS (OCULTAR)'!$P$3:$R$56,3,0),"")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VALDERICE MARIA DA SILVA</v>
      </c>
      <c r="E1360" s="9" t="str">
        <f>IF('[1]TCE - ANEXO III - Preencher'!F1369="4 - Assistência Odontológica","2 - Outros Profissionais da Saúde",'[1]TCE - ANEXO III - Preencher'!F1369)</f>
        <v>3 - Administrativo</v>
      </c>
      <c r="F1360" s="12" t="str">
        <f>'[1]TCE - ANEXO III - Preencher'!G1369</f>
        <v>411010</v>
      </c>
      <c r="G1360" s="13">
        <f>IF('[1]TCE - ANEXO III - Preencher'!H1369="","",'[1]TCE - ANEXO III - Preencher'!H1369)</f>
        <v>44228</v>
      </c>
      <c r="H1360" s="14">
        <f>'[1]TCE - ANEXO III - Preencher'!I1369</f>
        <v>0</v>
      </c>
      <c r="I1360" s="14">
        <f>'[1]TCE - ANEXO III - Preencher'!J1369</f>
        <v>105.464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2.0099999999999998</v>
      </c>
      <c r="O1360" s="15">
        <f>'[1]TCE - ANEXO III - Preencher'!P1369</f>
        <v>0</v>
      </c>
      <c r="P1360" s="16">
        <f t="shared" si="128"/>
        <v>2.0099999999999998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107.474</v>
      </c>
    </row>
    <row r="1361" spans="1:28" x14ac:dyDescent="0.2">
      <c r="A1361" s="8">
        <f>IFERROR(VLOOKUP(B1361,'[1]DADOS (OCULTAR)'!$P$3:$R$56,3,0),"")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VALERIA SILVA VILA NOVA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 t="str">
        <f>'[1]TCE - ANEXO III - Preencher'!G1370</f>
        <v>521130</v>
      </c>
      <c r="G1361" s="13">
        <f>IF('[1]TCE - ANEXO III - Preencher'!H1370="","",'[1]TCE - ANEXO III - Preencher'!H1370)</f>
        <v>44228</v>
      </c>
      <c r="H1361" s="14">
        <f>'[1]TCE - ANEXO III - Preencher'!I1370</f>
        <v>0</v>
      </c>
      <c r="I1361" s="14">
        <f>'[1]TCE - ANEXO III - Preencher'!J1370</f>
        <v>106.6</v>
      </c>
      <c r="J1361" s="14">
        <f>'[1]TCE - ANEXO III - Preencher'!K1370</f>
        <v>0</v>
      </c>
      <c r="K1361" s="15">
        <f>'[1]TCE - ANEXO III - Preencher'!L1370</f>
        <v>91.312280550699995</v>
      </c>
      <c r="L1361" s="15">
        <f>'[1]TCE - ANEXO III - Preencher'!M1370</f>
        <v>22</v>
      </c>
      <c r="M1361" s="15">
        <f t="shared" si="127"/>
        <v>69.312280550699995</v>
      </c>
      <c r="N1361" s="15">
        <f>'[1]TCE - ANEXO III - Preencher'!O1370</f>
        <v>2.0099999999999998</v>
      </c>
      <c r="O1361" s="15">
        <f>'[1]TCE - ANEXO III - Preencher'!P1370</f>
        <v>0</v>
      </c>
      <c r="P1361" s="16">
        <f t="shared" si="128"/>
        <v>2.0099999999999998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177.92228055069998</v>
      </c>
    </row>
    <row r="1362" spans="1:28" x14ac:dyDescent="0.2">
      <c r="A1362" s="8">
        <f>IFERROR(VLOOKUP(B1362,'[1]DADOS (OCULTAR)'!$P$3:$R$56,3,0),"")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VANDEILDO VANDERLEY BEZERRA DE LIMA</v>
      </c>
      <c r="E1362" s="9" t="str">
        <f>IF('[1]TCE - ANEXO III - Preencher'!F1371="4 - Assistência Odontológica","2 - Outros Profissionais da Saúde",'[1]TCE - ANEXO III - Preencher'!F1371)</f>
        <v>3 - Administrativo</v>
      </c>
      <c r="F1362" s="12" t="str">
        <f>'[1]TCE - ANEXO III - Preencher'!G1371</f>
        <v>514320</v>
      </c>
      <c r="G1362" s="13">
        <f>IF('[1]TCE - ANEXO III - Preencher'!H1371="","",'[1]TCE - ANEXO III - Preencher'!H1371)</f>
        <v>44228</v>
      </c>
      <c r="H1362" s="14">
        <f>'[1]TCE - ANEXO III - Preencher'!I1371</f>
        <v>0</v>
      </c>
      <c r="I1362" s="14">
        <f>'[1]TCE - ANEXO III - Preencher'!J1371</f>
        <v>143.136</v>
      </c>
      <c r="J1362" s="14">
        <f>'[1]TCE - ANEXO III - Preencher'!K1371</f>
        <v>0</v>
      </c>
      <c r="K1362" s="15">
        <f>'[1]TCE - ANEXO III - Preencher'!L1371</f>
        <v>91.312280550699995</v>
      </c>
      <c r="L1362" s="15">
        <f>'[1]TCE - ANEXO III - Preencher'!M1371</f>
        <v>22</v>
      </c>
      <c r="M1362" s="15">
        <f t="shared" si="127"/>
        <v>69.312280550699995</v>
      </c>
      <c r="N1362" s="15">
        <f>'[1]TCE - ANEXO III - Preencher'!O1371</f>
        <v>2.0099999999999998</v>
      </c>
      <c r="O1362" s="15">
        <f>'[1]TCE - ANEXO III - Preencher'!P1371</f>
        <v>0</v>
      </c>
      <c r="P1362" s="16">
        <f t="shared" si="128"/>
        <v>2.0099999999999998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214.45828055069998</v>
      </c>
    </row>
    <row r="1363" spans="1:28" x14ac:dyDescent="0.2">
      <c r="A1363" s="8">
        <f>IFERROR(VLOOKUP(B1363,'[1]DADOS (OCULTAR)'!$P$3:$R$56,3,0),"")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VANESSA CARLA DE SOUZA SILVA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322205</v>
      </c>
      <c r="G1363" s="13">
        <f>IF('[1]TCE - ANEXO III - Preencher'!H1372="","",'[1]TCE - ANEXO III - Preencher'!H1372)</f>
        <v>44228</v>
      </c>
      <c r="H1363" s="14">
        <f>'[1]TCE - ANEXO III - Preencher'!I1372</f>
        <v>0</v>
      </c>
      <c r="I1363" s="14">
        <f>'[1]TCE - ANEXO III - Preencher'!J1372</f>
        <v>197.352</v>
      </c>
      <c r="J1363" s="14">
        <f>'[1]TCE - ANEXO III - Preencher'!K1372</f>
        <v>0</v>
      </c>
      <c r="K1363" s="15">
        <f>'[1]TCE - ANEXO III - Preencher'!L1372</f>
        <v>91.312280550699995</v>
      </c>
      <c r="L1363" s="15">
        <f>'[1]TCE - ANEXO III - Preencher'!M1372</f>
        <v>2.5</v>
      </c>
      <c r="M1363" s="15">
        <f t="shared" si="127"/>
        <v>88.812280550699995</v>
      </c>
      <c r="N1363" s="15">
        <f>'[1]TCE - ANEXO III - Preencher'!O1372</f>
        <v>2.0099999999999998</v>
      </c>
      <c r="O1363" s="15">
        <f>'[1]TCE - ANEXO III - Preencher'!P1372</f>
        <v>0</v>
      </c>
      <c r="P1363" s="16">
        <f t="shared" si="128"/>
        <v>2.0099999999999998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288.17428055070002</v>
      </c>
    </row>
    <row r="1364" spans="1:28" x14ac:dyDescent="0.2">
      <c r="A1364" s="8">
        <f>IFERROR(VLOOKUP(B1364,'[1]DADOS (OCULTAR)'!$P$3:$R$56,3,0),"")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VANESSA DE DEUS ALENCAR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322205</v>
      </c>
      <c r="G1364" s="13">
        <f>IF('[1]TCE - ANEXO III - Preencher'!H1373="","",'[1]TCE - ANEXO III - Preencher'!H1373)</f>
        <v>44228</v>
      </c>
      <c r="H1364" s="14">
        <f>'[1]TCE - ANEXO III - Preencher'!I1373</f>
        <v>0</v>
      </c>
      <c r="I1364" s="14">
        <f>'[1]TCE - ANEXO III - Preencher'!J1373</f>
        <v>186.4024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2.0099999999999998</v>
      </c>
      <c r="O1364" s="15">
        <f>'[1]TCE - ANEXO III - Preencher'!P1373</f>
        <v>0</v>
      </c>
      <c r="P1364" s="16">
        <f t="shared" si="128"/>
        <v>2.0099999999999998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188.41239999999999</v>
      </c>
    </row>
    <row r="1365" spans="1:28" x14ac:dyDescent="0.2">
      <c r="A1365" s="8">
        <f>IFERROR(VLOOKUP(B1365,'[1]DADOS (OCULTAR)'!$P$3:$R$56,3,0),"")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VANESSA FERREIRA DE SOUZA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514320</v>
      </c>
      <c r="G1365" s="13">
        <f>IF('[1]TCE - ANEXO III - Preencher'!H1374="","",'[1]TCE - ANEXO III - Preencher'!H1374)</f>
        <v>44228</v>
      </c>
      <c r="H1365" s="14">
        <f>'[1]TCE - ANEXO III - Preencher'!I1374</f>
        <v>0</v>
      </c>
      <c r="I1365" s="14">
        <f>'[1]TCE - ANEXO III - Preencher'!J1374</f>
        <v>111.2</v>
      </c>
      <c r="J1365" s="14">
        <f>'[1]TCE - ANEXO III - Preencher'!K1374</f>
        <v>0</v>
      </c>
      <c r="K1365" s="15">
        <f>'[1]TCE - ANEXO III - Preencher'!L1374</f>
        <v>91.312280550699995</v>
      </c>
      <c r="L1365" s="15">
        <f>'[1]TCE - ANEXO III - Preencher'!M1374</f>
        <v>22</v>
      </c>
      <c r="M1365" s="15">
        <f t="shared" si="127"/>
        <v>69.312280550699995</v>
      </c>
      <c r="N1365" s="15">
        <f>'[1]TCE - ANEXO III - Preencher'!O1374</f>
        <v>2.0099999999999998</v>
      </c>
      <c r="O1365" s="15">
        <f>'[1]TCE - ANEXO III - Preencher'!P1374</f>
        <v>0</v>
      </c>
      <c r="P1365" s="16">
        <f t="shared" si="128"/>
        <v>2.0099999999999998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64</v>
      </c>
      <c r="U1365" s="15">
        <f>'[1]TCE - ANEXO III - Preencher'!V1374</f>
        <v>0</v>
      </c>
      <c r="V1365" s="16">
        <f t="shared" si="130"/>
        <v>64</v>
      </c>
      <c r="W1365" s="17" t="str">
        <f>IF('[1]TCE - ANEXO III - Preencher'!X1374="","",'[1]TCE - ANEXO III - Preencher'!X1374)</f>
        <v>AUX. CRECHE I</v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246.52228055069997</v>
      </c>
    </row>
    <row r="1366" spans="1:28" x14ac:dyDescent="0.2">
      <c r="A1366" s="8">
        <f>IFERROR(VLOOKUP(B1366,'[1]DADOS (OCULTAR)'!$P$3:$R$56,3,0),"")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VANESSA IVANI DA SILVA PORTELA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223605</v>
      </c>
      <c r="G1366" s="13">
        <f>IF('[1]TCE - ANEXO III - Preencher'!H1375="","",'[1]TCE - ANEXO III - Preencher'!H1375)</f>
        <v>44228</v>
      </c>
      <c r="H1366" s="14">
        <f>'[1]TCE - ANEXO III - Preencher'!I1375</f>
        <v>0</v>
      </c>
      <c r="I1366" s="14">
        <f>'[1]TCE - ANEXO III - Preencher'!J1375</f>
        <v>195.70320000000001</v>
      </c>
      <c r="J1366" s="14">
        <f>'[1]TCE - ANEXO III - Preencher'!K1375</f>
        <v>0</v>
      </c>
      <c r="K1366" s="15">
        <f>'[1]TCE - ANEXO III - Preencher'!L1375</f>
        <v>91.312280550699995</v>
      </c>
      <c r="L1366" s="15">
        <f>'[1]TCE - ANEXO III - Preencher'!M1375</f>
        <v>2.3199999999999998</v>
      </c>
      <c r="M1366" s="15">
        <f t="shared" si="127"/>
        <v>88.992280550700002</v>
      </c>
      <c r="N1366" s="15">
        <f>'[1]TCE - ANEXO III - Preencher'!O1375</f>
        <v>1.68</v>
      </c>
      <c r="O1366" s="15">
        <f>'[1]TCE - ANEXO III - Preencher'!P1375</f>
        <v>0</v>
      </c>
      <c r="P1366" s="16">
        <f t="shared" si="128"/>
        <v>1.68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286.37548055070005</v>
      </c>
    </row>
    <row r="1367" spans="1:28" x14ac:dyDescent="0.2">
      <c r="A1367" s="8">
        <f>IFERROR(VLOOKUP(B1367,'[1]DADOS (OCULTAR)'!$P$3:$R$56,3,0),"")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VANESSA LAIS DA SILVA NASCIMENTO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223505</v>
      </c>
      <c r="G1367" s="13">
        <f>IF('[1]TCE - ANEXO III - Preencher'!H1376="","",'[1]TCE - ANEXO III - Preencher'!H1376)</f>
        <v>44228</v>
      </c>
      <c r="H1367" s="14">
        <f>'[1]TCE - ANEXO III - Preencher'!I1376</f>
        <v>0</v>
      </c>
      <c r="I1367" s="14">
        <f>'[1]TCE - ANEXO III - Preencher'!J1376</f>
        <v>294.03440000000001</v>
      </c>
      <c r="J1367" s="14">
        <f>'[1]TCE - ANEXO III - Preencher'!K1376</f>
        <v>0</v>
      </c>
      <c r="K1367" s="15">
        <f>'[1]TCE - ANEXO III - Preencher'!L1376</f>
        <v>91.312280550699995</v>
      </c>
      <c r="L1367" s="15">
        <f>'[1]TCE - ANEXO III - Preencher'!M1376</f>
        <v>3.53</v>
      </c>
      <c r="M1367" s="15">
        <f t="shared" si="127"/>
        <v>87.782280550699994</v>
      </c>
      <c r="N1367" s="15">
        <f>'[1]TCE - ANEXO III - Preencher'!O1376</f>
        <v>1.68</v>
      </c>
      <c r="O1367" s="15">
        <f>'[1]TCE - ANEXO III - Preencher'!P1376</f>
        <v>0</v>
      </c>
      <c r="P1367" s="16">
        <f t="shared" si="128"/>
        <v>1.68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383.49668055069998</v>
      </c>
    </row>
    <row r="1368" spans="1:28" x14ac:dyDescent="0.2">
      <c r="A1368" s="8">
        <f>IFERROR(VLOOKUP(B1368,'[1]DADOS (OCULTAR)'!$P$3:$R$56,3,0),"")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VANESSA PRISCILA DA SILVA SOUZA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223505</v>
      </c>
      <c r="G1368" s="13">
        <f>IF('[1]TCE - ANEXO III - Preencher'!H1377="","",'[1]TCE - ANEXO III - Preencher'!H1377)</f>
        <v>44228</v>
      </c>
      <c r="H1368" s="14">
        <f>'[1]TCE - ANEXO III - Preencher'!I1377</f>
        <v>0</v>
      </c>
      <c r="I1368" s="14">
        <f>'[1]TCE - ANEXO III - Preencher'!J1377</f>
        <v>298.88639999999998</v>
      </c>
      <c r="J1368" s="14">
        <f>'[1]TCE - ANEXO III - Preencher'!K1377</f>
        <v>0</v>
      </c>
      <c r="K1368" s="15">
        <f>'[1]TCE - ANEXO III - Preencher'!L1377</f>
        <v>91.312280550699995</v>
      </c>
      <c r="L1368" s="15">
        <f>'[1]TCE - ANEXO III - Preencher'!M1377</f>
        <v>3.53</v>
      </c>
      <c r="M1368" s="15">
        <f t="shared" si="127"/>
        <v>87.782280550699994</v>
      </c>
      <c r="N1368" s="15">
        <f>'[1]TCE - ANEXO III - Preencher'!O1377</f>
        <v>1.68</v>
      </c>
      <c r="O1368" s="15">
        <f>'[1]TCE - ANEXO III - Preencher'!P1377</f>
        <v>0</v>
      </c>
      <c r="P1368" s="16">
        <f t="shared" si="128"/>
        <v>1.68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388.34868055069995</v>
      </c>
    </row>
    <row r="1369" spans="1:28" x14ac:dyDescent="0.2">
      <c r="A1369" s="8">
        <f>IFERROR(VLOOKUP(B1369,'[1]DADOS (OCULTAR)'!$P$3:$R$56,3,0),"")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VANIELE SILVA MONTEIRO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 t="str">
        <f>'[1]TCE - ANEXO III - Preencher'!G1378</f>
        <v>521130</v>
      </c>
      <c r="G1369" s="13">
        <f>IF('[1]TCE - ANEXO III - Preencher'!H1378="","",'[1]TCE - ANEXO III - Preencher'!H1378)</f>
        <v>44228</v>
      </c>
      <c r="H1369" s="14">
        <f>'[1]TCE - ANEXO III - Preencher'!I1378</f>
        <v>0</v>
      </c>
      <c r="I1369" s="14">
        <f>'[1]TCE - ANEXO III - Preencher'!J1378</f>
        <v>105.6</v>
      </c>
      <c r="J1369" s="14">
        <f>'[1]TCE - ANEXO III - Preencher'!K1378</f>
        <v>0</v>
      </c>
      <c r="K1369" s="15">
        <f>'[1]TCE - ANEXO III - Preencher'!L1378</f>
        <v>91.312280550699995</v>
      </c>
      <c r="L1369" s="15">
        <f>'[1]TCE - ANEXO III - Preencher'!M1378</f>
        <v>22</v>
      </c>
      <c r="M1369" s="15">
        <f t="shared" si="127"/>
        <v>69.312280550699995</v>
      </c>
      <c r="N1369" s="15">
        <f>'[1]TCE - ANEXO III - Preencher'!O1378</f>
        <v>2.0099999999999998</v>
      </c>
      <c r="O1369" s="15">
        <f>'[1]TCE - ANEXO III - Preencher'!P1378</f>
        <v>0</v>
      </c>
      <c r="P1369" s="16">
        <f t="shared" si="128"/>
        <v>2.0099999999999998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176.92228055069998</v>
      </c>
    </row>
    <row r="1370" spans="1:28" x14ac:dyDescent="0.2">
      <c r="A1370" s="8">
        <f>IFERROR(VLOOKUP(B1370,'[1]DADOS (OCULTAR)'!$P$3:$R$56,3,0),"")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VANIELY CUNHA DE SOUSA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322205</v>
      </c>
      <c r="G1370" s="13">
        <f>IF('[1]TCE - ANEXO III - Preencher'!H1379="","",'[1]TCE - ANEXO III - Preencher'!H1379)</f>
        <v>44228</v>
      </c>
      <c r="H1370" s="14">
        <f>'[1]TCE - ANEXO III - Preencher'!I1379</f>
        <v>0</v>
      </c>
      <c r="I1370" s="14">
        <f>'[1]TCE - ANEXO III - Preencher'!J1379</f>
        <v>159.0608</v>
      </c>
      <c r="J1370" s="14">
        <f>'[1]TCE - ANEXO III - Preencher'!K1379</f>
        <v>0</v>
      </c>
      <c r="K1370" s="15">
        <f>'[1]TCE - ANEXO III - Preencher'!L1379</f>
        <v>91.312280550699995</v>
      </c>
      <c r="L1370" s="15">
        <f>'[1]TCE - ANEXO III - Preencher'!M1379</f>
        <v>25.05</v>
      </c>
      <c r="M1370" s="15">
        <f t="shared" si="127"/>
        <v>66.262280550699998</v>
      </c>
      <c r="N1370" s="15">
        <f>'[1]TCE - ANEXO III - Preencher'!O1379</f>
        <v>2.0099999999999998</v>
      </c>
      <c r="O1370" s="15">
        <f>'[1]TCE - ANEXO III - Preencher'!P1379</f>
        <v>0</v>
      </c>
      <c r="P1370" s="16">
        <f t="shared" si="128"/>
        <v>2.0099999999999998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227.3330805507</v>
      </c>
    </row>
    <row r="1371" spans="1:28" x14ac:dyDescent="0.2">
      <c r="A1371" s="8">
        <f>IFERROR(VLOOKUP(B1371,'[1]DADOS (OCULTAR)'!$P$3:$R$56,3,0),"")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VERONALDO TAVARES DA SILVA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322205</v>
      </c>
      <c r="G1371" s="13">
        <f>IF('[1]TCE - ANEXO III - Preencher'!H1380="","",'[1]TCE - ANEXO III - Preencher'!H1380)</f>
        <v>44228</v>
      </c>
      <c r="H1371" s="14">
        <f>'[1]TCE - ANEXO III - Preencher'!I1380</f>
        <v>0</v>
      </c>
      <c r="I1371" s="14">
        <f>'[1]TCE - ANEXO III - Preencher'!J1380</f>
        <v>166.23439999999999</v>
      </c>
      <c r="J1371" s="14">
        <f>'[1]TCE - ANEXO III - Preencher'!K1380</f>
        <v>0</v>
      </c>
      <c r="K1371" s="15">
        <f>'[1]TCE - ANEXO III - Preencher'!L1380</f>
        <v>91.312280550699995</v>
      </c>
      <c r="L1371" s="15">
        <f>'[1]TCE - ANEXO III - Preencher'!M1380</f>
        <v>25.05</v>
      </c>
      <c r="M1371" s="15">
        <f t="shared" si="127"/>
        <v>66.262280550699998</v>
      </c>
      <c r="N1371" s="15">
        <f>'[1]TCE - ANEXO III - Preencher'!O1380</f>
        <v>2.0099999999999998</v>
      </c>
      <c r="O1371" s="15">
        <f>'[1]TCE - ANEXO III - Preencher'!P1380</f>
        <v>0</v>
      </c>
      <c r="P1371" s="16">
        <f t="shared" si="128"/>
        <v>2.0099999999999998</v>
      </c>
      <c r="Q1371" s="15">
        <f>'[1]TCE - ANEXO III - Preencher'!R1380</f>
        <v>92.4</v>
      </c>
      <c r="R1371" s="15">
        <f>'[1]TCE - ANEXO III - Preencher'!S1380</f>
        <v>75.150000000000006</v>
      </c>
      <c r="S1371" s="16">
        <f t="shared" si="129"/>
        <v>17.25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251.75668055069997</v>
      </c>
    </row>
    <row r="1372" spans="1:28" x14ac:dyDescent="0.2">
      <c r="A1372" s="8">
        <f>IFERROR(VLOOKUP(B1372,'[1]DADOS (OCULTAR)'!$P$3:$R$56,3,0),"")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VERONICA BARBOSA DA SILVA</v>
      </c>
      <c r="E1372" s="9" t="str">
        <f>IF('[1]TCE - ANEXO III - Preencher'!F1381="4 - Assistência Odontológica","2 - Outros Profissionais da Saúde",'[1]TCE - ANEXO III - Preencher'!F1381)</f>
        <v>3 - Administrativo</v>
      </c>
      <c r="F1372" s="12" t="str">
        <f>'[1]TCE - ANEXO III - Preencher'!G1381</f>
        <v>514320</v>
      </c>
      <c r="G1372" s="13">
        <f>IF('[1]TCE - ANEXO III - Preencher'!H1381="","",'[1]TCE - ANEXO III - Preencher'!H1381)</f>
        <v>44228</v>
      </c>
      <c r="H1372" s="14">
        <f>'[1]TCE - ANEXO III - Preencher'!I1381</f>
        <v>0</v>
      </c>
      <c r="I1372" s="14">
        <f>'[1]TCE - ANEXO III - Preencher'!J1381</f>
        <v>118.88</v>
      </c>
      <c r="J1372" s="14">
        <f>'[1]TCE - ANEXO III - Preencher'!K1381</f>
        <v>0</v>
      </c>
      <c r="K1372" s="15">
        <f>'[1]TCE - ANEXO III - Preencher'!L1381</f>
        <v>91.312280550699995</v>
      </c>
      <c r="L1372" s="15">
        <f>'[1]TCE - ANEXO III - Preencher'!M1381</f>
        <v>22</v>
      </c>
      <c r="M1372" s="15">
        <f t="shared" si="127"/>
        <v>69.312280550699995</v>
      </c>
      <c r="N1372" s="15">
        <f>'[1]TCE - ANEXO III - Preencher'!O1381</f>
        <v>2.0099999999999998</v>
      </c>
      <c r="O1372" s="15">
        <f>'[1]TCE - ANEXO III - Preencher'!P1381</f>
        <v>0</v>
      </c>
      <c r="P1372" s="16">
        <f t="shared" si="128"/>
        <v>2.0099999999999998</v>
      </c>
      <c r="Q1372" s="15">
        <f>'[1]TCE - ANEXO III - Preencher'!R1381</f>
        <v>184.8</v>
      </c>
      <c r="R1372" s="15">
        <f>'[1]TCE - ANEXO III - Preencher'!S1381</f>
        <v>66</v>
      </c>
      <c r="S1372" s="16">
        <f t="shared" si="129"/>
        <v>118.80000000000001</v>
      </c>
      <c r="T1372" s="15">
        <f>'[1]TCE - ANEXO III - Preencher'!U1381</f>
        <v>64</v>
      </c>
      <c r="U1372" s="15">
        <f>'[1]TCE - ANEXO III - Preencher'!V1381</f>
        <v>0</v>
      </c>
      <c r="V1372" s="16">
        <f t="shared" si="130"/>
        <v>64</v>
      </c>
      <c r="W1372" s="17" t="str">
        <f>IF('[1]TCE - ANEXO III - Preencher'!X1381="","",'[1]TCE - ANEXO III - Preencher'!X1381)</f>
        <v>AUX. CRECHE I</v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373.00228055069999</v>
      </c>
    </row>
    <row r="1373" spans="1:28" x14ac:dyDescent="0.2">
      <c r="A1373" s="8">
        <f>IFERROR(VLOOKUP(B1373,'[1]DADOS (OCULTAR)'!$P$3:$R$56,3,0),"")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VERONICA DE LIMA SILVA OLIVEIRA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322205</v>
      </c>
      <c r="G1373" s="13">
        <f>IF('[1]TCE - ANEXO III - Preencher'!H1382="","",'[1]TCE - ANEXO III - Preencher'!H1382)</f>
        <v>44228</v>
      </c>
      <c r="H1373" s="14">
        <f>'[1]TCE - ANEXO III - Preencher'!I1382</f>
        <v>0</v>
      </c>
      <c r="I1373" s="14">
        <f>'[1]TCE - ANEXO III - Preencher'!J1382</f>
        <v>176.048</v>
      </c>
      <c r="J1373" s="14">
        <f>'[1]TCE - ANEXO III - Preencher'!K1382</f>
        <v>0</v>
      </c>
      <c r="K1373" s="15">
        <f>'[1]TCE - ANEXO III - Preencher'!L1382</f>
        <v>91.312280550699995</v>
      </c>
      <c r="L1373" s="15">
        <f>'[1]TCE - ANEXO III - Preencher'!M1382</f>
        <v>25.05</v>
      </c>
      <c r="M1373" s="15">
        <f t="shared" si="127"/>
        <v>66.262280550699998</v>
      </c>
      <c r="N1373" s="15">
        <f>'[1]TCE - ANEXO III - Preencher'!O1382</f>
        <v>2.0099999999999998</v>
      </c>
      <c r="O1373" s="15">
        <f>'[1]TCE - ANEXO III - Preencher'!P1382</f>
        <v>0</v>
      </c>
      <c r="P1373" s="16">
        <f t="shared" si="128"/>
        <v>2.0099999999999998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66.11</v>
      </c>
      <c r="U1373" s="15">
        <f>'[1]TCE - ANEXO III - Preencher'!V1382</f>
        <v>0</v>
      </c>
      <c r="V1373" s="16">
        <f t="shared" si="130"/>
        <v>66.11</v>
      </c>
      <c r="W1373" s="17" t="str">
        <f>IF('[1]TCE - ANEXO III - Preencher'!X1382="","",'[1]TCE - ANEXO III - Preencher'!X1382)</f>
        <v>AUX. CRECHE I</v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310.43028055069999</v>
      </c>
    </row>
    <row r="1374" spans="1:28" x14ac:dyDescent="0.2">
      <c r="A1374" s="8">
        <f>IFERROR(VLOOKUP(B1374,'[1]DADOS (OCULTAR)'!$P$3:$R$56,3,0),"")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VERONICA LEONARDO DOS SANTOS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322205</v>
      </c>
      <c r="G1374" s="13">
        <f>IF('[1]TCE - ANEXO III - Preencher'!H1383="","",'[1]TCE - ANEXO III - Preencher'!H1383)</f>
        <v>44228</v>
      </c>
      <c r="H1374" s="14">
        <f>'[1]TCE - ANEXO III - Preencher'!I1383</f>
        <v>0</v>
      </c>
      <c r="I1374" s="14">
        <f>'[1]TCE - ANEXO III - Preencher'!J1383</f>
        <v>172.57759999999999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2.0099999999999998</v>
      </c>
      <c r="O1374" s="15">
        <f>'[1]TCE - ANEXO III - Preencher'!P1383</f>
        <v>0</v>
      </c>
      <c r="P1374" s="16">
        <f t="shared" si="128"/>
        <v>2.0099999999999998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174.58759999999998</v>
      </c>
    </row>
    <row r="1375" spans="1:28" x14ac:dyDescent="0.2">
      <c r="A1375" s="8">
        <f>IFERROR(VLOOKUP(B1375,'[1]DADOS (OCULTAR)'!$P$3:$R$56,3,0),"")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VERONICA NEUZA DA SILVA SOUZA</v>
      </c>
      <c r="E1375" s="9" t="str">
        <f>IF('[1]TCE - ANEXO III - Preencher'!F1384="4 - Assistência Odontológica","2 - Outros Profissionais da Saúde",'[1]TCE - ANEXO III - Preencher'!F1384)</f>
        <v>3 - Administrativo</v>
      </c>
      <c r="F1375" s="12" t="str">
        <f>'[1]TCE - ANEXO III - Preencher'!G1384</f>
        <v>513430</v>
      </c>
      <c r="G1375" s="13">
        <f>IF('[1]TCE - ANEXO III - Preencher'!H1384="","",'[1]TCE - ANEXO III - Preencher'!H1384)</f>
        <v>44228</v>
      </c>
      <c r="H1375" s="14">
        <f>'[1]TCE - ANEXO III - Preencher'!I1384</f>
        <v>0</v>
      </c>
      <c r="I1375" s="14">
        <f>'[1]TCE - ANEXO III - Preencher'!J1384</f>
        <v>120.416</v>
      </c>
      <c r="J1375" s="14">
        <f>'[1]TCE - ANEXO III - Preencher'!K1384</f>
        <v>0</v>
      </c>
      <c r="K1375" s="15">
        <f>'[1]TCE - ANEXO III - Preencher'!L1384</f>
        <v>91.312280550699995</v>
      </c>
      <c r="L1375" s="15">
        <f>'[1]TCE - ANEXO III - Preencher'!M1384</f>
        <v>22</v>
      </c>
      <c r="M1375" s="15">
        <f t="shared" si="127"/>
        <v>69.312280550699995</v>
      </c>
      <c r="N1375" s="15">
        <f>'[1]TCE - ANEXO III - Preencher'!O1384</f>
        <v>2.0099999999999998</v>
      </c>
      <c r="O1375" s="15">
        <f>'[1]TCE - ANEXO III - Preencher'!P1384</f>
        <v>0</v>
      </c>
      <c r="P1375" s="16">
        <f t="shared" si="128"/>
        <v>2.0099999999999998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64</v>
      </c>
      <c r="U1375" s="15">
        <f>'[1]TCE - ANEXO III - Preencher'!V1384</f>
        <v>0</v>
      </c>
      <c r="V1375" s="16">
        <f t="shared" si="130"/>
        <v>64</v>
      </c>
      <c r="W1375" s="17" t="str">
        <f>IF('[1]TCE - ANEXO III - Preencher'!X1384="","",'[1]TCE - ANEXO III - Preencher'!X1384)</f>
        <v>AUX. CRECHE I</v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255.73828055069998</v>
      </c>
    </row>
    <row r="1376" spans="1:28" x14ac:dyDescent="0.2">
      <c r="A1376" s="8">
        <f>IFERROR(VLOOKUP(B1376,'[1]DADOS (OCULTAR)'!$P$3:$R$56,3,0),"")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VERONICA VALERIA TEIXEIRA DA SILVA</v>
      </c>
      <c r="E1376" s="9" t="str">
        <f>IF('[1]TCE - ANEXO III - Preencher'!F1385="4 - Assistência Odontológica","2 - Outros Profissionais da Saúde",'[1]TCE - ANEXO III - Preencher'!F1385)</f>
        <v>3 - Administrativo</v>
      </c>
      <c r="F1376" s="12" t="str">
        <f>'[1]TCE - ANEXO III - Preencher'!G1385</f>
        <v>763305</v>
      </c>
      <c r="G1376" s="13">
        <f>IF('[1]TCE - ANEXO III - Preencher'!H1385="","",'[1]TCE - ANEXO III - Preencher'!H1385)</f>
        <v>44228</v>
      </c>
      <c r="H1376" s="14">
        <f>'[1]TCE - ANEXO III - Preencher'!I1385</f>
        <v>0</v>
      </c>
      <c r="I1376" s="14">
        <f>'[1]TCE - ANEXO III - Preencher'!J1385</f>
        <v>105.6</v>
      </c>
      <c r="J1376" s="14">
        <f>'[1]TCE - ANEXO III - Preencher'!K1385</f>
        <v>0</v>
      </c>
      <c r="K1376" s="15">
        <f>'[1]TCE - ANEXO III - Preencher'!L1385</f>
        <v>91.312280550699995</v>
      </c>
      <c r="L1376" s="15">
        <f>'[1]TCE - ANEXO III - Preencher'!M1385</f>
        <v>22</v>
      </c>
      <c r="M1376" s="15">
        <f t="shared" si="127"/>
        <v>69.312280550699995</v>
      </c>
      <c r="N1376" s="15">
        <f>'[1]TCE - ANEXO III - Preencher'!O1385</f>
        <v>2.0099999999999998</v>
      </c>
      <c r="O1376" s="15">
        <f>'[1]TCE - ANEXO III - Preencher'!P1385</f>
        <v>0</v>
      </c>
      <c r="P1376" s="16">
        <f t="shared" si="128"/>
        <v>2.0099999999999998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176.92228055069998</v>
      </c>
    </row>
    <row r="1377" spans="1:28" x14ac:dyDescent="0.2">
      <c r="A1377" s="8">
        <f>IFERROR(VLOOKUP(B1377,'[1]DADOS (OCULTAR)'!$P$3:$R$56,3,0),"")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VICTOR ALVES MOTA DE ANDRADE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223605</v>
      </c>
      <c r="G1377" s="13">
        <f>IF('[1]TCE - ANEXO III - Preencher'!H1386="","",'[1]TCE - ANEXO III - Preencher'!H1386)</f>
        <v>44228</v>
      </c>
      <c r="H1377" s="14">
        <f>'[1]TCE - ANEXO III - Preencher'!I1386</f>
        <v>0</v>
      </c>
      <c r="I1377" s="14">
        <f>'[1]TCE - ANEXO III - Preencher'!J1386</f>
        <v>278.22239999999999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1.68</v>
      </c>
      <c r="O1377" s="15">
        <f>'[1]TCE - ANEXO III - Preencher'!P1386</f>
        <v>0</v>
      </c>
      <c r="P1377" s="16">
        <f t="shared" si="128"/>
        <v>1.68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279.9024</v>
      </c>
    </row>
    <row r="1378" spans="1:28" x14ac:dyDescent="0.2">
      <c r="A1378" s="8">
        <f>IFERROR(VLOOKUP(B1378,'[1]DADOS (OCULTAR)'!$P$3:$R$56,3,0),"")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VICTOR HUGO SILVA OLIVARES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521130</v>
      </c>
      <c r="G1378" s="13">
        <f>IF('[1]TCE - ANEXO III - Preencher'!H1387="","",'[1]TCE - ANEXO III - Preencher'!H1387)</f>
        <v>44228</v>
      </c>
      <c r="H1378" s="14">
        <f>'[1]TCE - ANEXO III - Preencher'!I1387</f>
        <v>0</v>
      </c>
      <c r="I1378" s="14">
        <f>'[1]TCE - ANEXO III - Preencher'!J1387</f>
        <v>111</v>
      </c>
      <c r="J1378" s="14">
        <f>'[1]TCE - ANEXO III - Preencher'!K1387</f>
        <v>0</v>
      </c>
      <c r="K1378" s="15">
        <f>'[1]TCE - ANEXO III - Preencher'!L1387</f>
        <v>91.312280550699995</v>
      </c>
      <c r="L1378" s="15">
        <f>'[1]TCE - ANEXO III - Preencher'!M1387</f>
        <v>22</v>
      </c>
      <c r="M1378" s="15">
        <f t="shared" si="127"/>
        <v>69.312280550699995</v>
      </c>
      <c r="N1378" s="15">
        <f>'[1]TCE - ANEXO III - Preencher'!O1387</f>
        <v>2.0099999999999998</v>
      </c>
      <c r="O1378" s="15">
        <f>'[1]TCE - ANEXO III - Preencher'!P1387</f>
        <v>0</v>
      </c>
      <c r="P1378" s="16">
        <f t="shared" si="128"/>
        <v>2.0099999999999998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182.32228055069999</v>
      </c>
    </row>
    <row r="1379" spans="1:28" x14ac:dyDescent="0.2">
      <c r="A1379" s="8">
        <f>IFERROR(VLOOKUP(B1379,'[1]DADOS (OCULTAR)'!$P$3:$R$56,3,0),"")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VICTOR MELO FRANCA CAMPOS</v>
      </c>
      <c r="E1379" s="9" t="str">
        <f>IF('[1]TCE - ANEXO III - Preencher'!F1388="4 - Assistência Odontológica","2 - Outros Profissionais da Saúde",'[1]TCE - ANEXO III - Preencher'!F1388)</f>
        <v>1 - Médico</v>
      </c>
      <c r="F1379" s="12" t="str">
        <f>'[1]TCE - ANEXO III - Preencher'!G1388</f>
        <v>225225</v>
      </c>
      <c r="G1379" s="13">
        <f>IF('[1]TCE - ANEXO III - Preencher'!H1388="","",'[1]TCE - ANEXO III - Preencher'!H1388)</f>
        <v>44228</v>
      </c>
      <c r="H1379" s="14">
        <f>'[1]TCE - ANEXO III - Preencher'!I1388</f>
        <v>0</v>
      </c>
      <c r="I1379" s="14">
        <f>'[1]TCE - ANEXO III - Preencher'!J1388</f>
        <v>1419.1536000000001</v>
      </c>
      <c r="J1379" s="14">
        <f>'[1]TCE - ANEXO III - Preencher'!K1388</f>
        <v>0</v>
      </c>
      <c r="K1379" s="15">
        <f>'[1]TCE - ANEXO III - Preencher'!L1388</f>
        <v>91.312280550699995</v>
      </c>
      <c r="L1379" s="15">
        <f>'[1]TCE - ANEXO III - Preencher'!M1388</f>
        <v>2.75</v>
      </c>
      <c r="M1379" s="15">
        <f t="shared" si="127"/>
        <v>88.562280550699995</v>
      </c>
      <c r="N1379" s="15">
        <f>'[1]TCE - ANEXO III - Preencher'!O1388</f>
        <v>6.13</v>
      </c>
      <c r="O1379" s="15">
        <f>'[1]TCE - ANEXO III - Preencher'!P1388</f>
        <v>1.23</v>
      </c>
      <c r="P1379" s="16">
        <f t="shared" si="128"/>
        <v>4.9000000000000004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1512.6158805507002</v>
      </c>
    </row>
    <row r="1380" spans="1:28" x14ac:dyDescent="0.2">
      <c r="A1380" s="8">
        <f>IFERROR(VLOOKUP(B1380,'[1]DADOS (OCULTAR)'!$P$3:$R$56,3,0),"")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VILMA MARIA XAVIER DA SILVA DE ALMEIDA</v>
      </c>
      <c r="E1380" s="9" t="str">
        <f>IF('[1]TCE - ANEXO III - Preencher'!F1389="4 - Assistência Odontológica","2 - Outros Profissionais da Saúde",'[1]TCE - ANEXO III - Preencher'!F1389)</f>
        <v>3 - Administrativo</v>
      </c>
      <c r="F1380" s="12" t="str">
        <f>'[1]TCE - ANEXO III - Preencher'!G1389</f>
        <v>763305</v>
      </c>
      <c r="G1380" s="13">
        <f>IF('[1]TCE - ANEXO III - Preencher'!H1389="","",'[1]TCE - ANEXO III - Preencher'!H1389)</f>
        <v>44228</v>
      </c>
      <c r="H1380" s="14">
        <f>'[1]TCE - ANEXO III - Preencher'!I1389</f>
        <v>0</v>
      </c>
      <c r="I1380" s="14">
        <f>'[1]TCE - ANEXO III - Preencher'!J1389</f>
        <v>105.6</v>
      </c>
      <c r="J1380" s="14">
        <f>'[1]TCE - ANEXO III - Preencher'!K1389</f>
        <v>0</v>
      </c>
      <c r="K1380" s="15">
        <f>'[1]TCE - ANEXO III - Preencher'!L1389</f>
        <v>91.312280550699995</v>
      </c>
      <c r="L1380" s="15">
        <f>'[1]TCE - ANEXO III - Preencher'!M1389</f>
        <v>22</v>
      </c>
      <c r="M1380" s="15">
        <f t="shared" si="127"/>
        <v>69.312280550699995</v>
      </c>
      <c r="N1380" s="15">
        <f>'[1]TCE - ANEXO III - Preencher'!O1389</f>
        <v>2.0099999999999998</v>
      </c>
      <c r="O1380" s="15">
        <f>'[1]TCE - ANEXO III - Preencher'!P1389</f>
        <v>0</v>
      </c>
      <c r="P1380" s="16">
        <f t="shared" si="128"/>
        <v>2.0099999999999998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176.92228055069998</v>
      </c>
    </row>
    <row r="1381" spans="1:28" x14ac:dyDescent="0.2">
      <c r="A1381" s="8">
        <f>IFERROR(VLOOKUP(B1381,'[1]DADOS (OCULTAR)'!$P$3:$R$56,3,0),"")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VIOLETA CANEJO ROSSE</v>
      </c>
      <c r="E1381" s="9" t="str">
        <f>IF('[1]TCE - ANEXO III - Preencher'!F1390="4 - Assistência Odontológica","2 - Outros Profissionais da Saúde",'[1]TCE - ANEXO III - Preencher'!F1390)</f>
        <v>1 - Médico</v>
      </c>
      <c r="F1381" s="12" t="str">
        <f>'[1]TCE - ANEXO III - Preencher'!G1390</f>
        <v>225125</v>
      </c>
      <c r="G1381" s="13">
        <f>IF('[1]TCE - ANEXO III - Preencher'!H1390="","",'[1]TCE - ANEXO III - Preencher'!H1390)</f>
        <v>44228</v>
      </c>
      <c r="H1381" s="14">
        <f>'[1]TCE - ANEXO III - Preencher'!I1390</f>
        <v>0</v>
      </c>
      <c r="I1381" s="14">
        <f>'[1]TCE - ANEXO III - Preencher'!J1390</f>
        <v>1298.4623999999999</v>
      </c>
      <c r="J1381" s="14">
        <f>'[1]TCE - ANEXO III - Preencher'!K1390</f>
        <v>0</v>
      </c>
      <c r="K1381" s="15">
        <f>'[1]TCE - ANEXO III - Preencher'!L1390</f>
        <v>91.312280550699995</v>
      </c>
      <c r="L1381" s="15">
        <f>'[1]TCE - ANEXO III - Preencher'!M1390</f>
        <v>2.75</v>
      </c>
      <c r="M1381" s="15">
        <f t="shared" si="127"/>
        <v>88.562280550699995</v>
      </c>
      <c r="N1381" s="15">
        <f>'[1]TCE - ANEXO III - Preencher'!O1390</f>
        <v>6.13</v>
      </c>
      <c r="O1381" s="15">
        <f>'[1]TCE - ANEXO III - Preencher'!P1390</f>
        <v>1.23</v>
      </c>
      <c r="P1381" s="16">
        <f t="shared" si="128"/>
        <v>4.9000000000000004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1391.9246805507</v>
      </c>
    </row>
    <row r="1382" spans="1:28" x14ac:dyDescent="0.2">
      <c r="A1382" s="8">
        <f>IFERROR(VLOOKUP(B1382,'[1]DADOS (OCULTAR)'!$P$3:$R$56,3,0),"")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VIVIA DE AMORIM LIRA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322205</v>
      </c>
      <c r="G1382" s="13">
        <f>IF('[1]TCE - ANEXO III - Preencher'!H1391="","",'[1]TCE - ANEXO III - Preencher'!H1391)</f>
        <v>44228</v>
      </c>
      <c r="H1382" s="14">
        <f>'[1]TCE - ANEXO III - Preencher'!I1391</f>
        <v>0</v>
      </c>
      <c r="I1382" s="14">
        <f>'[1]TCE - ANEXO III - Preencher'!J1391</f>
        <v>143.3424</v>
      </c>
      <c r="J1382" s="14">
        <f>'[1]TCE - ANEXO III - Preencher'!K1391</f>
        <v>0</v>
      </c>
      <c r="K1382" s="15">
        <f>'[1]TCE - ANEXO III - Preencher'!L1391</f>
        <v>91.312280550699995</v>
      </c>
      <c r="L1382" s="15">
        <f>'[1]TCE - ANEXO III - Preencher'!M1391</f>
        <v>25.05</v>
      </c>
      <c r="M1382" s="15">
        <f t="shared" si="127"/>
        <v>66.262280550699998</v>
      </c>
      <c r="N1382" s="15">
        <f>'[1]TCE - ANEXO III - Preencher'!O1391</f>
        <v>2.0099999999999998</v>
      </c>
      <c r="O1382" s="15">
        <f>'[1]TCE - ANEXO III - Preencher'!P1391</f>
        <v>0</v>
      </c>
      <c r="P1382" s="16">
        <f t="shared" si="128"/>
        <v>2.0099999999999998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211.61468055069997</v>
      </c>
    </row>
    <row r="1383" spans="1:28" x14ac:dyDescent="0.2">
      <c r="A1383" s="8">
        <f>IFERROR(VLOOKUP(B1383,'[1]DADOS (OCULTAR)'!$P$3:$R$56,3,0),"")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VIVIANA DE ASSIS MOURA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322205</v>
      </c>
      <c r="G1383" s="13">
        <f>IF('[1]TCE - ANEXO III - Preencher'!H1392="","",'[1]TCE - ANEXO III - Preencher'!H1392)</f>
        <v>44228</v>
      </c>
      <c r="H1383" s="14">
        <f>'[1]TCE - ANEXO III - Preencher'!I1392</f>
        <v>0</v>
      </c>
      <c r="I1383" s="14">
        <f>'[1]TCE - ANEXO III - Preencher'!J1392</f>
        <v>137.01840000000001</v>
      </c>
      <c r="J1383" s="14">
        <f>'[1]TCE - ANEXO III - Preencher'!K1392</f>
        <v>0</v>
      </c>
      <c r="K1383" s="15">
        <f>'[1]TCE - ANEXO III - Preencher'!L1392</f>
        <v>91.312280550699995</v>
      </c>
      <c r="L1383" s="15">
        <f>'[1]TCE - ANEXO III - Preencher'!M1392</f>
        <v>25.05</v>
      </c>
      <c r="M1383" s="15">
        <f t="shared" si="127"/>
        <v>66.262280550699998</v>
      </c>
      <c r="N1383" s="15">
        <f>'[1]TCE - ANEXO III - Preencher'!O1392</f>
        <v>2.0099999999999998</v>
      </c>
      <c r="O1383" s="15">
        <f>'[1]TCE - ANEXO III - Preencher'!P1392</f>
        <v>0</v>
      </c>
      <c r="P1383" s="16">
        <f t="shared" si="128"/>
        <v>2.0099999999999998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205.29068055070002</v>
      </c>
    </row>
    <row r="1384" spans="1:28" x14ac:dyDescent="0.2">
      <c r="A1384" s="8">
        <f>IFERROR(VLOOKUP(B1384,'[1]DADOS (OCULTAR)'!$P$3:$R$56,3,0),"")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VIVIANE DA SILVA MATEUS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322205</v>
      </c>
      <c r="G1384" s="13">
        <f>IF('[1]TCE - ANEXO III - Preencher'!H1393="","",'[1]TCE - ANEXO III - Preencher'!H1393)</f>
        <v>44228</v>
      </c>
      <c r="H1384" s="14">
        <f>'[1]TCE - ANEXO III - Preencher'!I1393</f>
        <v>0</v>
      </c>
      <c r="I1384" s="14">
        <f>'[1]TCE - ANEXO III - Preencher'!J1393</f>
        <v>84.975999999999999</v>
      </c>
      <c r="J1384" s="14">
        <f>'[1]TCE - ANEXO III - Preencher'!K1393</f>
        <v>0</v>
      </c>
      <c r="K1384" s="15">
        <f>'[1]TCE - ANEXO III - Preencher'!L1393</f>
        <v>91.312280550699995</v>
      </c>
      <c r="L1384" s="15">
        <f>'[1]TCE - ANEXO III - Preencher'!M1393</f>
        <v>15.03</v>
      </c>
      <c r="M1384" s="15">
        <f t="shared" si="127"/>
        <v>76.282280550699994</v>
      </c>
      <c r="N1384" s="15">
        <f>'[1]TCE - ANEXO III - Preencher'!O1393</f>
        <v>2.0099999999999998</v>
      </c>
      <c r="O1384" s="15">
        <f>'[1]TCE - ANEXO III - Preencher'!P1393</f>
        <v>0</v>
      </c>
      <c r="P1384" s="16">
        <f t="shared" si="128"/>
        <v>2.0099999999999998</v>
      </c>
      <c r="Q1384" s="15">
        <f>'[1]TCE - ANEXO III - Preencher'!R1393</f>
        <v>264</v>
      </c>
      <c r="R1384" s="15">
        <f>'[1]TCE - ANEXO III - Preencher'!S1393</f>
        <v>75.150000000000006</v>
      </c>
      <c r="S1384" s="16">
        <f t="shared" si="129"/>
        <v>188.85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352.11828055069998</v>
      </c>
    </row>
    <row r="1385" spans="1:28" x14ac:dyDescent="0.2">
      <c r="A1385" s="8">
        <f>IFERROR(VLOOKUP(B1385,'[1]DADOS (OCULTAR)'!$P$3:$R$56,3,0),"")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VIVIANE MARIA DA SILVA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521130</v>
      </c>
      <c r="G1385" s="13">
        <f>IF('[1]TCE - ANEXO III - Preencher'!H1394="","",'[1]TCE - ANEXO III - Preencher'!H1394)</f>
        <v>44228</v>
      </c>
      <c r="H1385" s="14">
        <f>'[1]TCE - ANEXO III - Preencher'!I1394</f>
        <v>0</v>
      </c>
      <c r="I1385" s="14">
        <f>'[1]TCE - ANEXO III - Preencher'!J1394</f>
        <v>105.6</v>
      </c>
      <c r="J1385" s="14">
        <f>'[1]TCE - ANEXO III - Preencher'!K1394</f>
        <v>0</v>
      </c>
      <c r="K1385" s="15">
        <f>'[1]TCE - ANEXO III - Preencher'!L1394</f>
        <v>91.312280550699995</v>
      </c>
      <c r="L1385" s="15">
        <f>'[1]TCE - ANEXO III - Preencher'!M1394</f>
        <v>22</v>
      </c>
      <c r="M1385" s="15">
        <f t="shared" si="127"/>
        <v>69.312280550699995</v>
      </c>
      <c r="N1385" s="15">
        <f>'[1]TCE - ANEXO III - Preencher'!O1394</f>
        <v>2.0099999999999998</v>
      </c>
      <c r="O1385" s="15">
        <f>'[1]TCE - ANEXO III - Preencher'!P1394</f>
        <v>0</v>
      </c>
      <c r="P1385" s="16">
        <f t="shared" si="128"/>
        <v>2.0099999999999998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176.92228055069998</v>
      </c>
    </row>
    <row r="1386" spans="1:28" x14ac:dyDescent="0.2">
      <c r="A1386" s="8">
        <f>IFERROR(VLOOKUP(B1386,'[1]DADOS (OCULTAR)'!$P$3:$R$56,3,0),"")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VIVIANE MARIA DE LIMA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322205</v>
      </c>
      <c r="G1386" s="13">
        <f>IF('[1]TCE - ANEXO III - Preencher'!H1395="","",'[1]TCE - ANEXO III - Preencher'!H1395)</f>
        <v>44228</v>
      </c>
      <c r="H1386" s="14">
        <f>'[1]TCE - ANEXO III - Preencher'!I1395</f>
        <v>0</v>
      </c>
      <c r="I1386" s="14">
        <f>'[1]TCE - ANEXO III - Preencher'!J1395</f>
        <v>157.50960000000001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2.0099999999999998</v>
      </c>
      <c r="O1386" s="15">
        <f>'[1]TCE - ANEXO III - Preencher'!P1395</f>
        <v>0</v>
      </c>
      <c r="P1386" s="16">
        <f t="shared" si="128"/>
        <v>2.0099999999999998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159.5196</v>
      </c>
    </row>
    <row r="1387" spans="1:28" x14ac:dyDescent="0.2">
      <c r="A1387" s="8">
        <f>IFERROR(VLOOKUP(B1387,'[1]DADOS (OCULTAR)'!$P$3:$R$56,3,0),"")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VIVIANE MARTINS CORDEIRO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325210</v>
      </c>
      <c r="G1387" s="13">
        <f>IF('[1]TCE - ANEXO III - Preencher'!H1396="","",'[1]TCE - ANEXO III - Preencher'!H1396)</f>
        <v>44228</v>
      </c>
      <c r="H1387" s="14">
        <f>'[1]TCE - ANEXO III - Preencher'!I1396</f>
        <v>0</v>
      </c>
      <c r="I1387" s="14">
        <f>'[1]TCE - ANEXO III - Preencher'!J1396</f>
        <v>124.1104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2.0099999999999998</v>
      </c>
      <c r="O1387" s="15">
        <f>'[1]TCE - ANEXO III - Preencher'!P1396</f>
        <v>0</v>
      </c>
      <c r="P1387" s="16">
        <f t="shared" si="128"/>
        <v>2.0099999999999998</v>
      </c>
      <c r="Q1387" s="15">
        <f>'[1]TCE - ANEXO III - Preencher'!R1396</f>
        <v>92.4</v>
      </c>
      <c r="R1387" s="15">
        <f>'[1]TCE - ANEXO III - Preencher'!S1396</f>
        <v>75.680000000000007</v>
      </c>
      <c r="S1387" s="16">
        <f t="shared" si="129"/>
        <v>16.72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142.84039999999999</v>
      </c>
    </row>
    <row r="1388" spans="1:28" x14ac:dyDescent="0.2">
      <c r="A1388" s="8">
        <f>IFERROR(VLOOKUP(B1388,'[1]DADOS (OCULTAR)'!$P$3:$R$56,3,0),"")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VIVIANE RODRIGUES DOS SANTOS BISPO</v>
      </c>
      <c r="E1388" s="9" t="str">
        <f>IF('[1]TCE - ANEXO III - Preencher'!F1397="4 - Assistência Odontológica","2 - Outros Profissionais da Saúde",'[1]TCE - ANEXO III - Preencher'!F1397)</f>
        <v>3 - Administrativo</v>
      </c>
      <c r="F1388" s="12" t="str">
        <f>'[1]TCE - ANEXO III - Preencher'!G1397</f>
        <v>514320</v>
      </c>
      <c r="G1388" s="13">
        <f>IF('[1]TCE - ANEXO III - Preencher'!H1397="","",'[1]TCE - ANEXO III - Preencher'!H1397)</f>
        <v>44228</v>
      </c>
      <c r="H1388" s="14">
        <f>'[1]TCE - ANEXO III - Preencher'!I1397</f>
        <v>0</v>
      </c>
      <c r="I1388" s="14">
        <f>'[1]TCE - ANEXO III - Preencher'!J1397</f>
        <v>111.2</v>
      </c>
      <c r="J1388" s="14">
        <f>'[1]TCE - ANEXO III - Preencher'!K1397</f>
        <v>0</v>
      </c>
      <c r="K1388" s="15">
        <f>'[1]TCE - ANEXO III - Preencher'!L1397</f>
        <v>91.312280550699995</v>
      </c>
      <c r="L1388" s="15">
        <f>'[1]TCE - ANEXO III - Preencher'!M1397</f>
        <v>22</v>
      </c>
      <c r="M1388" s="15">
        <f t="shared" si="127"/>
        <v>69.312280550699995</v>
      </c>
      <c r="N1388" s="15">
        <f>'[1]TCE - ANEXO III - Preencher'!O1397</f>
        <v>2.0099999999999998</v>
      </c>
      <c r="O1388" s="15">
        <f>'[1]TCE - ANEXO III - Preencher'!P1397</f>
        <v>0</v>
      </c>
      <c r="P1388" s="16">
        <f t="shared" si="128"/>
        <v>2.0099999999999998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182.52228055069997</v>
      </c>
    </row>
    <row r="1389" spans="1:28" x14ac:dyDescent="0.2">
      <c r="A1389" s="8">
        <f>IFERROR(VLOOKUP(B1389,'[1]DADOS (OCULTAR)'!$P$3:$R$56,3,0),"")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VIVIANE VIANA DUDA ARRUDA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223505</v>
      </c>
      <c r="G1389" s="13">
        <f>IF('[1]TCE - ANEXO III - Preencher'!H1398="","",'[1]TCE - ANEXO III - Preencher'!H1398)</f>
        <v>44228</v>
      </c>
      <c r="H1389" s="14">
        <f>'[1]TCE - ANEXO III - Preencher'!I1398</f>
        <v>0</v>
      </c>
      <c r="I1389" s="14">
        <f>'[1]TCE - ANEXO III - Preencher'!J1398</f>
        <v>266.45920000000001</v>
      </c>
      <c r="J1389" s="14">
        <f>'[1]TCE - ANEXO III - Preencher'!K1398</f>
        <v>0</v>
      </c>
      <c r="K1389" s="15">
        <f>'[1]TCE - ANEXO III - Preencher'!L1398</f>
        <v>91.312280550699995</v>
      </c>
      <c r="L1389" s="15">
        <f>'[1]TCE - ANEXO III - Preencher'!M1398</f>
        <v>3.53</v>
      </c>
      <c r="M1389" s="15">
        <f t="shared" si="127"/>
        <v>87.782280550699994</v>
      </c>
      <c r="N1389" s="15">
        <f>'[1]TCE - ANEXO III - Preencher'!O1398</f>
        <v>1.68</v>
      </c>
      <c r="O1389" s="15">
        <f>'[1]TCE - ANEXO III - Preencher'!P1398</f>
        <v>0</v>
      </c>
      <c r="P1389" s="16">
        <f t="shared" si="128"/>
        <v>1.68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355.92148055069998</v>
      </c>
    </row>
    <row r="1390" spans="1:28" x14ac:dyDescent="0.2">
      <c r="A1390" s="8">
        <f>IFERROR(VLOOKUP(B1390,'[1]DADOS (OCULTAR)'!$P$3:$R$56,3,0),"")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VIVIANNE BARRETO OLIVEIRA DE MENEZES</v>
      </c>
      <c r="E1390" s="9" t="str">
        <f>IF('[1]TCE - ANEXO III - Preencher'!F1399="4 - Assistência Odontológica","2 - Outros Profissionais da Saúde",'[1]TCE - ANEXO III - Preencher'!F1399)</f>
        <v>1 - Médico</v>
      </c>
      <c r="F1390" s="12" t="str">
        <f>'[1]TCE - ANEXO III - Preencher'!G1399</f>
        <v>225124</v>
      </c>
      <c r="G1390" s="13">
        <f>IF('[1]TCE - ANEXO III - Preencher'!H1399="","",'[1]TCE - ANEXO III - Preencher'!H1399)</f>
        <v>44228</v>
      </c>
      <c r="H1390" s="14">
        <f>'[1]TCE - ANEXO III - Preencher'!I1399</f>
        <v>0</v>
      </c>
      <c r="I1390" s="14">
        <f>'[1]TCE - ANEXO III - Preencher'!J1399</f>
        <v>892.58079999999995</v>
      </c>
      <c r="J1390" s="14">
        <f>'[1]TCE - ANEXO III - Preencher'!K1399</f>
        <v>0</v>
      </c>
      <c r="K1390" s="15">
        <f>'[1]TCE - ANEXO III - Preencher'!L1399</f>
        <v>91.312280550699995</v>
      </c>
      <c r="L1390" s="15">
        <f>'[1]TCE - ANEXO III - Preencher'!M1399</f>
        <v>1.37</v>
      </c>
      <c r="M1390" s="15">
        <f t="shared" si="127"/>
        <v>89.942280550699991</v>
      </c>
      <c r="N1390" s="15">
        <f>'[1]TCE - ANEXO III - Preencher'!O1399</f>
        <v>6.13</v>
      </c>
      <c r="O1390" s="15">
        <f>'[1]TCE - ANEXO III - Preencher'!P1399</f>
        <v>1.23</v>
      </c>
      <c r="P1390" s="16">
        <f t="shared" si="128"/>
        <v>4.9000000000000004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987.42308055069986</v>
      </c>
    </row>
    <row r="1391" spans="1:28" x14ac:dyDescent="0.2">
      <c r="A1391" s="8">
        <f>IFERROR(VLOOKUP(B1391,'[1]DADOS (OCULTAR)'!$P$3:$R$56,3,0),"")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WALDENIO SOARES DA SILVA JUNIOR</v>
      </c>
      <c r="E1391" s="9" t="str">
        <f>IF('[1]TCE - ANEXO III - Preencher'!F1400="4 - Assistência Odontológica","2 - Outros Profissionais da Saúde",'[1]TCE - ANEXO III - Preencher'!F1400)</f>
        <v>1 - Médico</v>
      </c>
      <c r="F1391" s="12" t="str">
        <f>'[1]TCE - ANEXO III - Preencher'!G1400</f>
        <v>225103</v>
      </c>
      <c r="G1391" s="13">
        <f>IF('[1]TCE - ANEXO III - Preencher'!H1400="","",'[1]TCE - ANEXO III - Preencher'!H1400)</f>
        <v>44228</v>
      </c>
      <c r="H1391" s="14">
        <f>'[1]TCE - ANEXO III - Preencher'!I1400</f>
        <v>0</v>
      </c>
      <c r="I1391" s="14">
        <f>'[1]TCE - ANEXO III - Preencher'!J1400</f>
        <v>848.25120000000004</v>
      </c>
      <c r="J1391" s="14">
        <f>'[1]TCE - ANEXO III - Preencher'!K1400</f>
        <v>0</v>
      </c>
      <c r="K1391" s="15">
        <f>'[1]TCE - ANEXO III - Preencher'!L1400</f>
        <v>91.312280550699995</v>
      </c>
      <c r="L1391" s="15">
        <f>'[1]TCE - ANEXO III - Preencher'!M1400</f>
        <v>2.75</v>
      </c>
      <c r="M1391" s="15">
        <f t="shared" si="127"/>
        <v>88.562280550699995</v>
      </c>
      <c r="N1391" s="15">
        <f>'[1]TCE - ANEXO III - Preencher'!O1400</f>
        <v>6.13</v>
      </c>
      <c r="O1391" s="15">
        <f>'[1]TCE - ANEXO III - Preencher'!P1400</f>
        <v>1.23</v>
      </c>
      <c r="P1391" s="16">
        <f t="shared" si="128"/>
        <v>4.9000000000000004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941.71348055069996</v>
      </c>
    </row>
    <row r="1392" spans="1:28" x14ac:dyDescent="0.2">
      <c r="A1392" s="8">
        <f>IFERROR(VLOOKUP(B1392,'[1]DADOS (OCULTAR)'!$P$3:$R$56,3,0),"")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WALESKA MAYARA GOMES DE LIMA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221205</v>
      </c>
      <c r="G1392" s="13">
        <f>IF('[1]TCE - ANEXO III - Preencher'!H1401="","",'[1]TCE - ANEXO III - Preencher'!H1401)</f>
        <v>44228</v>
      </c>
      <c r="H1392" s="14">
        <f>'[1]TCE - ANEXO III - Preencher'!I1401</f>
        <v>0</v>
      </c>
      <c r="I1392" s="14">
        <f>'[1]TCE - ANEXO III - Preencher'!J1401</f>
        <v>316.97519999999997</v>
      </c>
      <c r="J1392" s="14">
        <f>'[1]TCE - ANEXO III - Preencher'!K1401</f>
        <v>0</v>
      </c>
      <c r="K1392" s="15">
        <f>'[1]TCE - ANEXO III - Preencher'!L1401</f>
        <v>91.312280550699995</v>
      </c>
      <c r="L1392" s="15">
        <f>'[1]TCE - ANEXO III - Preencher'!M1401</f>
        <v>13.49</v>
      </c>
      <c r="M1392" s="15">
        <f t="shared" si="127"/>
        <v>77.8222805507</v>
      </c>
      <c r="N1392" s="15">
        <f>'[1]TCE - ANEXO III - Preencher'!O1401</f>
        <v>2.0099999999999998</v>
      </c>
      <c r="O1392" s="15">
        <f>'[1]TCE - ANEXO III - Preencher'!P1401</f>
        <v>0</v>
      </c>
      <c r="P1392" s="16">
        <f t="shared" si="128"/>
        <v>2.0099999999999998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396.80748055069995</v>
      </c>
    </row>
    <row r="1393" spans="1:28" x14ac:dyDescent="0.2">
      <c r="A1393" s="8">
        <f>IFERROR(VLOOKUP(B1393,'[1]DADOS (OCULTAR)'!$P$3:$R$56,3,0),"")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WALLKYRIA DE FATIMA PASCOAL SALGADO DA ROCHA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223710</v>
      </c>
      <c r="G1393" s="13">
        <f>IF('[1]TCE - ANEXO III - Preencher'!H1402="","",'[1]TCE - ANEXO III - Preencher'!H1402)</f>
        <v>44228</v>
      </c>
      <c r="H1393" s="14">
        <f>'[1]TCE - ANEXO III - Preencher'!I1402</f>
        <v>0</v>
      </c>
      <c r="I1393" s="14">
        <f>'[1]TCE - ANEXO III - Preencher'!J1402</f>
        <v>270.16879999999998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2.0099999999999998</v>
      </c>
      <c r="O1393" s="15">
        <f>'[1]TCE - ANEXO III - Preencher'!P1402</f>
        <v>0</v>
      </c>
      <c r="P1393" s="16">
        <f t="shared" si="128"/>
        <v>2.0099999999999998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272.17879999999997</v>
      </c>
    </row>
    <row r="1394" spans="1:28" x14ac:dyDescent="0.2">
      <c r="A1394" s="8">
        <f>IFERROR(VLOOKUP(B1394,'[1]DADOS (OCULTAR)'!$P$3:$R$56,3,0),"")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WALTER JEFFERSON DA SILVA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322205</v>
      </c>
      <c r="G1394" s="13">
        <f>IF('[1]TCE - ANEXO III - Preencher'!H1403="","",'[1]TCE - ANEXO III - Preencher'!H1403)</f>
        <v>44228</v>
      </c>
      <c r="H1394" s="14">
        <f>'[1]TCE - ANEXO III - Preencher'!I1403</f>
        <v>0</v>
      </c>
      <c r="I1394" s="14">
        <f>'[1]TCE - ANEXO III - Preencher'!J1403</f>
        <v>153.75919999999999</v>
      </c>
      <c r="J1394" s="14">
        <f>'[1]TCE - ANEXO III - Preencher'!K1403</f>
        <v>0</v>
      </c>
      <c r="K1394" s="15">
        <f>'[1]TCE - ANEXO III - Preencher'!L1403</f>
        <v>91.312280550699995</v>
      </c>
      <c r="L1394" s="15">
        <f>'[1]TCE - ANEXO III - Preencher'!M1403</f>
        <v>25.05</v>
      </c>
      <c r="M1394" s="15">
        <f t="shared" si="127"/>
        <v>66.262280550699998</v>
      </c>
      <c r="N1394" s="15">
        <f>'[1]TCE - ANEXO III - Preencher'!O1403</f>
        <v>2.0099999999999998</v>
      </c>
      <c r="O1394" s="15">
        <f>'[1]TCE - ANEXO III - Preencher'!P1403</f>
        <v>0</v>
      </c>
      <c r="P1394" s="16">
        <f t="shared" si="128"/>
        <v>2.0099999999999998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222.0314805507</v>
      </c>
    </row>
    <row r="1395" spans="1:28" x14ac:dyDescent="0.2">
      <c r="A1395" s="8">
        <f>IFERROR(VLOOKUP(B1395,'[1]DADOS (OCULTAR)'!$P$3:$R$56,3,0),"")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WANDERSON LUAN CAETANO DE ALMEIDA</v>
      </c>
      <c r="E1395" s="9" t="str">
        <f>IF('[1]TCE - ANEXO III - Preencher'!F1404="4 - Assistência Odontológica","2 - Outros Profissionais da Saúde",'[1]TCE - ANEXO III - Preencher'!F1404)</f>
        <v>3 - Administrativo</v>
      </c>
      <c r="F1395" s="12" t="str">
        <f>'[1]TCE - ANEXO III - Preencher'!G1404</f>
        <v>411010</v>
      </c>
      <c r="G1395" s="13">
        <f>IF('[1]TCE - ANEXO III - Preencher'!H1404="","",'[1]TCE - ANEXO III - Preencher'!H1404)</f>
        <v>44228</v>
      </c>
      <c r="H1395" s="14">
        <f>'[1]TCE - ANEXO III - Preencher'!I1404</f>
        <v>0</v>
      </c>
      <c r="I1395" s="14">
        <f>'[1]TCE - ANEXO III - Preencher'!J1404</f>
        <v>116.73439999999999</v>
      </c>
      <c r="J1395" s="14">
        <f>'[1]TCE - ANEXO III - Preencher'!K1404</f>
        <v>0</v>
      </c>
      <c r="K1395" s="15">
        <f>'[1]TCE - ANEXO III - Preencher'!L1404</f>
        <v>91.312280550699995</v>
      </c>
      <c r="L1395" s="15">
        <f>'[1]TCE - ANEXO III - Preencher'!M1404</f>
        <v>23.18</v>
      </c>
      <c r="M1395" s="15">
        <f t="shared" si="127"/>
        <v>68.132280550699988</v>
      </c>
      <c r="N1395" s="15">
        <f>'[1]TCE - ANEXO III - Preencher'!O1404</f>
        <v>2.0099999999999998</v>
      </c>
      <c r="O1395" s="15">
        <f>'[1]TCE - ANEXO III - Preencher'!P1404</f>
        <v>0</v>
      </c>
      <c r="P1395" s="16">
        <f t="shared" si="128"/>
        <v>2.0099999999999998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186.87668055069997</v>
      </c>
    </row>
    <row r="1396" spans="1:28" x14ac:dyDescent="0.2">
      <c r="A1396" s="8">
        <f>IFERROR(VLOOKUP(B1396,'[1]DADOS (OCULTAR)'!$P$3:$R$56,3,0),"")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WANESSA BARROS DA SILVA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223505</v>
      </c>
      <c r="G1396" s="13">
        <f>IF('[1]TCE - ANEXO III - Preencher'!H1405="","",'[1]TCE - ANEXO III - Preencher'!H1405)</f>
        <v>44228</v>
      </c>
      <c r="H1396" s="14">
        <f>'[1]TCE - ANEXO III - Preencher'!I1405</f>
        <v>0</v>
      </c>
      <c r="I1396" s="14">
        <f>'[1]TCE - ANEXO III - Preencher'!J1405</f>
        <v>228.67519999999999</v>
      </c>
      <c r="J1396" s="14">
        <f>'[1]TCE - ANEXO III - Preencher'!K1405</f>
        <v>0</v>
      </c>
      <c r="K1396" s="15">
        <f>'[1]TCE - ANEXO III - Preencher'!L1405</f>
        <v>91.312280550699995</v>
      </c>
      <c r="L1396" s="15">
        <f>'[1]TCE - ANEXO III - Preencher'!M1405</f>
        <v>2.66</v>
      </c>
      <c r="M1396" s="15">
        <f t="shared" si="127"/>
        <v>88.652280550699999</v>
      </c>
      <c r="N1396" s="15">
        <f>'[1]TCE - ANEXO III - Preencher'!O1405</f>
        <v>1.68</v>
      </c>
      <c r="O1396" s="15">
        <f>'[1]TCE - ANEXO III - Preencher'!P1405</f>
        <v>0</v>
      </c>
      <c r="P1396" s="16">
        <f t="shared" si="128"/>
        <v>1.68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319.0074805507</v>
      </c>
    </row>
    <row r="1397" spans="1:28" x14ac:dyDescent="0.2">
      <c r="A1397" s="8">
        <f>IFERROR(VLOOKUP(B1397,'[1]DADOS (OCULTAR)'!$P$3:$R$56,3,0),"")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WANESSA DE MELO SILVA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251605</v>
      </c>
      <c r="G1397" s="13">
        <f>IF('[1]TCE - ANEXO III - Preencher'!H1406="","",'[1]TCE - ANEXO III - Preencher'!H1406)</f>
        <v>44228</v>
      </c>
      <c r="H1397" s="14">
        <f>'[1]TCE - ANEXO III - Preencher'!I1406</f>
        <v>0</v>
      </c>
      <c r="I1397" s="14">
        <f>'[1]TCE - ANEXO III - Preencher'!J1406</f>
        <v>171.36</v>
      </c>
      <c r="J1397" s="14">
        <f>'[1]TCE - ANEXO III - Preencher'!K1406</f>
        <v>0</v>
      </c>
      <c r="K1397" s="15">
        <f>'[1]TCE - ANEXO III - Preencher'!L1406</f>
        <v>91.312280550699995</v>
      </c>
      <c r="L1397" s="15">
        <f>'[1]TCE - ANEXO III - Preencher'!M1406</f>
        <v>37.82</v>
      </c>
      <c r="M1397" s="15">
        <f t="shared" si="127"/>
        <v>53.492280550699995</v>
      </c>
      <c r="N1397" s="15">
        <f>'[1]TCE - ANEXO III - Preencher'!O1406</f>
        <v>2.0099999999999998</v>
      </c>
      <c r="O1397" s="15">
        <f>'[1]TCE - ANEXO III - Preencher'!P1406</f>
        <v>0</v>
      </c>
      <c r="P1397" s="16">
        <f t="shared" si="128"/>
        <v>2.0099999999999998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226.86228055070001</v>
      </c>
    </row>
    <row r="1398" spans="1:28" x14ac:dyDescent="0.2">
      <c r="A1398" s="8">
        <f>IFERROR(VLOOKUP(B1398,'[1]DADOS (OCULTAR)'!$P$3:$R$56,3,0),"")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WARLEY FERNANDO AMORIM CABRAL</v>
      </c>
      <c r="E1398" s="9" t="str">
        <f>IF('[1]TCE - ANEXO III - Preencher'!F1407="4 - Assistência Odontológica","2 - Outros Profissionais da Saúde",'[1]TCE - ANEXO III - Preencher'!F1407)</f>
        <v>3 - Administrativo</v>
      </c>
      <c r="F1398" s="12" t="str">
        <f>'[1]TCE - ANEXO III - Preencher'!G1407</f>
        <v>514320</v>
      </c>
      <c r="G1398" s="13">
        <f>IF('[1]TCE - ANEXO III - Preencher'!H1407="","",'[1]TCE - ANEXO III - Preencher'!H1407)</f>
        <v>44228</v>
      </c>
      <c r="H1398" s="14">
        <f>'[1]TCE - ANEXO III - Preencher'!I1407</f>
        <v>0</v>
      </c>
      <c r="I1398" s="14">
        <f>'[1]TCE - ANEXO III - Preencher'!J1407</f>
        <v>111.56</v>
      </c>
      <c r="J1398" s="14">
        <f>'[1]TCE - ANEXO III - Preencher'!K1407</f>
        <v>0</v>
      </c>
      <c r="K1398" s="15">
        <f>'[1]TCE - ANEXO III - Preencher'!L1407</f>
        <v>91.312280550699995</v>
      </c>
      <c r="L1398" s="15">
        <f>'[1]TCE - ANEXO III - Preencher'!M1407</f>
        <v>22</v>
      </c>
      <c r="M1398" s="15">
        <f t="shared" si="127"/>
        <v>69.312280550699995</v>
      </c>
      <c r="N1398" s="15">
        <f>'[1]TCE - ANEXO III - Preencher'!O1407</f>
        <v>2.0099999999999998</v>
      </c>
      <c r="O1398" s="15">
        <f>'[1]TCE - ANEXO III - Preencher'!P1407</f>
        <v>0</v>
      </c>
      <c r="P1398" s="16">
        <f t="shared" si="128"/>
        <v>2.0099999999999998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182.88228055069999</v>
      </c>
    </row>
    <row r="1399" spans="1:28" x14ac:dyDescent="0.2">
      <c r="A1399" s="8">
        <f>IFERROR(VLOOKUP(B1399,'[1]DADOS (OCULTAR)'!$P$3:$R$56,3,0),"")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WEDJA CARLA DA SILVA LIMA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322205</v>
      </c>
      <c r="G1399" s="13">
        <f>IF('[1]TCE - ANEXO III - Preencher'!H1408="","",'[1]TCE - ANEXO III - Preencher'!H1408)</f>
        <v>44228</v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151.59</v>
      </c>
      <c r="K1399" s="15">
        <f>'[1]TCE - ANEXO III - Preencher'!L1408</f>
        <v>91.312280550699995</v>
      </c>
      <c r="L1399" s="15">
        <f>'[1]TCE - ANEXO III - Preencher'!M1408</f>
        <v>10.02</v>
      </c>
      <c r="M1399" s="15">
        <f t="shared" si="127"/>
        <v>81.292280550699999</v>
      </c>
      <c r="N1399" s="15">
        <f>'[1]TCE - ANEXO III - Preencher'!O1408</f>
        <v>1.68</v>
      </c>
      <c r="O1399" s="15">
        <f>'[1]TCE - ANEXO III - Preencher'!P1408</f>
        <v>0</v>
      </c>
      <c r="P1399" s="16">
        <f t="shared" si="128"/>
        <v>1.68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234.5622805507</v>
      </c>
    </row>
    <row r="1400" spans="1:28" x14ac:dyDescent="0.2">
      <c r="A1400" s="8">
        <f>IFERROR(VLOOKUP(B1400,'[1]DADOS (OCULTAR)'!$P$3:$R$56,3,0),"")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WEDLA DEIZIANE DA SILVA FIRMINO</v>
      </c>
      <c r="E1400" s="9" t="str">
        <f>IF('[1]TCE - ANEXO III - Preencher'!F1409="4 - Assistência Odontológica","2 - Outros Profissionais da Saúde",'[1]TCE - ANEXO III - Preencher'!F1409)</f>
        <v>3 - Administrativo</v>
      </c>
      <c r="F1400" s="12" t="str">
        <f>'[1]TCE - ANEXO III - Preencher'!G1409</f>
        <v>411010</v>
      </c>
      <c r="G1400" s="13">
        <f>IF('[1]TCE - ANEXO III - Preencher'!H1409="","",'[1]TCE - ANEXO III - Preencher'!H1409)</f>
        <v>44228</v>
      </c>
      <c r="H1400" s="14">
        <f>'[1]TCE - ANEXO III - Preencher'!I1409</f>
        <v>0</v>
      </c>
      <c r="I1400" s="14">
        <f>'[1]TCE - ANEXO III - Preencher'!J1409</f>
        <v>92.734399999999994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2.0099999999999998</v>
      </c>
      <c r="O1400" s="15">
        <f>'[1]TCE - ANEXO III - Preencher'!P1409</f>
        <v>0</v>
      </c>
      <c r="P1400" s="16">
        <f t="shared" si="128"/>
        <v>2.0099999999999998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64</v>
      </c>
      <c r="U1400" s="15">
        <f>'[1]TCE - ANEXO III - Preencher'!V1409</f>
        <v>0</v>
      </c>
      <c r="V1400" s="16">
        <f t="shared" si="130"/>
        <v>64</v>
      </c>
      <c r="W1400" s="17" t="str">
        <f>IF('[1]TCE - ANEXO III - Preencher'!X1409="","",'[1]TCE - ANEXO III - Preencher'!X1409)</f>
        <v>AUX. CRECHE I</v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158.74439999999998</v>
      </c>
    </row>
    <row r="1401" spans="1:28" x14ac:dyDescent="0.2">
      <c r="A1401" s="8">
        <f>IFERROR(VLOOKUP(B1401,'[1]DADOS (OCULTAR)'!$P$3:$R$56,3,0),"")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WEDMERY MIRON PEREIRA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322205</v>
      </c>
      <c r="G1401" s="13">
        <f>IF('[1]TCE - ANEXO III - Preencher'!H1410="","",'[1]TCE - ANEXO III - Preencher'!H1410)</f>
        <v>44228</v>
      </c>
      <c r="H1401" s="14">
        <f>'[1]TCE - ANEXO III - Preencher'!I1410</f>
        <v>0</v>
      </c>
      <c r="I1401" s="14">
        <f>'[1]TCE - ANEXO III - Preencher'!J1410</f>
        <v>165.09440000000001</v>
      </c>
      <c r="J1401" s="14">
        <f>'[1]TCE - ANEXO III - Preencher'!K1410</f>
        <v>0</v>
      </c>
      <c r="K1401" s="15">
        <f>'[1]TCE - ANEXO III - Preencher'!L1410</f>
        <v>91.312280550699995</v>
      </c>
      <c r="L1401" s="15">
        <f>'[1]TCE - ANEXO III - Preencher'!M1410</f>
        <v>25.05</v>
      </c>
      <c r="M1401" s="15">
        <f t="shared" si="127"/>
        <v>66.262280550699998</v>
      </c>
      <c r="N1401" s="15">
        <f>'[1]TCE - ANEXO III - Preencher'!O1410</f>
        <v>2.0099999999999998</v>
      </c>
      <c r="O1401" s="15">
        <f>'[1]TCE - ANEXO III - Preencher'!P1410</f>
        <v>0</v>
      </c>
      <c r="P1401" s="16">
        <f t="shared" si="128"/>
        <v>2.0099999999999998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233.36668055069998</v>
      </c>
    </row>
    <row r="1402" spans="1:28" x14ac:dyDescent="0.2">
      <c r="A1402" s="8">
        <f>IFERROR(VLOOKUP(B1402,'[1]DADOS (OCULTAR)'!$P$3:$R$56,3,0),"")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WEDNA MARIA SOUZA DA SILVA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322205</v>
      </c>
      <c r="G1402" s="13">
        <f>IF('[1]TCE - ANEXO III - Preencher'!H1411="","",'[1]TCE - ANEXO III - Preencher'!H1411)</f>
        <v>44228</v>
      </c>
      <c r="H1402" s="14">
        <f>'[1]TCE - ANEXO III - Preencher'!I1411</f>
        <v>0</v>
      </c>
      <c r="I1402" s="14">
        <f>'[1]TCE - ANEXO III - Preencher'!J1411</f>
        <v>145.35759999999999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2.0099999999999998</v>
      </c>
      <c r="O1402" s="15">
        <f>'[1]TCE - ANEXO III - Preencher'!P1411</f>
        <v>0</v>
      </c>
      <c r="P1402" s="16">
        <f t="shared" si="128"/>
        <v>2.0099999999999998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66.11</v>
      </c>
      <c r="U1402" s="15">
        <f>'[1]TCE - ANEXO III - Preencher'!V1411</f>
        <v>0</v>
      </c>
      <c r="V1402" s="16">
        <f t="shared" si="130"/>
        <v>66.11</v>
      </c>
      <c r="W1402" s="17" t="str">
        <f>IF('[1]TCE - ANEXO III - Preencher'!X1411="","",'[1]TCE - ANEXO III - Preencher'!X1411)</f>
        <v>AUX. CRECHE I</v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213.4776</v>
      </c>
    </row>
    <row r="1403" spans="1:28" x14ac:dyDescent="0.2">
      <c r="A1403" s="8">
        <f>IFERROR(VLOOKUP(B1403,'[1]DADOS (OCULTAR)'!$P$3:$R$56,3,0),"")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WEDNA MARTINS DE FREITAS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322205</v>
      </c>
      <c r="G1403" s="13">
        <f>IF('[1]TCE - ANEXO III - Preencher'!H1412="","",'[1]TCE - ANEXO III - Preencher'!H1412)</f>
        <v>44228</v>
      </c>
      <c r="H1403" s="14">
        <f>'[1]TCE - ANEXO III - Preencher'!I1412</f>
        <v>0</v>
      </c>
      <c r="I1403" s="14">
        <f>'[1]TCE - ANEXO III - Preencher'!J1412</f>
        <v>134.99039999999999</v>
      </c>
      <c r="J1403" s="14">
        <f>'[1]TCE - ANEXO III - Preencher'!K1412</f>
        <v>0</v>
      </c>
      <c r="K1403" s="15">
        <f>'[1]TCE - ANEXO III - Preencher'!L1412</f>
        <v>91.312280550699995</v>
      </c>
      <c r="L1403" s="15">
        <f>'[1]TCE - ANEXO III - Preencher'!M1412</f>
        <v>25.05</v>
      </c>
      <c r="M1403" s="15">
        <f t="shared" si="127"/>
        <v>66.262280550699998</v>
      </c>
      <c r="N1403" s="15">
        <f>'[1]TCE - ANEXO III - Preencher'!O1412</f>
        <v>2.0099999999999998</v>
      </c>
      <c r="O1403" s="15">
        <f>'[1]TCE - ANEXO III - Preencher'!P1412</f>
        <v>0</v>
      </c>
      <c r="P1403" s="16">
        <f t="shared" si="128"/>
        <v>2.0099999999999998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203.2626805507</v>
      </c>
    </row>
    <row r="1404" spans="1:28" x14ac:dyDescent="0.2">
      <c r="A1404" s="8">
        <f>IFERROR(VLOOKUP(B1404,'[1]DADOS (OCULTAR)'!$P$3:$R$56,3,0),"")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WELLTEN CLELIO GOMES</v>
      </c>
      <c r="E1404" s="9" t="str">
        <f>IF('[1]TCE - ANEXO III - Preencher'!F1413="4 - Assistência Odontológica","2 - Outros Profissionais da Saúde",'[1]TCE - ANEXO III - Preencher'!F1413)</f>
        <v>3 - Administrativo</v>
      </c>
      <c r="F1404" s="12" t="str">
        <f>'[1]TCE - ANEXO III - Preencher'!G1413</f>
        <v>517410</v>
      </c>
      <c r="G1404" s="13">
        <f>IF('[1]TCE - ANEXO III - Preencher'!H1413="","",'[1]TCE - ANEXO III - Preencher'!H1413)</f>
        <v>44228</v>
      </c>
      <c r="H1404" s="14">
        <f>'[1]TCE - ANEXO III - Preencher'!I1413</f>
        <v>0</v>
      </c>
      <c r="I1404" s="14">
        <f>'[1]TCE - ANEXO III - Preencher'!J1413</f>
        <v>104</v>
      </c>
      <c r="J1404" s="14">
        <f>'[1]TCE - ANEXO III - Preencher'!K1413</f>
        <v>0</v>
      </c>
      <c r="K1404" s="15">
        <f>'[1]TCE - ANEXO III - Preencher'!L1413</f>
        <v>91.312280550699995</v>
      </c>
      <c r="L1404" s="15">
        <f>'[1]TCE - ANEXO III - Preencher'!M1413</f>
        <v>22</v>
      </c>
      <c r="M1404" s="15">
        <f t="shared" si="127"/>
        <v>69.312280550699995</v>
      </c>
      <c r="N1404" s="15">
        <f>'[1]TCE - ANEXO III - Preencher'!O1413</f>
        <v>2.0099999999999998</v>
      </c>
      <c r="O1404" s="15">
        <f>'[1]TCE - ANEXO III - Preencher'!P1413</f>
        <v>0</v>
      </c>
      <c r="P1404" s="16">
        <f t="shared" si="128"/>
        <v>2.0099999999999998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175.32228055069999</v>
      </c>
    </row>
    <row r="1405" spans="1:28" x14ac:dyDescent="0.2">
      <c r="A1405" s="8">
        <f>IFERROR(VLOOKUP(B1405,'[1]DADOS (OCULTAR)'!$P$3:$R$56,3,0),"")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WELTON TIAGO LOPES CAVALCANTE SILVA</v>
      </c>
      <c r="E1405" s="9" t="str">
        <f>IF('[1]TCE - ANEXO III - Preencher'!F1414="4 - Assistência Odontológica","2 - Outros Profissionais da Saúde",'[1]TCE - ANEXO III - Preencher'!F1414)</f>
        <v>3 - Administrativo</v>
      </c>
      <c r="F1405" s="12" t="str">
        <f>'[1]TCE - ANEXO III - Preencher'!G1414</f>
        <v>515110</v>
      </c>
      <c r="G1405" s="13">
        <f>IF('[1]TCE - ANEXO III - Preencher'!H1414="","",'[1]TCE - ANEXO III - Preencher'!H1414)</f>
        <v>44228</v>
      </c>
      <c r="H1405" s="14">
        <f>'[1]TCE - ANEXO III - Preencher'!I1414</f>
        <v>0</v>
      </c>
      <c r="I1405" s="14">
        <f>'[1]TCE - ANEXO III - Preencher'!J1414</f>
        <v>117.88800000000001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2.0099999999999998</v>
      </c>
      <c r="O1405" s="15">
        <f>'[1]TCE - ANEXO III - Preencher'!P1414</f>
        <v>0</v>
      </c>
      <c r="P1405" s="16">
        <f t="shared" si="128"/>
        <v>2.0099999999999998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119.89800000000001</v>
      </c>
    </row>
    <row r="1406" spans="1:28" x14ac:dyDescent="0.2">
      <c r="A1406" s="8">
        <f>IFERROR(VLOOKUP(B1406,'[1]DADOS (OCULTAR)'!$P$3:$R$56,3,0),"")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WERIQUESSON DAYVID FERREIRA DOS SANTOS</v>
      </c>
      <c r="E1406" s="9" t="str">
        <f>IF('[1]TCE - ANEXO III - Preencher'!F1415="4 - Assistência Odontológica","2 - Outros Profissionais da Saúde",'[1]TCE - ANEXO III - Preencher'!F1415)</f>
        <v>3 - Administrativo</v>
      </c>
      <c r="F1406" s="12" t="str">
        <f>'[1]TCE - ANEXO III - Preencher'!G1415</f>
        <v>514320</v>
      </c>
      <c r="G1406" s="13">
        <f>IF('[1]TCE - ANEXO III - Preencher'!H1415="","",'[1]TCE - ANEXO III - Preencher'!H1415)</f>
        <v>44228</v>
      </c>
      <c r="H1406" s="14">
        <f>'[1]TCE - ANEXO III - Preencher'!I1415</f>
        <v>0</v>
      </c>
      <c r="I1406" s="14">
        <f>'[1]TCE - ANEXO III - Preencher'!J1415</f>
        <v>123.488</v>
      </c>
      <c r="J1406" s="14">
        <f>'[1]TCE - ANEXO III - Preencher'!K1415</f>
        <v>0</v>
      </c>
      <c r="K1406" s="15">
        <f>'[1]TCE - ANEXO III - Preencher'!L1415</f>
        <v>91.312280550699995</v>
      </c>
      <c r="L1406" s="15">
        <f>'[1]TCE - ANEXO III - Preencher'!M1415</f>
        <v>22</v>
      </c>
      <c r="M1406" s="15">
        <f t="shared" si="127"/>
        <v>69.312280550699995</v>
      </c>
      <c r="N1406" s="15">
        <f>'[1]TCE - ANEXO III - Preencher'!O1415</f>
        <v>2.0099999999999998</v>
      </c>
      <c r="O1406" s="15">
        <f>'[1]TCE - ANEXO III - Preencher'!P1415</f>
        <v>0</v>
      </c>
      <c r="P1406" s="16">
        <f t="shared" si="128"/>
        <v>2.0099999999999998</v>
      </c>
      <c r="Q1406" s="15">
        <f>'[1]TCE - ANEXO III - Preencher'!R1415</f>
        <v>184.8</v>
      </c>
      <c r="R1406" s="15">
        <f>'[1]TCE - ANEXO III - Preencher'!S1415</f>
        <v>66</v>
      </c>
      <c r="S1406" s="16">
        <f t="shared" si="129"/>
        <v>118.80000000000001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313.6102805507</v>
      </c>
    </row>
    <row r="1407" spans="1:28" x14ac:dyDescent="0.2">
      <c r="A1407" s="8">
        <f>IFERROR(VLOOKUP(B1407,'[1]DADOS (OCULTAR)'!$P$3:$R$56,3,0),"")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WESLEY HENRIQUE DA SILVA ALMEIDA</v>
      </c>
      <c r="E1407" s="9" t="str">
        <f>IF('[1]TCE - ANEXO III - Preencher'!F1416="4 - Assistência Odontológica","2 - Outros Profissionais da Saúde",'[1]TCE - ANEXO III - Preencher'!F1416)</f>
        <v>3 - Administrativo</v>
      </c>
      <c r="F1407" s="12" t="str">
        <f>'[1]TCE - ANEXO III - Preencher'!G1416</f>
        <v>763305</v>
      </c>
      <c r="G1407" s="13">
        <f>IF('[1]TCE - ANEXO III - Preencher'!H1416="","",'[1]TCE - ANEXO III - Preencher'!H1416)</f>
        <v>44228</v>
      </c>
      <c r="H1407" s="14">
        <f>'[1]TCE - ANEXO III - Preencher'!I1416</f>
        <v>0</v>
      </c>
      <c r="I1407" s="14">
        <f>'[1]TCE - ANEXO III - Preencher'!J1416</f>
        <v>111.744</v>
      </c>
      <c r="J1407" s="14">
        <f>'[1]TCE - ANEXO III - Preencher'!K1416</f>
        <v>0</v>
      </c>
      <c r="K1407" s="15">
        <f>'[1]TCE - ANEXO III - Preencher'!L1416</f>
        <v>91.312280550699995</v>
      </c>
      <c r="L1407" s="15">
        <f>'[1]TCE - ANEXO III - Preencher'!M1416</f>
        <v>22</v>
      </c>
      <c r="M1407" s="15">
        <f t="shared" si="127"/>
        <v>69.312280550699995</v>
      </c>
      <c r="N1407" s="15">
        <f>'[1]TCE - ANEXO III - Preencher'!O1416</f>
        <v>2.0099999999999998</v>
      </c>
      <c r="O1407" s="15">
        <f>'[1]TCE - ANEXO III - Preencher'!P1416</f>
        <v>0</v>
      </c>
      <c r="P1407" s="16">
        <f t="shared" si="128"/>
        <v>2.0099999999999998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183.06628055069999</v>
      </c>
    </row>
    <row r="1408" spans="1:28" x14ac:dyDescent="0.2">
      <c r="A1408" s="8">
        <f>IFERROR(VLOOKUP(B1408,'[1]DADOS (OCULTAR)'!$P$3:$R$56,3,0),"")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WESLEY MATHEUS MENEZES SILVA</v>
      </c>
      <c r="E1408" s="9" t="str">
        <f>IF('[1]TCE - ANEXO III - Preencher'!F1417="4 - Assistência Odontológica","2 - Outros Profissionais da Saúde",'[1]TCE - ANEXO III - Preencher'!F1417)</f>
        <v>3 - Administrativo</v>
      </c>
      <c r="F1408" s="12" t="str">
        <f>'[1]TCE - ANEXO III - Preencher'!G1417</f>
        <v>514320</v>
      </c>
      <c r="G1408" s="13">
        <f>IF('[1]TCE - ANEXO III - Preencher'!H1417="","",'[1]TCE - ANEXO III - Preencher'!H1417)</f>
        <v>44228</v>
      </c>
      <c r="H1408" s="14">
        <f>'[1]TCE - ANEXO III - Preencher'!I1417</f>
        <v>0</v>
      </c>
      <c r="I1408" s="14">
        <f>'[1]TCE - ANEXO III - Preencher'!J1417</f>
        <v>123.488</v>
      </c>
      <c r="J1408" s="14">
        <f>'[1]TCE - ANEXO III - Preencher'!K1417</f>
        <v>0</v>
      </c>
      <c r="K1408" s="15">
        <f>'[1]TCE - ANEXO III - Preencher'!L1417</f>
        <v>91.312280550699995</v>
      </c>
      <c r="L1408" s="15">
        <f>'[1]TCE - ANEXO III - Preencher'!M1417</f>
        <v>22</v>
      </c>
      <c r="M1408" s="15">
        <f t="shared" si="127"/>
        <v>69.312280550699995</v>
      </c>
      <c r="N1408" s="15">
        <f>'[1]TCE - ANEXO III - Preencher'!O1417</f>
        <v>2.0099999999999998</v>
      </c>
      <c r="O1408" s="15">
        <f>'[1]TCE - ANEXO III - Preencher'!P1417</f>
        <v>0</v>
      </c>
      <c r="P1408" s="16">
        <f t="shared" si="128"/>
        <v>2.0099999999999998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194.81028055069999</v>
      </c>
    </row>
    <row r="1409" spans="1:28" x14ac:dyDescent="0.2">
      <c r="A1409" s="8">
        <f>IFERROR(VLOOKUP(B1409,'[1]DADOS (OCULTAR)'!$P$3:$R$56,3,0),"")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WEVERSON MARCELL CORDEIRO SILVA</v>
      </c>
      <c r="E1409" s="9" t="str">
        <f>IF('[1]TCE - ANEXO III - Preencher'!F1418="4 - Assistência Odontológica","2 - Outros Profissionais da Saúde",'[1]TCE - ANEXO III - Preencher'!F1418)</f>
        <v>3 - Administrativo</v>
      </c>
      <c r="F1409" s="12" t="str">
        <f>'[1]TCE - ANEXO III - Preencher'!G1418</f>
        <v>411010</v>
      </c>
      <c r="G1409" s="13">
        <f>IF('[1]TCE - ANEXO III - Preencher'!H1418="","",'[1]TCE - ANEXO III - Preencher'!H1418)</f>
        <v>44228</v>
      </c>
      <c r="H1409" s="14">
        <f>'[1]TCE - ANEXO III - Preencher'!I1418</f>
        <v>0</v>
      </c>
      <c r="I1409" s="14">
        <f>'[1]TCE - ANEXO III - Preencher'!J1418</f>
        <v>92.734399999999994</v>
      </c>
      <c r="J1409" s="14">
        <f>'[1]TCE - ANEXO III - Preencher'!K1418</f>
        <v>0</v>
      </c>
      <c r="K1409" s="15">
        <f>'[1]TCE - ANEXO III - Preencher'!L1418</f>
        <v>91.312280550699995</v>
      </c>
      <c r="L1409" s="15">
        <f>'[1]TCE - ANEXO III - Preencher'!M1418</f>
        <v>23.18</v>
      </c>
      <c r="M1409" s="15">
        <f t="shared" si="127"/>
        <v>68.132280550699988</v>
      </c>
      <c r="N1409" s="15">
        <f>'[1]TCE - ANEXO III - Preencher'!O1418</f>
        <v>2.0099999999999998</v>
      </c>
      <c r="O1409" s="15">
        <f>'[1]TCE - ANEXO III - Preencher'!P1418</f>
        <v>0</v>
      </c>
      <c r="P1409" s="16">
        <f t="shared" si="128"/>
        <v>2.0099999999999998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162.87668055069997</v>
      </c>
    </row>
    <row r="1410" spans="1:28" x14ac:dyDescent="0.2">
      <c r="A1410" s="8">
        <f>IFERROR(VLOOKUP(B1410,'[1]DADOS (OCULTAR)'!$P$3:$R$56,3,0),"")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WEVERTON HONORIO GOMES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223505</v>
      </c>
      <c r="G1410" s="13">
        <f>IF('[1]TCE - ANEXO III - Preencher'!H1419="","",'[1]TCE - ANEXO III - Preencher'!H1419)</f>
        <v>44228</v>
      </c>
      <c r="H1410" s="14">
        <f>'[1]TCE - ANEXO III - Preencher'!I1419</f>
        <v>0</v>
      </c>
      <c r="I1410" s="14">
        <f>'[1]TCE - ANEXO III - Preencher'!J1419</f>
        <v>259.54320000000001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1.68</v>
      </c>
      <c r="O1410" s="15">
        <f>'[1]TCE - ANEXO III - Preencher'!P1419</f>
        <v>0</v>
      </c>
      <c r="P1410" s="16">
        <f t="shared" si="128"/>
        <v>1.68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261.22320000000002</v>
      </c>
    </row>
    <row r="1411" spans="1:28" x14ac:dyDescent="0.2">
      <c r="A1411" s="8">
        <f>IFERROR(VLOOKUP(B1411,'[1]DADOS (OCULTAR)'!$P$3:$R$56,3,0),"")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WILIANE SALES MONTEIRO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223505</v>
      </c>
      <c r="G1411" s="13">
        <f>IF('[1]TCE - ANEXO III - Preencher'!H1420="","",'[1]TCE - ANEXO III - Preencher'!H1420)</f>
        <v>44228</v>
      </c>
      <c r="H1411" s="14">
        <f>'[1]TCE - ANEXO III - Preencher'!I1420</f>
        <v>0</v>
      </c>
      <c r="I1411" s="14">
        <f>'[1]TCE - ANEXO III - Preencher'!J1420</f>
        <v>216.732</v>
      </c>
      <c r="J1411" s="14">
        <f>'[1]TCE - ANEXO III - Preencher'!K1420</f>
        <v>0</v>
      </c>
      <c r="K1411" s="15">
        <f>'[1]TCE - ANEXO III - Preencher'!L1420</f>
        <v>91.312280550699995</v>
      </c>
      <c r="L1411" s="15">
        <f>'[1]TCE - ANEXO III - Preencher'!M1420</f>
        <v>2.66</v>
      </c>
      <c r="M1411" s="15">
        <f t="shared" si="127"/>
        <v>88.652280550699999</v>
      </c>
      <c r="N1411" s="15">
        <f>'[1]TCE - ANEXO III - Preencher'!O1420</f>
        <v>1.68</v>
      </c>
      <c r="O1411" s="15">
        <f>'[1]TCE - ANEXO III - Preencher'!P1420</f>
        <v>0</v>
      </c>
      <c r="P1411" s="16">
        <f t="shared" si="128"/>
        <v>1.68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307.0642805507</v>
      </c>
    </row>
    <row r="1412" spans="1:28" x14ac:dyDescent="0.2">
      <c r="A1412" s="8">
        <f>IFERROR(VLOOKUP(B1412,'[1]DADOS (OCULTAR)'!$P$3:$R$56,3,0),"")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WILLIAN ELIVAN SANTOS DA SILVA</v>
      </c>
      <c r="E1412" s="9" t="str">
        <f>IF('[1]TCE - ANEXO III - Preencher'!F1421="4 - Assistência Odontológica","2 - Outros Profissionais da Saúde",'[1]TCE - ANEXO III - Preencher'!F1421)</f>
        <v>3 - Administrativo</v>
      </c>
      <c r="F1412" s="12" t="str">
        <f>'[1]TCE - ANEXO III - Preencher'!G1421</f>
        <v>513505</v>
      </c>
      <c r="G1412" s="13">
        <f>IF('[1]TCE - ANEXO III - Preencher'!H1421="","",'[1]TCE - ANEXO III - Preencher'!H1421)</f>
        <v>44228</v>
      </c>
      <c r="H1412" s="14">
        <f>'[1]TCE - ANEXO III - Preencher'!I1421</f>
        <v>0</v>
      </c>
      <c r="I1412" s="14">
        <f>'[1]TCE - ANEXO III - Preencher'!J1421</f>
        <v>112.2</v>
      </c>
      <c r="J1412" s="14">
        <f>'[1]TCE - ANEXO III - Preencher'!K1421</f>
        <v>0</v>
      </c>
      <c r="K1412" s="15">
        <f>'[1]TCE - ANEXO III - Preencher'!L1421</f>
        <v>91.312280550699995</v>
      </c>
      <c r="L1412" s="15">
        <f>'[1]TCE - ANEXO III - Preencher'!M1421</f>
        <v>22</v>
      </c>
      <c r="M1412" s="15">
        <f t="shared" ref="M1412:M1475" si="133">K1412-L1412</f>
        <v>69.312280550699995</v>
      </c>
      <c r="N1412" s="15">
        <f>'[1]TCE - ANEXO III - Preencher'!O1421</f>
        <v>2.0099999999999998</v>
      </c>
      <c r="O1412" s="15">
        <f>'[1]TCE - ANEXO III - Preencher'!P1421</f>
        <v>0</v>
      </c>
      <c r="P1412" s="16">
        <f t="shared" ref="P1412:P1475" si="134">N1412-O1412</f>
        <v>2.0099999999999998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183.52228055069997</v>
      </c>
    </row>
    <row r="1413" spans="1:28" x14ac:dyDescent="0.2">
      <c r="A1413" s="8">
        <f>IFERROR(VLOOKUP(B1413,'[1]DADOS (OCULTAR)'!$P$3:$R$56,3,0),"")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WILLIANE DOS SANTOS FARIAS</v>
      </c>
      <c r="E1413" s="9" t="str">
        <f>IF('[1]TCE - ANEXO III - Preencher'!F1422="4 - Assistência Odontológica","2 - Outros Profissionais da Saúde",'[1]TCE - ANEXO III - Preencher'!F1422)</f>
        <v>3 - Administrativo</v>
      </c>
      <c r="F1413" s="12" t="str">
        <f>'[1]TCE - ANEXO III - Preencher'!G1422</f>
        <v>513430</v>
      </c>
      <c r="G1413" s="13">
        <f>IF('[1]TCE - ANEXO III - Preencher'!H1422="","",'[1]TCE - ANEXO III - Preencher'!H1422)</f>
        <v>44228</v>
      </c>
      <c r="H1413" s="14">
        <f>'[1]TCE - ANEXO III - Preencher'!I1422</f>
        <v>0</v>
      </c>
      <c r="I1413" s="14">
        <f>'[1]TCE - ANEXO III - Preencher'!J1422</f>
        <v>135.96799999999999</v>
      </c>
      <c r="J1413" s="14">
        <f>'[1]TCE - ANEXO III - Preencher'!K1422</f>
        <v>0</v>
      </c>
      <c r="K1413" s="15">
        <f>'[1]TCE - ANEXO III - Preencher'!L1422</f>
        <v>91.312280550699995</v>
      </c>
      <c r="L1413" s="15">
        <f>'[1]TCE - ANEXO III - Preencher'!M1422</f>
        <v>22</v>
      </c>
      <c r="M1413" s="15">
        <f t="shared" si="133"/>
        <v>69.312280550699995</v>
      </c>
      <c r="N1413" s="15">
        <f>'[1]TCE - ANEXO III - Preencher'!O1422</f>
        <v>2.0099999999999998</v>
      </c>
      <c r="O1413" s="15">
        <f>'[1]TCE - ANEXO III - Preencher'!P1422</f>
        <v>0</v>
      </c>
      <c r="P1413" s="16">
        <f t="shared" si="134"/>
        <v>2.0099999999999998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64</v>
      </c>
      <c r="U1413" s="15">
        <f>'[1]TCE - ANEXO III - Preencher'!V1422</f>
        <v>0</v>
      </c>
      <c r="V1413" s="16">
        <f t="shared" si="136"/>
        <v>64</v>
      </c>
      <c r="W1413" s="17" t="str">
        <f>IF('[1]TCE - ANEXO III - Preencher'!X1422="","",'[1]TCE - ANEXO III - Preencher'!X1422)</f>
        <v>AUX. CRECHE I</v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271.2902805507</v>
      </c>
    </row>
    <row r="1414" spans="1:28" x14ac:dyDescent="0.2">
      <c r="A1414" s="8">
        <f>IFERROR(VLOOKUP(B1414,'[1]DADOS (OCULTAR)'!$P$3:$R$56,3,0),"")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WILLIANE MARIA NUNES GONCALVES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322205</v>
      </c>
      <c r="G1414" s="13">
        <f>IF('[1]TCE - ANEXO III - Preencher'!H1423="","",'[1]TCE - ANEXO III - Preencher'!H1423)</f>
        <v>44228</v>
      </c>
      <c r="H1414" s="14">
        <f>'[1]TCE - ANEXO III - Preencher'!I1423</f>
        <v>0</v>
      </c>
      <c r="I1414" s="14">
        <f>'[1]TCE - ANEXO III - Preencher'!J1423</f>
        <v>144.20959999999999</v>
      </c>
      <c r="J1414" s="14">
        <f>'[1]TCE - ANEXO III - Preencher'!K1423</f>
        <v>0</v>
      </c>
      <c r="K1414" s="15">
        <f>'[1]TCE - ANEXO III - Preencher'!L1423</f>
        <v>91.312280550699995</v>
      </c>
      <c r="L1414" s="15">
        <f>'[1]TCE - ANEXO III - Preencher'!M1423</f>
        <v>24.21</v>
      </c>
      <c r="M1414" s="15">
        <f t="shared" si="133"/>
        <v>67.102280550699987</v>
      </c>
      <c r="N1414" s="15">
        <f>'[1]TCE - ANEXO III - Preencher'!O1423</f>
        <v>2.0099999999999998</v>
      </c>
      <c r="O1414" s="15">
        <f>'[1]TCE - ANEXO III - Preencher'!P1423</f>
        <v>0</v>
      </c>
      <c r="P1414" s="16">
        <f t="shared" si="134"/>
        <v>2.0099999999999998</v>
      </c>
      <c r="Q1414" s="15">
        <f>'[1]TCE - ANEXO III - Preencher'!R1423</f>
        <v>184.8</v>
      </c>
      <c r="R1414" s="15">
        <f>'[1]TCE - ANEXO III - Preencher'!S1423</f>
        <v>75.150000000000006</v>
      </c>
      <c r="S1414" s="16">
        <f t="shared" si="135"/>
        <v>109.65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322.97188055070001</v>
      </c>
    </row>
    <row r="1415" spans="1:28" x14ac:dyDescent="0.2">
      <c r="A1415" s="8">
        <f>IFERROR(VLOOKUP(B1415,'[1]DADOS (OCULTAR)'!$P$3:$R$56,3,0),"")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WILLIANY BEZERRA DA SILVA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322205</v>
      </c>
      <c r="G1415" s="13">
        <f>IF('[1]TCE - ANEXO III - Preencher'!H1424="","",'[1]TCE - ANEXO III - Preencher'!H1424)</f>
        <v>44228</v>
      </c>
      <c r="H1415" s="14">
        <f>'[1]TCE - ANEXO III - Preencher'!I1424</f>
        <v>0</v>
      </c>
      <c r="I1415" s="14">
        <f>'[1]TCE - ANEXO III - Preencher'!J1424</f>
        <v>138.36799999999999</v>
      </c>
      <c r="J1415" s="14">
        <f>'[1]TCE - ANEXO III - Preencher'!K1424</f>
        <v>0</v>
      </c>
      <c r="K1415" s="15">
        <f>'[1]TCE - ANEXO III - Preencher'!L1424</f>
        <v>91.312280550699995</v>
      </c>
      <c r="L1415" s="15">
        <f>'[1]TCE - ANEXO III - Preencher'!M1424</f>
        <v>25.05</v>
      </c>
      <c r="M1415" s="15">
        <f t="shared" si="133"/>
        <v>66.262280550699998</v>
      </c>
      <c r="N1415" s="15">
        <f>'[1]TCE - ANEXO III - Preencher'!O1424</f>
        <v>2.0099999999999998</v>
      </c>
      <c r="O1415" s="15">
        <f>'[1]TCE - ANEXO III - Preencher'!P1424</f>
        <v>0</v>
      </c>
      <c r="P1415" s="16">
        <f t="shared" si="134"/>
        <v>2.0099999999999998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66.11</v>
      </c>
      <c r="U1415" s="15">
        <f>'[1]TCE - ANEXO III - Preencher'!V1424</f>
        <v>0</v>
      </c>
      <c r="V1415" s="16">
        <f t="shared" si="136"/>
        <v>66.11</v>
      </c>
      <c r="W1415" s="17" t="str">
        <f>IF('[1]TCE - ANEXO III - Preencher'!X1424="","",'[1]TCE - ANEXO III - Preencher'!X1424)</f>
        <v>AUX. CRECHE I</v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272.75028055069998</v>
      </c>
    </row>
    <row r="1416" spans="1:28" x14ac:dyDescent="0.2">
      <c r="A1416" s="8">
        <f>IFERROR(VLOOKUP(B1416,'[1]DADOS (OCULTAR)'!$P$3:$R$56,3,0),"")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WILMA MARIA DE ARAUJO</v>
      </c>
      <c r="E1416" s="9" t="str">
        <f>IF('[1]TCE - ANEXO III - Preencher'!F1425="4 - Assistência Odontológica","2 - Outros Profissionais da Saúde",'[1]TCE - ANEXO III - Preencher'!F1425)</f>
        <v>3 - Administrativo</v>
      </c>
      <c r="F1416" s="12" t="str">
        <f>'[1]TCE - ANEXO III - Preencher'!G1425</f>
        <v>514320</v>
      </c>
      <c r="G1416" s="13">
        <f>IF('[1]TCE - ANEXO III - Preencher'!H1425="","",'[1]TCE - ANEXO III - Preencher'!H1425)</f>
        <v>44228</v>
      </c>
      <c r="H1416" s="14">
        <f>'[1]TCE - ANEXO III - Preencher'!I1425</f>
        <v>0</v>
      </c>
      <c r="I1416" s="14">
        <f>'[1]TCE - ANEXO III - Preencher'!J1425</f>
        <v>136.2824</v>
      </c>
      <c r="J1416" s="14">
        <f>'[1]TCE - ANEXO III - Preencher'!K1425</f>
        <v>0</v>
      </c>
      <c r="K1416" s="15">
        <f>'[1]TCE - ANEXO III - Preencher'!L1425</f>
        <v>91.312280550699995</v>
      </c>
      <c r="L1416" s="15">
        <f>'[1]TCE - ANEXO III - Preencher'!M1425</f>
        <v>22</v>
      </c>
      <c r="M1416" s="15">
        <f t="shared" si="133"/>
        <v>69.312280550699995</v>
      </c>
      <c r="N1416" s="15">
        <f>'[1]TCE - ANEXO III - Preencher'!O1425</f>
        <v>2.0099999999999998</v>
      </c>
      <c r="O1416" s="15">
        <f>'[1]TCE - ANEXO III - Preencher'!P1425</f>
        <v>0</v>
      </c>
      <c r="P1416" s="16">
        <f t="shared" si="134"/>
        <v>2.0099999999999998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207.60468055069998</v>
      </c>
    </row>
    <row r="1417" spans="1:28" x14ac:dyDescent="0.2">
      <c r="A1417" s="8">
        <f>IFERROR(VLOOKUP(B1417,'[1]DADOS (OCULTAR)'!$P$3:$R$56,3,0),"")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WILMA RODRIGUES DOS SANTOS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223505</v>
      </c>
      <c r="G1417" s="13">
        <f>IF('[1]TCE - ANEXO III - Preencher'!H1426="","",'[1]TCE - ANEXO III - Preencher'!H1426)</f>
        <v>44228</v>
      </c>
      <c r="H1417" s="14">
        <f>'[1]TCE - ANEXO III - Preencher'!I1426</f>
        <v>0</v>
      </c>
      <c r="I1417" s="14">
        <f>'[1]TCE - ANEXO III - Preencher'!J1426</f>
        <v>218.5992</v>
      </c>
      <c r="J1417" s="14">
        <f>'[1]TCE - ANEXO III - Preencher'!K1426</f>
        <v>0</v>
      </c>
      <c r="K1417" s="15">
        <f>'[1]TCE - ANEXO III - Preencher'!L1426</f>
        <v>91.312280550699995</v>
      </c>
      <c r="L1417" s="15">
        <f>'[1]TCE - ANEXO III - Preencher'!M1426</f>
        <v>2.66</v>
      </c>
      <c r="M1417" s="15">
        <f t="shared" si="133"/>
        <v>88.652280550699999</v>
      </c>
      <c r="N1417" s="15">
        <f>'[1]TCE - ANEXO III - Preencher'!O1426</f>
        <v>1.68</v>
      </c>
      <c r="O1417" s="15">
        <f>'[1]TCE - ANEXO III - Preencher'!P1426</f>
        <v>0</v>
      </c>
      <c r="P1417" s="16">
        <f t="shared" si="134"/>
        <v>1.68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308.93148055069997</v>
      </c>
    </row>
    <row r="1418" spans="1:28" x14ac:dyDescent="0.2">
      <c r="A1418" s="8">
        <f>IFERROR(VLOOKUP(B1418,'[1]DADOS (OCULTAR)'!$P$3:$R$56,3,0),"")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WYARA MILENNA SANTANA TEIXEIRA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223605</v>
      </c>
      <c r="G1418" s="13">
        <f>IF('[1]TCE - ANEXO III - Preencher'!H1427="","",'[1]TCE - ANEXO III - Preencher'!H1427)</f>
        <v>44228</v>
      </c>
      <c r="H1418" s="14">
        <f>'[1]TCE - ANEXO III - Preencher'!I1427</f>
        <v>0</v>
      </c>
      <c r="I1418" s="14">
        <f>'[1]TCE - ANEXO III - Preencher'!J1427</f>
        <v>305.48480000000001</v>
      </c>
      <c r="J1418" s="14">
        <f>'[1]TCE - ANEXO III - Preencher'!K1427</f>
        <v>0</v>
      </c>
      <c r="K1418" s="15">
        <f>'[1]TCE - ANEXO III - Preencher'!L1427</f>
        <v>91.312280550699995</v>
      </c>
      <c r="L1418" s="15">
        <f>'[1]TCE - ANEXO III - Preencher'!M1427</f>
        <v>0.3</v>
      </c>
      <c r="M1418" s="15">
        <f t="shared" si="133"/>
        <v>91.012280550699998</v>
      </c>
      <c r="N1418" s="15">
        <f>'[1]TCE - ANEXO III - Preencher'!O1427</f>
        <v>1.68</v>
      </c>
      <c r="O1418" s="15">
        <f>'[1]TCE - ANEXO III - Preencher'!P1427</f>
        <v>0</v>
      </c>
      <c r="P1418" s="16">
        <f t="shared" si="134"/>
        <v>1.68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76.319999999999993</v>
      </c>
      <c r="U1418" s="15">
        <f>'[1]TCE - ANEXO III - Preencher'!V1427</f>
        <v>0</v>
      </c>
      <c r="V1418" s="16">
        <f t="shared" si="136"/>
        <v>76.319999999999993</v>
      </c>
      <c r="W1418" s="17" t="str">
        <f>IF('[1]TCE - ANEXO III - Preencher'!X1427="","",'[1]TCE - ANEXO III - Preencher'!X1427)</f>
        <v>AUX.CRECHE FERIAS</v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474.49708055069999</v>
      </c>
    </row>
    <row r="1419" spans="1:28" x14ac:dyDescent="0.2">
      <c r="A1419" s="8">
        <f>IFERROR(VLOOKUP(B1419,'[1]DADOS (OCULTAR)'!$P$3:$R$56,3,0),"")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YAGO MATHEUS MARTINS DE LIMA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324205</v>
      </c>
      <c r="G1419" s="13">
        <f>IF('[1]TCE - ANEXO III - Preencher'!H1428="","",'[1]TCE - ANEXO III - Preencher'!H1428)</f>
        <v>44228</v>
      </c>
      <c r="H1419" s="14">
        <f>'[1]TCE - ANEXO III - Preencher'!I1428</f>
        <v>0</v>
      </c>
      <c r="I1419" s="14">
        <f>'[1]TCE - ANEXO III - Preencher'!J1428</f>
        <v>159.20160000000001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2.0099999999999998</v>
      </c>
      <c r="O1419" s="15">
        <f>'[1]TCE - ANEXO III - Preencher'!P1428</f>
        <v>0</v>
      </c>
      <c r="P1419" s="16">
        <f t="shared" si="134"/>
        <v>2.0099999999999998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161.2116</v>
      </c>
    </row>
    <row r="1420" spans="1:28" x14ac:dyDescent="0.2">
      <c r="A1420" s="8">
        <f>IFERROR(VLOOKUP(B1420,'[1]DADOS (OCULTAR)'!$P$3:$R$56,3,0),"")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YALLE LARYSSA FLORENCIO SILVA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223505</v>
      </c>
      <c r="G1420" s="13">
        <f>IF('[1]TCE - ANEXO III - Preencher'!H1429="","",'[1]TCE - ANEXO III - Preencher'!H1429)</f>
        <v>44228</v>
      </c>
      <c r="H1420" s="14">
        <f>'[1]TCE - ANEXO III - Preencher'!I1429</f>
        <v>0</v>
      </c>
      <c r="I1420" s="14">
        <f>'[1]TCE - ANEXO III - Preencher'!J1429</f>
        <v>256.63600000000002</v>
      </c>
      <c r="J1420" s="14">
        <f>'[1]TCE - ANEXO III - Preencher'!K1429</f>
        <v>0</v>
      </c>
      <c r="K1420" s="15">
        <f>'[1]TCE - ANEXO III - Preencher'!L1429</f>
        <v>91.312280550699995</v>
      </c>
      <c r="L1420" s="15">
        <f>'[1]TCE - ANEXO III - Preencher'!M1429</f>
        <v>3.31</v>
      </c>
      <c r="M1420" s="15">
        <f t="shared" si="133"/>
        <v>88.002280550699993</v>
      </c>
      <c r="N1420" s="15">
        <f>'[1]TCE - ANEXO III - Preencher'!O1429</f>
        <v>1.68</v>
      </c>
      <c r="O1420" s="15">
        <f>'[1]TCE - ANEXO III - Preencher'!P1429</f>
        <v>0</v>
      </c>
      <c r="P1420" s="16">
        <f t="shared" si="134"/>
        <v>1.68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346.31828055070002</v>
      </c>
    </row>
    <row r="1421" spans="1:28" x14ac:dyDescent="0.2">
      <c r="A1421" s="8">
        <f>IFERROR(VLOOKUP(B1421,'[1]DADOS (OCULTAR)'!$P$3:$R$56,3,0),"")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YANA AYLA DE ANDRADE LYRA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223605</v>
      </c>
      <c r="G1421" s="13">
        <f>IF('[1]TCE - ANEXO III - Preencher'!H1430="","",'[1]TCE - ANEXO III - Preencher'!H1430)</f>
        <v>44228</v>
      </c>
      <c r="H1421" s="14">
        <f>'[1]TCE - ANEXO III - Preencher'!I1430</f>
        <v>0</v>
      </c>
      <c r="I1421" s="14">
        <f>'[1]TCE - ANEXO III - Preencher'!J1430</f>
        <v>231.92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1.68</v>
      </c>
      <c r="O1421" s="15">
        <f>'[1]TCE - ANEXO III - Preencher'!P1430</f>
        <v>0</v>
      </c>
      <c r="P1421" s="16">
        <f t="shared" si="134"/>
        <v>1.68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233.6</v>
      </c>
    </row>
    <row r="1422" spans="1:28" x14ac:dyDescent="0.2">
      <c r="A1422" s="8">
        <f>IFERROR(VLOOKUP(B1422,'[1]DADOS (OCULTAR)'!$P$3:$R$56,3,0),"")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YNAIARA PRISCILLA DA SILVA GONDIM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223605</v>
      </c>
      <c r="G1422" s="13">
        <f>IF('[1]TCE - ANEXO III - Preencher'!H1431="","",'[1]TCE - ANEXO III - Preencher'!H1431)</f>
        <v>44228</v>
      </c>
      <c r="H1422" s="14">
        <f>'[1]TCE - ANEXO III - Preencher'!I1431</f>
        <v>0</v>
      </c>
      <c r="I1422" s="14">
        <f>'[1]TCE - ANEXO III - Preencher'!J1431</f>
        <v>228.32079999999999</v>
      </c>
      <c r="J1422" s="14">
        <f>'[1]TCE - ANEXO III - Preencher'!K1431</f>
        <v>0</v>
      </c>
      <c r="K1422" s="15">
        <f>'[1]TCE - ANEXO III - Preencher'!L1431</f>
        <v>91.312280550699995</v>
      </c>
      <c r="L1422" s="15">
        <f>'[1]TCE - ANEXO III - Preencher'!M1431</f>
        <v>3.01</v>
      </c>
      <c r="M1422" s="15">
        <f t="shared" si="133"/>
        <v>88.30228055069999</v>
      </c>
      <c r="N1422" s="15">
        <f>'[1]TCE - ANEXO III - Preencher'!O1431</f>
        <v>1.68</v>
      </c>
      <c r="O1422" s="15">
        <f>'[1]TCE - ANEXO III - Preencher'!P1431</f>
        <v>0</v>
      </c>
      <c r="P1422" s="16">
        <f t="shared" si="134"/>
        <v>1.68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318.30308055069997</v>
      </c>
    </row>
    <row r="1423" spans="1:28" x14ac:dyDescent="0.2">
      <c r="A1423" s="8">
        <f>IFERROR(VLOOKUP(B1423,'[1]DADOS (OCULTAR)'!$P$3:$R$56,3,0),"")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YUANY BRUNA DE MELO LIRA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322205</v>
      </c>
      <c r="G1423" s="13">
        <f>IF('[1]TCE - ANEXO III - Preencher'!H1432="","",'[1]TCE - ANEXO III - Preencher'!H1432)</f>
        <v>44228</v>
      </c>
      <c r="H1423" s="14">
        <f>'[1]TCE - ANEXO III - Preencher'!I1432</f>
        <v>0</v>
      </c>
      <c r="I1423" s="14">
        <f>'[1]TCE - ANEXO III - Preencher'!J1432</f>
        <v>95.644800000000004</v>
      </c>
      <c r="J1423" s="14">
        <f>'[1]TCE - ANEXO III - Preencher'!K1432</f>
        <v>0</v>
      </c>
      <c r="K1423" s="15">
        <f>'[1]TCE - ANEXO III - Preencher'!L1432</f>
        <v>91.312280550699995</v>
      </c>
      <c r="L1423" s="15">
        <f>'[1]TCE - ANEXO III - Preencher'!M1432</f>
        <v>17.53</v>
      </c>
      <c r="M1423" s="15">
        <f t="shared" si="133"/>
        <v>73.782280550699994</v>
      </c>
      <c r="N1423" s="15">
        <f>'[1]TCE - ANEXO III - Preencher'!O1432</f>
        <v>2.0099999999999998</v>
      </c>
      <c r="O1423" s="15">
        <f>'[1]TCE - ANEXO III - Preencher'!P1432</f>
        <v>0</v>
      </c>
      <c r="P1423" s="16">
        <f t="shared" si="134"/>
        <v>2.0099999999999998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171.43708055069999</v>
      </c>
    </row>
    <row r="1424" spans="1:28" x14ac:dyDescent="0.2">
      <c r="A1424" s="8">
        <f>IFERROR(VLOOKUP(B1424,'[1]DADOS (OCULTAR)'!$P$3:$R$56,3,0),"")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ZENAILDE QUITERIA DA SILVA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322205</v>
      </c>
      <c r="G1424" s="13">
        <f>IF('[1]TCE - ANEXO III - Preencher'!H1433="","",'[1]TCE - ANEXO III - Preencher'!H1433)</f>
        <v>44228</v>
      </c>
      <c r="H1424" s="14">
        <f>'[1]TCE - ANEXO III - Preencher'!I1433</f>
        <v>0</v>
      </c>
      <c r="I1424" s="14">
        <f>'[1]TCE - ANEXO III - Preencher'!J1433</f>
        <v>184.83840000000001</v>
      </c>
      <c r="J1424" s="14">
        <f>'[1]TCE - ANEXO III - Preencher'!K1433</f>
        <v>0</v>
      </c>
      <c r="K1424" s="15">
        <f>'[1]TCE - ANEXO III - Preencher'!L1433</f>
        <v>91.312280550699995</v>
      </c>
      <c r="L1424" s="15">
        <f>'[1]TCE - ANEXO III - Preencher'!M1433</f>
        <v>1.67</v>
      </c>
      <c r="M1424" s="15">
        <f t="shared" si="133"/>
        <v>89.642280550699994</v>
      </c>
      <c r="N1424" s="15">
        <f>'[1]TCE - ANEXO III - Preencher'!O1433</f>
        <v>2.0099999999999998</v>
      </c>
      <c r="O1424" s="15">
        <f>'[1]TCE - ANEXO III - Preencher'!P1433</f>
        <v>0</v>
      </c>
      <c r="P1424" s="16">
        <f t="shared" si="134"/>
        <v>2.0099999999999998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276.49068055070001</v>
      </c>
    </row>
    <row r="1425" spans="1:28" x14ac:dyDescent="0.2">
      <c r="A1425" s="8">
        <f>IFERROR(VLOOKUP(B1425,'[1]DADOS (OCULTAR)'!$P$3:$R$56,3,0),"")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ZENILDA FAUSTINO BATISTA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322205</v>
      </c>
      <c r="G1425" s="13">
        <f>IF('[1]TCE - ANEXO III - Preencher'!H1434="","",'[1]TCE - ANEXO III - Preencher'!H1434)</f>
        <v>44228</v>
      </c>
      <c r="H1425" s="14">
        <f>'[1]TCE - ANEXO III - Preencher'!I1434</f>
        <v>0</v>
      </c>
      <c r="I1425" s="14">
        <f>'[1]TCE - ANEXO III - Preencher'!J1434</f>
        <v>109.0752</v>
      </c>
      <c r="J1425" s="14">
        <f>'[1]TCE - ANEXO III - Preencher'!K1434</f>
        <v>0</v>
      </c>
      <c r="K1425" s="15">
        <f>'[1]TCE - ANEXO III - Preencher'!L1434</f>
        <v>91.312280550699995</v>
      </c>
      <c r="L1425" s="15">
        <f>'[1]TCE - ANEXO III - Preencher'!M1434</f>
        <v>18.37</v>
      </c>
      <c r="M1425" s="15">
        <f t="shared" si="133"/>
        <v>72.942280550699991</v>
      </c>
      <c r="N1425" s="15">
        <f>'[1]TCE - ANEXO III - Preencher'!O1434</f>
        <v>2.0099999999999998</v>
      </c>
      <c r="O1425" s="15">
        <f>'[1]TCE - ANEXO III - Preencher'!P1434</f>
        <v>0</v>
      </c>
      <c r="P1425" s="16">
        <f t="shared" si="134"/>
        <v>2.0099999999999998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184.02748055069998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>
        <f>IFERROR(VLOOKUP(B1427,'[1]DADOS (OCULTAR)'!$P$3:$R$56,3,0),"")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ADRIANO JOSIVAL SOUSA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322205</v>
      </c>
      <c r="G1427" s="13">
        <f>IF('[1]TCE - ANEXO III - Preencher'!H1436="","",'[1]TCE - ANEXO III - Preencher'!H1436)</f>
        <v>44228</v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60.89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60.89</v>
      </c>
    </row>
    <row r="1428" spans="1:28" x14ac:dyDescent="0.2">
      <c r="A1428" s="8">
        <f>IFERROR(VLOOKUP(B1428,'[1]DADOS (OCULTAR)'!$P$3:$R$56,3,0),"")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ALMERES NASCIMENTO DE LIMA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322205</v>
      </c>
      <c r="G1428" s="13">
        <f>IF('[1]TCE - ANEXO III - Preencher'!H1437="","",'[1]TCE - ANEXO III - Preencher'!H1437)</f>
        <v>44228</v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13.67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13.67</v>
      </c>
    </row>
    <row r="1429" spans="1:28" x14ac:dyDescent="0.2">
      <c r="A1429" s="8">
        <f>IFERROR(VLOOKUP(B1429,'[1]DADOS (OCULTAR)'!$P$3:$R$56,3,0),"")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ANA CAROLINA DA SILVA CADETE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 t="str">
        <f>'[1]TCE - ANEXO III - Preencher'!G1438</f>
        <v>322205</v>
      </c>
      <c r="G1429" s="13">
        <f>IF('[1]TCE - ANEXO III - Preencher'!H1438="","",'[1]TCE - ANEXO III - Preencher'!H1438)</f>
        <v>44228</v>
      </c>
      <c r="H1429" s="14">
        <f>'[1]TCE - ANEXO III - Preencher'!I1438</f>
        <v>0</v>
      </c>
      <c r="I1429" s="14">
        <f>'[1]TCE - ANEXO III - Preencher'!J1438</f>
        <v>0.64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0.64</v>
      </c>
    </row>
    <row r="1430" spans="1:28" x14ac:dyDescent="0.2">
      <c r="A1430" s="8">
        <f>IFERROR(VLOOKUP(B1430,'[1]DADOS (OCULTAR)'!$P$3:$R$56,3,0),"")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ANANDA CAROLINA DE ARAUJO SILVA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322205</v>
      </c>
      <c r="G1430" s="13">
        <f>IF('[1]TCE - ANEXO III - Preencher'!H1439="","",'[1]TCE - ANEXO III - Preencher'!H1439)</f>
        <v>44228</v>
      </c>
      <c r="H1430" s="14">
        <f>'[1]TCE - ANEXO III - Preencher'!I1439</f>
        <v>0</v>
      </c>
      <c r="I1430" s="14">
        <f>'[1]TCE - ANEXO III - Preencher'!J1439</f>
        <v>6.98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6.98</v>
      </c>
    </row>
    <row r="1431" spans="1:28" x14ac:dyDescent="0.2">
      <c r="A1431" s="8">
        <f>IFERROR(VLOOKUP(B1431,'[1]DADOS (OCULTAR)'!$P$3:$R$56,3,0),"")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ANDRE AUGUSTO SOUZA SANTOS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322205</v>
      </c>
      <c r="G1431" s="13">
        <f>IF('[1]TCE - ANEXO III - Preencher'!H1440="","",'[1]TCE - ANEXO III - Preencher'!H1440)</f>
        <v>44228</v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19.579999999999998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19.579999999999998</v>
      </c>
    </row>
    <row r="1432" spans="1:28" x14ac:dyDescent="0.2">
      <c r="A1432" s="8">
        <f>IFERROR(VLOOKUP(B1432,'[1]DADOS (OCULTAR)'!$P$3:$R$56,3,0),"")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ANDREIA MARIA DA SILVA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322205</v>
      </c>
      <c r="G1432" s="13">
        <f>IF('[1]TCE - ANEXO III - Preencher'!H1441="","",'[1]TCE - ANEXO III - Preencher'!H1441)</f>
        <v>44228</v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59.23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59.23</v>
      </c>
    </row>
    <row r="1433" spans="1:28" x14ac:dyDescent="0.2">
      <c r="A1433" s="8">
        <f>IFERROR(VLOOKUP(B1433,'[1]DADOS (OCULTAR)'!$P$3:$R$56,3,0),"")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ANDREIA MAYARA DE OLIVEIRA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322205</v>
      </c>
      <c r="G1433" s="13">
        <f>IF('[1]TCE - ANEXO III - Preencher'!H1442="","",'[1]TCE - ANEXO III - Preencher'!H1442)</f>
        <v>44228</v>
      </c>
      <c r="H1433" s="14">
        <f>'[1]TCE - ANEXO III - Preencher'!I1442</f>
        <v>0</v>
      </c>
      <c r="I1433" s="14">
        <f>'[1]TCE - ANEXO III - Preencher'!J1442</f>
        <v>6.44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6.44</v>
      </c>
    </row>
    <row r="1434" spans="1:28" x14ac:dyDescent="0.2">
      <c r="A1434" s="8">
        <f>IFERROR(VLOOKUP(B1434,'[1]DADOS (OCULTAR)'!$P$3:$R$56,3,0),"")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ANDREZA DE ALMEIDA SANTOS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322205</v>
      </c>
      <c r="G1434" s="13">
        <f>IF('[1]TCE - ANEXO III - Preencher'!H1443="","",'[1]TCE - ANEXO III - Preencher'!H1443)</f>
        <v>44228</v>
      </c>
      <c r="H1434" s="14">
        <f>'[1]TCE - ANEXO III - Preencher'!I1443</f>
        <v>0</v>
      </c>
      <c r="I1434" s="14">
        <f>'[1]TCE - ANEXO III - Preencher'!J1443</f>
        <v>0.1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0.1</v>
      </c>
    </row>
    <row r="1435" spans="1:28" x14ac:dyDescent="0.2">
      <c r="A1435" s="8">
        <f>IFERROR(VLOOKUP(B1435,'[1]DADOS (OCULTAR)'!$P$3:$R$56,3,0),"")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CARLOS EDUARDO SILVA ARQUILINO DE LIMA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322205</v>
      </c>
      <c r="G1435" s="13">
        <f>IF('[1]TCE - ANEXO III - Preencher'!H1444="","",'[1]TCE - ANEXO III - Preencher'!H1444)</f>
        <v>44228</v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18.03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18.03</v>
      </c>
    </row>
    <row r="1436" spans="1:28" x14ac:dyDescent="0.2">
      <c r="A1436" s="8">
        <f>IFERROR(VLOOKUP(B1436,'[1]DADOS (OCULTAR)'!$P$3:$R$56,3,0),"")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CILENE SANTOS MORORO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322205</v>
      </c>
      <c r="G1436" s="13">
        <f>IF('[1]TCE - ANEXO III - Preencher'!H1445="","",'[1]TCE - ANEXO III - Preencher'!H1445)</f>
        <v>44228</v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58.44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58.44</v>
      </c>
    </row>
    <row r="1437" spans="1:28" x14ac:dyDescent="0.2">
      <c r="A1437" s="8">
        <f>IFERROR(VLOOKUP(B1437,'[1]DADOS (OCULTAR)'!$P$3:$R$56,3,0),"")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CINTIA KATALINE PALMEIRA CORREIA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322205</v>
      </c>
      <c r="G1437" s="13">
        <f>IF('[1]TCE - ANEXO III - Preencher'!H1446="","",'[1]TCE - ANEXO III - Preencher'!H1446)</f>
        <v>44228</v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38.840000000000003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38.840000000000003</v>
      </c>
    </row>
    <row r="1438" spans="1:28" x14ac:dyDescent="0.2">
      <c r="A1438" s="8">
        <f>IFERROR(VLOOKUP(B1438,'[1]DADOS (OCULTAR)'!$P$3:$R$56,3,0),"")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CINTIA LUCIA DA SILVA DE JESUS LIMA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322205</v>
      </c>
      <c r="G1438" s="13">
        <f>IF('[1]TCE - ANEXO III - Preencher'!H1447="","",'[1]TCE - ANEXO III - Preencher'!H1447)</f>
        <v>44228</v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8.34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8.34</v>
      </c>
    </row>
    <row r="1439" spans="1:28" x14ac:dyDescent="0.2">
      <c r="A1439" s="8">
        <f>IFERROR(VLOOKUP(B1439,'[1]DADOS (OCULTAR)'!$P$3:$R$56,3,0),"")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CLEONICE SILVA DE VASCONCELOS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322205</v>
      </c>
      <c r="G1439" s="13">
        <f>IF('[1]TCE - ANEXO III - Preencher'!H1448="","",'[1]TCE - ANEXO III - Preencher'!H1448)</f>
        <v>44228</v>
      </c>
      <c r="H1439" s="14">
        <f>'[1]TCE - ANEXO III - Preencher'!I1448</f>
        <v>0</v>
      </c>
      <c r="I1439" s="14">
        <f>'[1]TCE - ANEXO III - Preencher'!J1448</f>
        <v>21.43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21.43</v>
      </c>
    </row>
    <row r="1440" spans="1:28" x14ac:dyDescent="0.2">
      <c r="A1440" s="8">
        <f>IFERROR(VLOOKUP(B1440,'[1]DADOS (OCULTAR)'!$P$3:$R$56,3,0),"")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DANIELE LARISSA FRANCA DA SILVA BARRETO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322205</v>
      </c>
      <c r="G1440" s="13">
        <f>IF('[1]TCE - ANEXO III - Preencher'!H1449="","",'[1]TCE - ANEXO III - Preencher'!H1449)</f>
        <v>44228</v>
      </c>
      <c r="H1440" s="14">
        <f>'[1]TCE - ANEXO III - Preencher'!I1449</f>
        <v>0</v>
      </c>
      <c r="I1440" s="14">
        <f>'[1]TCE - ANEXO III - Preencher'!J1449</f>
        <v>14.9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14.9</v>
      </c>
    </row>
    <row r="1441" spans="1:28" x14ac:dyDescent="0.2">
      <c r="A1441" s="8">
        <f>IFERROR(VLOOKUP(B1441,'[1]DADOS (OCULTAR)'!$P$3:$R$56,3,0),"")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DEBORA DE ANDRADE SILVA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322205</v>
      </c>
      <c r="G1441" s="13">
        <f>IF('[1]TCE - ANEXO III - Preencher'!H1450="","",'[1]TCE - ANEXO III - Preencher'!H1450)</f>
        <v>44228</v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60.05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60.05</v>
      </c>
    </row>
    <row r="1442" spans="1:28" x14ac:dyDescent="0.2">
      <c r="A1442" s="8">
        <f>IFERROR(VLOOKUP(B1442,'[1]DADOS (OCULTAR)'!$P$3:$R$56,3,0),"")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DELVAIR ANA DO NASCIMENTO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322205</v>
      </c>
      <c r="G1442" s="13">
        <f>IF('[1]TCE - ANEXO III - Preencher'!H1451="","",'[1]TCE - ANEXO III - Preencher'!H1451)</f>
        <v>44228</v>
      </c>
      <c r="H1442" s="14">
        <f>'[1]TCE - ANEXO III - Preencher'!I1451</f>
        <v>0</v>
      </c>
      <c r="I1442" s="14">
        <f>'[1]TCE - ANEXO III - Preencher'!J1451</f>
        <v>3.4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3.4</v>
      </c>
    </row>
    <row r="1443" spans="1:28" x14ac:dyDescent="0.2">
      <c r="A1443" s="8">
        <f>IFERROR(VLOOKUP(B1443,'[1]DADOS (OCULTAR)'!$P$3:$R$56,3,0),"")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DEYSIANE SAMARA DE ALMEIDA LEITE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322205</v>
      </c>
      <c r="G1443" s="13">
        <f>IF('[1]TCE - ANEXO III - Preencher'!H1452="","",'[1]TCE - ANEXO III - Preencher'!H1452)</f>
        <v>44228</v>
      </c>
      <c r="H1443" s="14">
        <f>'[1]TCE - ANEXO III - Preencher'!I1452</f>
        <v>0</v>
      </c>
      <c r="I1443" s="14">
        <f>'[1]TCE - ANEXO III - Preencher'!J1452</f>
        <v>7.78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7.78</v>
      </c>
    </row>
    <row r="1444" spans="1:28" x14ac:dyDescent="0.2">
      <c r="A1444" s="8">
        <f>IFERROR(VLOOKUP(B1444,'[1]DADOS (OCULTAR)'!$P$3:$R$56,3,0),"")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EDILMA MARIA DOMINGOS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322205</v>
      </c>
      <c r="G1444" s="13">
        <f>IF('[1]TCE - ANEXO III - Preencher'!H1453="","",'[1]TCE - ANEXO III - Preencher'!H1453)</f>
        <v>44228</v>
      </c>
      <c r="H1444" s="14">
        <f>'[1]TCE - ANEXO III - Preencher'!I1453</f>
        <v>0</v>
      </c>
      <c r="I1444" s="14">
        <f>'[1]TCE - ANEXO III - Preencher'!J1453</f>
        <v>0.65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0.65</v>
      </c>
    </row>
    <row r="1445" spans="1:28" x14ac:dyDescent="0.2">
      <c r="A1445" s="8">
        <f>IFERROR(VLOOKUP(B1445,'[1]DADOS (OCULTAR)'!$P$3:$R$56,3,0),"")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EDVANDO ALVES DE BRITO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322205</v>
      </c>
      <c r="G1445" s="13">
        <f>IF('[1]TCE - ANEXO III - Preencher'!H1454="","",'[1]TCE - ANEXO III - Preencher'!H1454)</f>
        <v>44228</v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63.05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63.05</v>
      </c>
    </row>
    <row r="1446" spans="1:28" x14ac:dyDescent="0.2">
      <c r="A1446" s="8">
        <f>IFERROR(VLOOKUP(B1446,'[1]DADOS (OCULTAR)'!$P$3:$R$56,3,0),"")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ELISANGELA ALVES DE ARAUJO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322205</v>
      </c>
      <c r="G1446" s="13">
        <f>IF('[1]TCE - ANEXO III - Preencher'!H1455="","",'[1]TCE - ANEXO III - Preencher'!H1455)</f>
        <v>44228</v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43.19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43.19</v>
      </c>
    </row>
    <row r="1447" spans="1:28" x14ac:dyDescent="0.2">
      <c r="A1447" s="8">
        <f>IFERROR(VLOOKUP(B1447,'[1]DADOS (OCULTAR)'!$P$3:$R$56,3,0),"")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EMANUELLY NATTALLY DE LIMA P SANTOS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322205</v>
      </c>
      <c r="G1447" s="13">
        <f>IF('[1]TCE - ANEXO III - Preencher'!H1456="","",'[1]TCE - ANEXO III - Preencher'!H1456)</f>
        <v>44228</v>
      </c>
      <c r="H1447" s="14">
        <f>'[1]TCE - ANEXO III - Preencher'!I1456</f>
        <v>0</v>
      </c>
      <c r="I1447" s="14">
        <f>'[1]TCE - ANEXO III - Preencher'!J1456</f>
        <v>2.93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2.93</v>
      </c>
    </row>
    <row r="1448" spans="1:28" x14ac:dyDescent="0.2">
      <c r="A1448" s="8">
        <f>IFERROR(VLOOKUP(B1448,'[1]DADOS (OCULTAR)'!$P$3:$R$56,3,0),"")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FERNANDA BARBOSA DA SILVA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322205</v>
      </c>
      <c r="G1448" s="13">
        <f>IF('[1]TCE - ANEXO III - Preencher'!H1457="","",'[1]TCE - ANEXO III - Preencher'!H1457)</f>
        <v>44228</v>
      </c>
      <c r="H1448" s="14">
        <f>'[1]TCE - ANEXO III - Preencher'!I1457</f>
        <v>0</v>
      </c>
      <c r="I1448" s="14">
        <f>'[1]TCE - ANEXO III - Preencher'!J1457</f>
        <v>7.42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7.42</v>
      </c>
    </row>
    <row r="1449" spans="1:28" x14ac:dyDescent="0.2">
      <c r="A1449" s="8">
        <f>IFERROR(VLOOKUP(B1449,'[1]DADOS (OCULTAR)'!$P$3:$R$56,3,0),"")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FLAVIA JORDAO DE FARIAS LUCAS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 t="str">
        <f>'[1]TCE - ANEXO III - Preencher'!G1458</f>
        <v>322205</v>
      </c>
      <c r="G1449" s="13">
        <f>IF('[1]TCE - ANEXO III - Preencher'!H1458="","",'[1]TCE - ANEXO III - Preencher'!H1458)</f>
        <v>44228</v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48.1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48.1</v>
      </c>
    </row>
    <row r="1450" spans="1:28" x14ac:dyDescent="0.2">
      <c r="A1450" s="8">
        <f>IFERROR(VLOOKUP(B1450,'[1]DADOS (OCULTAR)'!$P$3:$R$56,3,0),"")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GERMANA MILENA DA SILVA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322205</v>
      </c>
      <c r="G1450" s="13">
        <f>IF('[1]TCE - ANEXO III - Preencher'!H1459="","",'[1]TCE - ANEXO III - Preencher'!H1459)</f>
        <v>44228</v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47.78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47.78</v>
      </c>
    </row>
    <row r="1451" spans="1:28" x14ac:dyDescent="0.2">
      <c r="A1451" s="8">
        <f>IFERROR(VLOOKUP(B1451,'[1]DADOS (OCULTAR)'!$P$3:$R$56,3,0),"")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IAGO FILIPE LIMA DO NASCIMENTO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322205</v>
      </c>
      <c r="G1451" s="13">
        <f>IF('[1]TCE - ANEXO III - Preencher'!H1460="","",'[1]TCE - ANEXO III - Preencher'!H1460)</f>
        <v>44228</v>
      </c>
      <c r="H1451" s="14">
        <f>'[1]TCE - ANEXO III - Preencher'!I1460</f>
        <v>0</v>
      </c>
      <c r="I1451" s="14">
        <f>'[1]TCE - ANEXO III - Preencher'!J1460</f>
        <v>21.28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21.28</v>
      </c>
    </row>
    <row r="1452" spans="1:28" x14ac:dyDescent="0.2">
      <c r="A1452" s="8">
        <f>IFERROR(VLOOKUP(B1452,'[1]DADOS (OCULTAR)'!$P$3:$R$56,3,0),"")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INES FLORENCIO DE CARVALHO SILVA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322205</v>
      </c>
      <c r="G1452" s="13">
        <f>IF('[1]TCE - ANEXO III - Preencher'!H1461="","",'[1]TCE - ANEXO III - Preencher'!H1461)</f>
        <v>44228</v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63.98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63.98</v>
      </c>
    </row>
    <row r="1453" spans="1:28" x14ac:dyDescent="0.2">
      <c r="A1453" s="8">
        <f>IFERROR(VLOOKUP(B1453,'[1]DADOS (OCULTAR)'!$P$3:$R$56,3,0),"")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IRANEIDE JOSEFA DE LIMA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322205</v>
      </c>
      <c r="G1453" s="13">
        <f>IF('[1]TCE - ANEXO III - Preencher'!H1462="","",'[1]TCE - ANEXO III - Preencher'!H1462)</f>
        <v>44228</v>
      </c>
      <c r="H1453" s="14">
        <f>'[1]TCE - ANEXO III - Preencher'!I1462</f>
        <v>0</v>
      </c>
      <c r="I1453" s="14">
        <f>'[1]TCE - ANEXO III - Preencher'!J1462</f>
        <v>7.67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7.67</v>
      </c>
    </row>
    <row r="1454" spans="1:28" x14ac:dyDescent="0.2">
      <c r="A1454" s="8">
        <f>IFERROR(VLOOKUP(B1454,'[1]DADOS (OCULTAR)'!$P$3:$R$56,3,0),"")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ISMAR GOMES DE LUCENA NETO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322205</v>
      </c>
      <c r="G1454" s="13">
        <f>IF('[1]TCE - ANEXO III - Preencher'!H1463="","",'[1]TCE - ANEXO III - Preencher'!H1463)</f>
        <v>44228</v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>
        <f>IFERROR(VLOOKUP(B1455,'[1]DADOS (OCULTAR)'!$P$3:$R$56,3,0),"")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IVONEIDE ALVES DE LIMA SILVA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322205</v>
      </c>
      <c r="G1455" s="13">
        <f>IF('[1]TCE - ANEXO III - Preencher'!H1464="","",'[1]TCE - ANEXO III - Preencher'!H1464)</f>
        <v>44228</v>
      </c>
      <c r="H1455" s="14">
        <f>'[1]TCE - ANEXO III - Preencher'!I1464</f>
        <v>0</v>
      </c>
      <c r="I1455" s="14">
        <f>'[1]TCE - ANEXO III - Preencher'!J1464</f>
        <v>3.64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3.64</v>
      </c>
    </row>
    <row r="1456" spans="1:28" x14ac:dyDescent="0.2">
      <c r="A1456" s="8">
        <f>IFERROR(VLOOKUP(B1456,'[1]DADOS (OCULTAR)'!$P$3:$R$56,3,0),"")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JACIELIO PEREIRA DE FRANCA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322205</v>
      </c>
      <c r="G1456" s="13">
        <f>IF('[1]TCE - ANEXO III - Preencher'!H1465="","",'[1]TCE - ANEXO III - Preencher'!H1465)</f>
        <v>44228</v>
      </c>
      <c r="H1456" s="14">
        <f>'[1]TCE - ANEXO III - Preencher'!I1465</f>
        <v>0</v>
      </c>
      <c r="I1456" s="14">
        <f>'[1]TCE - ANEXO III - Preencher'!J1465</f>
        <v>6.2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6.2</v>
      </c>
    </row>
    <row r="1457" spans="1:28" x14ac:dyDescent="0.2">
      <c r="A1457" s="8">
        <f>IFERROR(VLOOKUP(B1457,'[1]DADOS (OCULTAR)'!$P$3:$R$56,3,0),"")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JADILANDIA CORDEIRO ALVES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 t="str">
        <f>'[1]TCE - ANEXO III - Preencher'!G1466</f>
        <v>322205</v>
      </c>
      <c r="G1457" s="13">
        <f>IF('[1]TCE - ANEXO III - Preencher'!H1466="","",'[1]TCE - ANEXO III - Preencher'!H1466)</f>
        <v>44228</v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48.89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48.89</v>
      </c>
    </row>
    <row r="1458" spans="1:28" x14ac:dyDescent="0.2">
      <c r="A1458" s="8">
        <f>IFERROR(VLOOKUP(B1458,'[1]DADOS (OCULTAR)'!$P$3:$R$56,3,0),"")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JANICLEIDE MARIA DA SILVA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322205</v>
      </c>
      <c r="G1458" s="13">
        <f>IF('[1]TCE - ANEXO III - Preencher'!H1467="","",'[1]TCE - ANEXO III - Preencher'!H1467)</f>
        <v>44228</v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41.35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41.35</v>
      </c>
    </row>
    <row r="1459" spans="1:28" x14ac:dyDescent="0.2">
      <c r="A1459" s="8">
        <f>IFERROR(VLOOKUP(B1459,'[1]DADOS (OCULTAR)'!$P$3:$R$56,3,0),"")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JAQUELINE DA SILVA FERNANDES</v>
      </c>
      <c r="E1459" s="9" t="str">
        <f>IF('[1]TCE - ANEXO III - Preencher'!F1468="4 - Assistência Odontológica","2 - Outros Profissionais da Saúde",'[1]TCE - ANEXO III - Preencher'!F1468)</f>
        <v>2 - Outros Profissionais da Saúde</v>
      </c>
      <c r="F1459" s="12" t="str">
        <f>'[1]TCE - ANEXO III - Preencher'!G1468</f>
        <v>322205</v>
      </c>
      <c r="G1459" s="13">
        <f>IF('[1]TCE - ANEXO III - Preencher'!H1468="","",'[1]TCE - ANEXO III - Preencher'!H1468)</f>
        <v>44228</v>
      </c>
      <c r="H1459" s="14">
        <f>'[1]TCE - ANEXO III - Preencher'!I1468</f>
        <v>0</v>
      </c>
      <c r="I1459" s="14">
        <f>'[1]TCE - ANEXO III - Preencher'!J1468</f>
        <v>24.76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24.76</v>
      </c>
    </row>
    <row r="1460" spans="1:28" x14ac:dyDescent="0.2">
      <c r="A1460" s="8">
        <f>IFERROR(VLOOKUP(B1460,'[1]DADOS (OCULTAR)'!$P$3:$R$56,3,0),"")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JONAS DA SILVA COSTA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322205</v>
      </c>
      <c r="G1460" s="13">
        <f>IF('[1]TCE - ANEXO III - Preencher'!H1469="","",'[1]TCE - ANEXO III - Preencher'!H1469)</f>
        <v>44228</v>
      </c>
      <c r="H1460" s="14">
        <f>'[1]TCE - ANEXO III - Preencher'!I1469</f>
        <v>0</v>
      </c>
      <c r="I1460" s="14">
        <f>'[1]TCE - ANEXO III - Preencher'!J1469</f>
        <v>27.76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27.76</v>
      </c>
    </row>
    <row r="1461" spans="1:28" x14ac:dyDescent="0.2">
      <c r="A1461" s="8">
        <f>IFERROR(VLOOKUP(B1461,'[1]DADOS (OCULTAR)'!$P$3:$R$56,3,0),"")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JOSE ALEXANDRE DE TORRES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322205</v>
      </c>
      <c r="G1461" s="13">
        <f>IF('[1]TCE - ANEXO III - Preencher'!H1470="","",'[1]TCE - ANEXO III - Preencher'!H1470)</f>
        <v>44228</v>
      </c>
      <c r="H1461" s="14">
        <f>'[1]TCE - ANEXO III - Preencher'!I1470</f>
        <v>0</v>
      </c>
      <c r="I1461" s="14">
        <f>'[1]TCE - ANEXO III - Preencher'!J1470</f>
        <v>4.49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4.49</v>
      </c>
    </row>
    <row r="1462" spans="1:28" x14ac:dyDescent="0.2">
      <c r="A1462" s="8">
        <f>IFERROR(VLOOKUP(B1462,'[1]DADOS (OCULTAR)'!$P$3:$R$56,3,0),"")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JOSEFA ODETE ZEFERINO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322205</v>
      </c>
      <c r="G1462" s="13">
        <f>IF('[1]TCE - ANEXO III - Preencher'!H1471="","",'[1]TCE - ANEXO III - Preencher'!H1471)</f>
        <v>44228</v>
      </c>
      <c r="H1462" s="14">
        <f>'[1]TCE - ANEXO III - Preencher'!I1471</f>
        <v>0</v>
      </c>
      <c r="I1462" s="14">
        <f>'[1]TCE - ANEXO III - Preencher'!J1471</f>
        <v>25.55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25.55</v>
      </c>
    </row>
    <row r="1463" spans="1:28" x14ac:dyDescent="0.2">
      <c r="A1463" s="8">
        <f>IFERROR(VLOOKUP(B1463,'[1]DADOS (OCULTAR)'!$P$3:$R$56,3,0),"")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JOSENI MARIA DOS SANTOS SILVA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322205</v>
      </c>
      <c r="G1463" s="13">
        <f>IF('[1]TCE - ANEXO III - Preencher'!H1472="","",'[1]TCE - ANEXO III - Preencher'!H1472)</f>
        <v>44228</v>
      </c>
      <c r="H1463" s="14">
        <f>'[1]TCE - ANEXO III - Preencher'!I1472</f>
        <v>0</v>
      </c>
      <c r="I1463" s="14">
        <f>'[1]TCE - ANEXO III - Preencher'!J1472</f>
        <v>4.8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4.8</v>
      </c>
    </row>
    <row r="1464" spans="1:28" x14ac:dyDescent="0.2">
      <c r="A1464" s="8">
        <f>IFERROR(VLOOKUP(B1464,'[1]DADOS (OCULTAR)'!$P$3:$R$56,3,0),"")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JOSIENE CLEMENTE SILVA BELO DE SOUZA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 t="str">
        <f>'[1]TCE - ANEXO III - Preencher'!G1473</f>
        <v>322205</v>
      </c>
      <c r="G1464" s="13">
        <f>IF('[1]TCE - ANEXO III - Preencher'!H1473="","",'[1]TCE - ANEXO III - Preencher'!H1473)</f>
        <v>44228</v>
      </c>
      <c r="H1464" s="14">
        <f>'[1]TCE - ANEXO III - Preencher'!I1473</f>
        <v>0</v>
      </c>
      <c r="I1464" s="14">
        <f>'[1]TCE - ANEXO III - Preencher'!J1473</f>
        <v>31.01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31.01</v>
      </c>
    </row>
    <row r="1465" spans="1:28" x14ac:dyDescent="0.2">
      <c r="A1465" s="8">
        <f>IFERROR(VLOOKUP(B1465,'[1]DADOS (OCULTAR)'!$P$3:$R$56,3,0),"")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JOSILENE AMERICO DA SILVA SOUZA</v>
      </c>
      <c r="E1465" s="9" t="str">
        <f>IF('[1]TCE - ANEXO III - Preencher'!F1474="4 - Assistência Odontológica","2 - Outros Profissionais da Saúde",'[1]TCE - ANEXO III - Preencher'!F1474)</f>
        <v>2 - Outros Profissionais da Saúde</v>
      </c>
      <c r="F1465" s="12" t="str">
        <f>'[1]TCE - ANEXO III - Preencher'!G1474</f>
        <v>322205</v>
      </c>
      <c r="G1465" s="13">
        <f>IF('[1]TCE - ANEXO III - Preencher'!H1474="","",'[1]TCE - ANEXO III - Preencher'!H1474)</f>
        <v>44228</v>
      </c>
      <c r="H1465" s="14">
        <f>'[1]TCE - ANEXO III - Preencher'!I1474</f>
        <v>0</v>
      </c>
      <c r="I1465" s="14">
        <f>'[1]TCE - ANEXO III - Preencher'!J1474</f>
        <v>25.51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25.51</v>
      </c>
    </row>
    <row r="1466" spans="1:28" x14ac:dyDescent="0.2">
      <c r="A1466" s="8">
        <f>IFERROR(VLOOKUP(B1466,'[1]DADOS (OCULTAR)'!$P$3:$R$56,3,0),"")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KARINA CARLA GOMES BEZERRA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 t="str">
        <f>'[1]TCE - ANEXO III - Preencher'!G1475</f>
        <v>322205</v>
      </c>
      <c r="G1466" s="13">
        <f>IF('[1]TCE - ANEXO III - Preencher'!H1475="","",'[1]TCE - ANEXO III - Preencher'!H1475)</f>
        <v>44228</v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59.17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59.17</v>
      </c>
    </row>
    <row r="1467" spans="1:28" x14ac:dyDescent="0.2">
      <c r="A1467" s="8">
        <f>IFERROR(VLOOKUP(B1467,'[1]DADOS (OCULTAR)'!$P$3:$R$56,3,0),"")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KELLIS SANTOS DA SILVA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 t="str">
        <f>'[1]TCE - ANEXO III - Preencher'!G1476</f>
        <v>322205</v>
      </c>
      <c r="G1467" s="13">
        <f>IF('[1]TCE - ANEXO III - Preencher'!H1476="","",'[1]TCE - ANEXO III - Preencher'!H1476)</f>
        <v>44228</v>
      </c>
      <c r="H1467" s="14">
        <f>'[1]TCE - ANEXO III - Preencher'!I1476</f>
        <v>0</v>
      </c>
      <c r="I1467" s="14">
        <f>'[1]TCE - ANEXO III - Preencher'!J1476</f>
        <v>2.62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2.62</v>
      </c>
    </row>
    <row r="1468" spans="1:28" x14ac:dyDescent="0.2">
      <c r="A1468" s="8">
        <f>IFERROR(VLOOKUP(B1468,'[1]DADOS (OCULTAR)'!$P$3:$R$56,3,0),"")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LINDINALVA ARAUJO PIMENTEIRA DE ABREU SOUZA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322205</v>
      </c>
      <c r="G1468" s="13">
        <f>IF('[1]TCE - ANEXO III - Preencher'!H1477="","",'[1]TCE - ANEXO III - Preencher'!H1477)</f>
        <v>44228</v>
      </c>
      <c r="H1468" s="14">
        <f>'[1]TCE - ANEXO III - Preencher'!I1477</f>
        <v>0</v>
      </c>
      <c r="I1468" s="14">
        <f>'[1]TCE - ANEXO III - Preencher'!J1477</f>
        <v>12.17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12.17</v>
      </c>
    </row>
    <row r="1469" spans="1:28" x14ac:dyDescent="0.2">
      <c r="A1469" s="8">
        <f>IFERROR(VLOOKUP(B1469,'[1]DADOS (OCULTAR)'!$P$3:$R$56,3,0),"")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LUCIANA PATRICIA DA SILVA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322205</v>
      </c>
      <c r="G1469" s="13">
        <f>IF('[1]TCE - ANEXO III - Preencher'!H1478="","",'[1]TCE - ANEXO III - Preencher'!H1478)</f>
        <v>44228</v>
      </c>
      <c r="H1469" s="14">
        <f>'[1]TCE - ANEXO III - Preencher'!I1478</f>
        <v>0</v>
      </c>
      <c r="I1469" s="14">
        <f>'[1]TCE - ANEXO III - Preencher'!J1478</f>
        <v>7.91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7.91</v>
      </c>
    </row>
    <row r="1470" spans="1:28" x14ac:dyDescent="0.2">
      <c r="A1470" s="8">
        <f>IFERROR(VLOOKUP(B1470,'[1]DADOS (OCULTAR)'!$P$3:$R$56,3,0),"")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LUCIANO ALVES DE LIMA SILVA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 t="str">
        <f>'[1]TCE - ANEXO III - Preencher'!G1479</f>
        <v>322205</v>
      </c>
      <c r="G1470" s="13">
        <f>IF('[1]TCE - ANEXO III - Preencher'!H1479="","",'[1]TCE - ANEXO III - Preencher'!H1479)</f>
        <v>44228</v>
      </c>
      <c r="H1470" s="14">
        <f>'[1]TCE - ANEXO III - Preencher'!I1479</f>
        <v>0</v>
      </c>
      <c r="I1470" s="14">
        <f>'[1]TCE - ANEXO III - Preencher'!J1479</f>
        <v>19.53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19.53</v>
      </c>
    </row>
    <row r="1471" spans="1:28" x14ac:dyDescent="0.2">
      <c r="A1471" s="8">
        <f>IFERROR(VLOOKUP(B1471,'[1]DADOS (OCULTAR)'!$P$3:$R$56,3,0),"")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LUCICLEIDE DE ANDRADE SOUZA</v>
      </c>
      <c r="E1471" s="9" t="str">
        <f>IF('[1]TCE - ANEXO III - Preencher'!F1480="4 - Assistência Odontológica","2 - Outros Profissionais da Saúde",'[1]TCE - ANEXO III - Preencher'!F1480)</f>
        <v>2 - Outros Profissionais da Saúde</v>
      </c>
      <c r="F1471" s="12" t="str">
        <f>'[1]TCE - ANEXO III - Preencher'!G1480</f>
        <v>322205</v>
      </c>
      <c r="G1471" s="13">
        <f>IF('[1]TCE - ANEXO III - Preencher'!H1480="","",'[1]TCE - ANEXO III - Preencher'!H1480)</f>
        <v>44228</v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7.66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7.66</v>
      </c>
    </row>
    <row r="1472" spans="1:28" x14ac:dyDescent="0.2">
      <c r="A1472" s="8">
        <f>IFERROR(VLOOKUP(B1472,'[1]DADOS (OCULTAR)'!$P$3:$R$56,3,0),"")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LUIZ FABRICIO TAVARES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322205</v>
      </c>
      <c r="G1472" s="13">
        <f>IF('[1]TCE - ANEXO III - Preencher'!H1481="","",'[1]TCE - ANEXO III - Preencher'!H1481)</f>
        <v>44228</v>
      </c>
      <c r="H1472" s="14">
        <f>'[1]TCE - ANEXO III - Preencher'!I1481</f>
        <v>0</v>
      </c>
      <c r="I1472" s="14">
        <f>'[1]TCE - ANEXO III - Preencher'!J1481</f>
        <v>27.5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27.5</v>
      </c>
    </row>
    <row r="1473" spans="1:28" x14ac:dyDescent="0.2">
      <c r="A1473" s="8">
        <f>IFERROR(VLOOKUP(B1473,'[1]DADOS (OCULTAR)'!$P$3:$R$56,3,0),"")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MARCELO PEDRO DA SILVA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322205</v>
      </c>
      <c r="G1473" s="13">
        <f>IF('[1]TCE - ANEXO III - Preencher'!H1482="","",'[1]TCE - ANEXO III - Preencher'!H1482)</f>
        <v>44228</v>
      </c>
      <c r="H1473" s="14">
        <f>'[1]TCE - ANEXO III - Preencher'!I1482</f>
        <v>0</v>
      </c>
      <c r="I1473" s="14">
        <f>'[1]TCE - ANEXO III - Preencher'!J1482</f>
        <v>12.9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12.9</v>
      </c>
    </row>
    <row r="1474" spans="1:28" x14ac:dyDescent="0.2">
      <c r="A1474" s="8">
        <f>IFERROR(VLOOKUP(B1474,'[1]DADOS (OCULTAR)'!$P$3:$R$56,3,0),"")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MARIA ANAILZA LOPES DAS NEVES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 t="str">
        <f>'[1]TCE - ANEXO III - Preencher'!G1483</f>
        <v>322205</v>
      </c>
      <c r="G1474" s="13">
        <f>IF('[1]TCE - ANEXO III - Preencher'!H1483="","",'[1]TCE - ANEXO III - Preencher'!H1483)</f>
        <v>44228</v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18.59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18.59</v>
      </c>
    </row>
    <row r="1475" spans="1:28" x14ac:dyDescent="0.2">
      <c r="A1475" s="8">
        <f>IFERROR(VLOOKUP(B1475,'[1]DADOS (OCULTAR)'!$P$3:$R$56,3,0),"")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MARIA CRISTINA DE CARVALHO SILVA SANTOS</v>
      </c>
      <c r="E1475" s="9" t="str">
        <f>IF('[1]TCE - ANEXO III - Preencher'!F1484="4 - Assistência Odontológica","2 - Outros Profissionais da Saúde",'[1]TCE - ANEXO III - Preencher'!F1484)</f>
        <v>2 - Outros Profissionais da Saúde</v>
      </c>
      <c r="F1475" s="12" t="str">
        <f>'[1]TCE - ANEXO III - Preencher'!G1484</f>
        <v>322205</v>
      </c>
      <c r="G1475" s="13">
        <f>IF('[1]TCE - ANEXO III - Preencher'!H1484="","",'[1]TCE - ANEXO III - Preencher'!H1484)</f>
        <v>44228</v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9.59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9.59</v>
      </c>
    </row>
    <row r="1476" spans="1:28" x14ac:dyDescent="0.2">
      <c r="A1476" s="8">
        <f>IFERROR(VLOOKUP(B1476,'[1]DADOS (OCULTAR)'!$P$3:$R$56,3,0),"")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MARIA DAS GRACAS DA CONCEICAO SILVA</v>
      </c>
      <c r="E1476" s="9" t="str">
        <f>IF('[1]TCE - ANEXO III - Preencher'!F1485="4 - Assistência Odontológica","2 - Outros Profissionais da Saúde",'[1]TCE - ANEXO III - Preencher'!F1485)</f>
        <v>2 - Outros Profissionais da Saúde</v>
      </c>
      <c r="F1476" s="12" t="str">
        <f>'[1]TCE - ANEXO III - Preencher'!G1485</f>
        <v>322205</v>
      </c>
      <c r="G1476" s="13">
        <f>IF('[1]TCE - ANEXO III - Preencher'!H1485="","",'[1]TCE - ANEXO III - Preencher'!H1485)</f>
        <v>44228</v>
      </c>
      <c r="H1476" s="14">
        <f>'[1]TCE - ANEXO III - Preencher'!I1485</f>
        <v>0</v>
      </c>
      <c r="I1476" s="14">
        <f>'[1]TCE - ANEXO III - Preencher'!J1485</f>
        <v>5.21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5.21</v>
      </c>
    </row>
    <row r="1477" spans="1:28" x14ac:dyDescent="0.2">
      <c r="A1477" s="8">
        <f>IFERROR(VLOOKUP(B1477,'[1]DADOS (OCULTAR)'!$P$3:$R$56,3,0),"")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MARIA DE FATIMA DA SILVA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322205</v>
      </c>
      <c r="G1477" s="13">
        <f>IF('[1]TCE - ANEXO III - Preencher'!H1486="","",'[1]TCE - ANEXO III - Preencher'!H1486)</f>
        <v>44228</v>
      </c>
      <c r="H1477" s="14">
        <f>'[1]TCE - ANEXO III - Preencher'!I1486</f>
        <v>0</v>
      </c>
      <c r="I1477" s="14">
        <f>'[1]TCE - ANEXO III - Preencher'!J1486</f>
        <v>22.31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22.31</v>
      </c>
    </row>
    <row r="1478" spans="1:28" x14ac:dyDescent="0.2">
      <c r="A1478" s="8">
        <f>IFERROR(VLOOKUP(B1478,'[1]DADOS (OCULTAR)'!$P$3:$R$56,3,0),"")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MARIA DE FATIMA DA SILVA ALVES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322205</v>
      </c>
      <c r="G1478" s="13">
        <f>IF('[1]TCE - ANEXO III - Preencher'!H1487="","",'[1]TCE - ANEXO III - Preencher'!H1487)</f>
        <v>44228</v>
      </c>
      <c r="H1478" s="14">
        <f>'[1]TCE - ANEXO III - Preencher'!I1487</f>
        <v>0</v>
      </c>
      <c r="I1478" s="14">
        <f>'[1]TCE - ANEXO III - Preencher'!J1487</f>
        <v>3.59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3.59</v>
      </c>
    </row>
    <row r="1479" spans="1:28" x14ac:dyDescent="0.2">
      <c r="A1479" s="8">
        <f>IFERROR(VLOOKUP(B1479,'[1]DADOS (OCULTAR)'!$P$3:$R$56,3,0),"")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MARIA EMILLY DE LIMA BEZERRA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 t="str">
        <f>'[1]TCE - ANEXO III - Preencher'!G1488</f>
        <v>322205</v>
      </c>
      <c r="G1479" s="13">
        <f>IF('[1]TCE - ANEXO III - Preencher'!H1488="","",'[1]TCE - ANEXO III - Preencher'!H1488)</f>
        <v>44228</v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39.909999999999997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39.909999999999997</v>
      </c>
    </row>
    <row r="1480" spans="1:28" x14ac:dyDescent="0.2">
      <c r="A1480" s="8">
        <f>IFERROR(VLOOKUP(B1480,'[1]DADOS (OCULTAR)'!$P$3:$R$56,3,0),"")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MARIA JOSE FILHA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 t="str">
        <f>'[1]TCE - ANEXO III - Preencher'!G1489</f>
        <v>322205</v>
      </c>
      <c r="G1480" s="13">
        <f>IF('[1]TCE - ANEXO III - Preencher'!H1489="","",'[1]TCE - ANEXO III - Preencher'!H1489)</f>
        <v>44228</v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50.93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50.93</v>
      </c>
    </row>
    <row r="1481" spans="1:28" x14ac:dyDescent="0.2">
      <c r="A1481" s="8">
        <f>IFERROR(VLOOKUP(B1481,'[1]DADOS (OCULTAR)'!$P$3:$R$56,3,0),"")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MARIA JOSEANE DA SILVA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322205</v>
      </c>
      <c r="G1481" s="13">
        <f>IF('[1]TCE - ANEXO III - Preencher'!H1490="","",'[1]TCE - ANEXO III - Preencher'!H1490)</f>
        <v>44228</v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53.83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53.83</v>
      </c>
    </row>
    <row r="1482" spans="1:28" x14ac:dyDescent="0.2">
      <c r="A1482" s="8">
        <f>IFERROR(VLOOKUP(B1482,'[1]DADOS (OCULTAR)'!$P$3:$R$56,3,0),"")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MARIA JULIANA DA SILVA LIMA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322205</v>
      </c>
      <c r="G1482" s="13">
        <f>IF('[1]TCE - ANEXO III - Preencher'!H1491="","",'[1]TCE - ANEXO III - Preencher'!H1491)</f>
        <v>44228</v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44.95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44.95</v>
      </c>
    </row>
    <row r="1483" spans="1:28" x14ac:dyDescent="0.2">
      <c r="A1483" s="8">
        <f>IFERROR(VLOOKUP(B1483,'[1]DADOS (OCULTAR)'!$P$3:$R$56,3,0),"")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MARIA LUCIANA DO NASCIMENTO FARIAS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 t="str">
        <f>'[1]TCE - ANEXO III - Preencher'!G1492</f>
        <v>322205</v>
      </c>
      <c r="G1483" s="13">
        <f>IF('[1]TCE - ANEXO III - Preencher'!H1492="","",'[1]TCE - ANEXO III - Preencher'!H1492)</f>
        <v>44228</v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24.22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24.22</v>
      </c>
    </row>
    <row r="1484" spans="1:28" x14ac:dyDescent="0.2">
      <c r="A1484" s="8">
        <f>IFERROR(VLOOKUP(B1484,'[1]DADOS (OCULTAR)'!$P$3:$R$56,3,0),"")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MARIA LUIZA DA SILVA</v>
      </c>
      <c r="E1484" s="9" t="str">
        <f>IF('[1]TCE - ANEXO III - Preencher'!F1493="4 - Assistência Odontológica","2 - Outros Profissionais da Saúde",'[1]TCE - ANEXO III - Preencher'!F1493)</f>
        <v>2 - Outros Profissionais da Saúde</v>
      </c>
      <c r="F1484" s="12" t="str">
        <f>'[1]TCE - ANEXO III - Preencher'!G1493</f>
        <v>322205</v>
      </c>
      <c r="G1484" s="13">
        <f>IF('[1]TCE - ANEXO III - Preencher'!H1493="","",'[1]TCE - ANEXO III - Preencher'!H1493)</f>
        <v>44228</v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2.56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2.56</v>
      </c>
    </row>
    <row r="1485" spans="1:28" x14ac:dyDescent="0.2">
      <c r="A1485" s="8">
        <f>IFERROR(VLOOKUP(B1485,'[1]DADOS (OCULTAR)'!$P$3:$R$56,3,0),"")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MARIA VANEISI FERREIRA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322205</v>
      </c>
      <c r="G1485" s="13">
        <f>IF('[1]TCE - ANEXO III - Preencher'!H1494="","",'[1]TCE - ANEXO III - Preencher'!H1494)</f>
        <v>44228</v>
      </c>
      <c r="H1485" s="14">
        <f>'[1]TCE - ANEXO III - Preencher'!I1494</f>
        <v>0</v>
      </c>
      <c r="I1485" s="14">
        <f>'[1]TCE - ANEXO III - Preencher'!J1494</f>
        <v>0.32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0.32</v>
      </c>
    </row>
    <row r="1486" spans="1:28" x14ac:dyDescent="0.2">
      <c r="A1486" s="8">
        <f>IFERROR(VLOOKUP(B1486,'[1]DADOS (OCULTAR)'!$P$3:$R$56,3,0),"")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MARIA VILMA DA SILVA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 t="str">
        <f>'[1]TCE - ANEXO III - Preencher'!G1495</f>
        <v>322205</v>
      </c>
      <c r="G1486" s="13">
        <f>IF('[1]TCE - ANEXO III - Preencher'!H1495="","",'[1]TCE - ANEXO III - Preencher'!H1495)</f>
        <v>44228</v>
      </c>
      <c r="H1486" s="14">
        <f>'[1]TCE - ANEXO III - Preencher'!I1495</f>
        <v>0</v>
      </c>
      <c r="I1486" s="14">
        <f>'[1]TCE - ANEXO III - Preencher'!J1495</f>
        <v>0.44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0.44</v>
      </c>
    </row>
    <row r="1487" spans="1:28" x14ac:dyDescent="0.2">
      <c r="A1487" s="8">
        <f>IFERROR(VLOOKUP(B1487,'[1]DADOS (OCULTAR)'!$P$3:$R$56,3,0),"")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MARINALVA GOMES DOS SANTOS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322205</v>
      </c>
      <c r="G1487" s="13">
        <f>IF('[1]TCE - ANEXO III - Preencher'!H1496="","",'[1]TCE - ANEXO III - Preencher'!H1496)</f>
        <v>44228</v>
      </c>
      <c r="H1487" s="14">
        <f>'[1]TCE - ANEXO III - Preencher'!I1496</f>
        <v>0</v>
      </c>
      <c r="I1487" s="14">
        <f>'[1]TCE - ANEXO III - Preencher'!J1496</f>
        <v>0.65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0.65</v>
      </c>
    </row>
    <row r="1488" spans="1:28" x14ac:dyDescent="0.2">
      <c r="A1488" s="8">
        <f>IFERROR(VLOOKUP(B1488,'[1]DADOS (OCULTAR)'!$P$3:$R$56,3,0),"")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MIEDJA PATRICIO DE SOUZA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322205</v>
      </c>
      <c r="G1488" s="13">
        <f>IF('[1]TCE - ANEXO III - Preencher'!H1497="","",'[1]TCE - ANEXO III - Preencher'!H1497)</f>
        <v>44228</v>
      </c>
      <c r="H1488" s="14">
        <f>'[1]TCE - ANEXO III - Preencher'!I1497</f>
        <v>0</v>
      </c>
      <c r="I1488" s="14">
        <f>'[1]TCE - ANEXO III - Preencher'!J1497</f>
        <v>1.5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1.5</v>
      </c>
    </row>
    <row r="1489" spans="1:28" x14ac:dyDescent="0.2">
      <c r="A1489" s="8">
        <f>IFERROR(VLOOKUP(B1489,'[1]DADOS (OCULTAR)'!$P$3:$R$56,3,0),"")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MILIANE GOMES DA SILVA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 t="str">
        <f>'[1]TCE - ANEXO III - Preencher'!G1498</f>
        <v>322205</v>
      </c>
      <c r="G1489" s="13">
        <f>IF('[1]TCE - ANEXO III - Preencher'!H1498="","",'[1]TCE - ANEXO III - Preencher'!H1498)</f>
        <v>44228</v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61.24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61.24</v>
      </c>
    </row>
    <row r="1490" spans="1:28" x14ac:dyDescent="0.2">
      <c r="A1490" s="8">
        <f>IFERROR(VLOOKUP(B1490,'[1]DADOS (OCULTAR)'!$P$3:$R$56,3,0),"")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NATACHA KETILLY LIMA DE OLIVEIRA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 t="str">
        <f>'[1]TCE - ANEXO III - Preencher'!G1499</f>
        <v>322205</v>
      </c>
      <c r="G1490" s="13">
        <f>IF('[1]TCE - ANEXO III - Preencher'!H1499="","",'[1]TCE - ANEXO III - Preencher'!H1499)</f>
        <v>44228</v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17.07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17.07</v>
      </c>
    </row>
    <row r="1491" spans="1:28" x14ac:dyDescent="0.2">
      <c r="A1491" s="8">
        <f>IFERROR(VLOOKUP(B1491,'[1]DADOS (OCULTAR)'!$P$3:$R$56,3,0),"")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POLIANA MARIA DA SILVA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322205</v>
      </c>
      <c r="G1491" s="13">
        <f>IF('[1]TCE - ANEXO III - Preencher'!H1500="","",'[1]TCE - ANEXO III - Preencher'!H1500)</f>
        <v>44228</v>
      </c>
      <c r="H1491" s="14">
        <f>'[1]TCE - ANEXO III - Preencher'!I1500</f>
        <v>0</v>
      </c>
      <c r="I1491" s="14">
        <f>'[1]TCE - ANEXO III - Preencher'!J1500</f>
        <v>16.2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16.2</v>
      </c>
    </row>
    <row r="1492" spans="1:28" x14ac:dyDescent="0.2">
      <c r="A1492" s="8">
        <f>IFERROR(VLOOKUP(B1492,'[1]DADOS (OCULTAR)'!$P$3:$R$56,3,0),"")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RAFAELA DA CONCEICAO SILVA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322205</v>
      </c>
      <c r="G1492" s="13">
        <f>IF('[1]TCE - ANEXO III - Preencher'!H1501="","",'[1]TCE - ANEXO III - Preencher'!H1501)</f>
        <v>44228</v>
      </c>
      <c r="H1492" s="14">
        <f>'[1]TCE - ANEXO III - Preencher'!I1501</f>
        <v>0</v>
      </c>
      <c r="I1492" s="14">
        <f>'[1]TCE - ANEXO III - Preencher'!J1501</f>
        <v>0.74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0.74</v>
      </c>
    </row>
    <row r="1493" spans="1:28" x14ac:dyDescent="0.2">
      <c r="A1493" s="8">
        <f>IFERROR(VLOOKUP(B1493,'[1]DADOS (OCULTAR)'!$P$3:$R$56,3,0),"")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RANYELA DA COSTA OLIVEIRA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322205</v>
      </c>
      <c r="G1493" s="13">
        <f>IF('[1]TCE - ANEXO III - Preencher'!H1502="","",'[1]TCE - ANEXO III - Preencher'!H1502)</f>
        <v>44228</v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17.829999999999998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17.829999999999998</v>
      </c>
    </row>
    <row r="1494" spans="1:28" x14ac:dyDescent="0.2">
      <c r="A1494" s="8">
        <f>IFERROR(VLOOKUP(B1494,'[1]DADOS (OCULTAR)'!$P$3:$R$56,3,0),"")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RAONE JOSE DA SILVA</v>
      </c>
      <c r="E1494" s="9" t="str">
        <f>IF('[1]TCE - ANEXO III - Preencher'!F1503="4 - Assistência Odontológica","2 - Outros Profissionais da Saúde",'[1]TCE - ANEXO III - Preencher'!F1503)</f>
        <v>2 - Outros Profissionais da Saúde</v>
      </c>
      <c r="F1494" s="12" t="str">
        <f>'[1]TCE - ANEXO III - Preencher'!G1503</f>
        <v>322205</v>
      </c>
      <c r="G1494" s="13">
        <f>IF('[1]TCE - ANEXO III - Preencher'!H1503="","",'[1]TCE - ANEXO III - Preencher'!H1503)</f>
        <v>44228</v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42.88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42.88</v>
      </c>
    </row>
    <row r="1495" spans="1:28" x14ac:dyDescent="0.2">
      <c r="A1495" s="8">
        <f>IFERROR(VLOOKUP(B1495,'[1]DADOS (OCULTAR)'!$P$3:$R$56,3,0),"")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RAQUEL PEREIRA TEIXEIRA CONCEICAO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 t="str">
        <f>'[1]TCE - ANEXO III - Preencher'!G1504</f>
        <v>322205</v>
      </c>
      <c r="G1495" s="13">
        <f>IF('[1]TCE - ANEXO III - Preencher'!H1504="","",'[1]TCE - ANEXO III - Preencher'!H1504)</f>
        <v>44228</v>
      </c>
      <c r="H1495" s="14">
        <f>'[1]TCE - ANEXO III - Preencher'!I1504</f>
        <v>0</v>
      </c>
      <c r="I1495" s="14">
        <f>'[1]TCE - ANEXO III - Preencher'!J1504</f>
        <v>4.04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4.04</v>
      </c>
    </row>
    <row r="1496" spans="1:28" x14ac:dyDescent="0.2">
      <c r="A1496" s="8">
        <f>IFERROR(VLOOKUP(B1496,'[1]DADOS (OCULTAR)'!$P$3:$R$56,3,0),"")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REGINA CARLA FERREIRA GOMES</v>
      </c>
      <c r="E1496" s="9" t="str">
        <f>IF('[1]TCE - ANEXO III - Preencher'!F1505="4 - Assistência Odontológica","2 - Outros Profissionais da Saúde",'[1]TCE - ANEXO III - Preencher'!F1505)</f>
        <v>2 - Outros Profissionais da Saúde</v>
      </c>
      <c r="F1496" s="12" t="str">
        <f>'[1]TCE - ANEXO III - Preencher'!G1505</f>
        <v>322205</v>
      </c>
      <c r="G1496" s="13">
        <f>IF('[1]TCE - ANEXO III - Preencher'!H1505="","",'[1]TCE - ANEXO III - Preencher'!H1505)</f>
        <v>44228</v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54.6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54.6</v>
      </c>
    </row>
    <row r="1497" spans="1:28" x14ac:dyDescent="0.2">
      <c r="A1497" s="8">
        <f>IFERROR(VLOOKUP(B1497,'[1]DADOS (OCULTAR)'!$P$3:$R$56,3,0),"")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REJANE FLORENCIO DE LIMA DA SILVA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322205</v>
      </c>
      <c r="G1497" s="13">
        <f>IF('[1]TCE - ANEXO III - Preencher'!H1506="","",'[1]TCE - ANEXO III - Preencher'!H1506)</f>
        <v>44228</v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15.84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15.84</v>
      </c>
    </row>
    <row r="1498" spans="1:28" x14ac:dyDescent="0.2">
      <c r="A1498" s="8">
        <f>IFERROR(VLOOKUP(B1498,'[1]DADOS (OCULTAR)'!$P$3:$R$56,3,0),"")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RENATA MARIA SANTOS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322205</v>
      </c>
      <c r="G1498" s="13">
        <f>IF('[1]TCE - ANEXO III - Preencher'!H1507="","",'[1]TCE - ANEXO III - Preencher'!H1507)</f>
        <v>44228</v>
      </c>
      <c r="H1498" s="14">
        <f>'[1]TCE - ANEXO III - Preencher'!I1507</f>
        <v>0</v>
      </c>
      <c r="I1498" s="14">
        <f>'[1]TCE - ANEXO III - Preencher'!J1507</f>
        <v>5.56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5.56</v>
      </c>
    </row>
    <row r="1499" spans="1:28" x14ac:dyDescent="0.2">
      <c r="A1499" s="8">
        <f>IFERROR(VLOOKUP(B1499,'[1]DADOS (OCULTAR)'!$P$3:$R$56,3,0),"")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ROSANGELA MARIA DA SILVA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322205</v>
      </c>
      <c r="G1499" s="13">
        <f>IF('[1]TCE - ANEXO III - Preencher'!H1508="","",'[1]TCE - ANEXO III - Preencher'!H1508)</f>
        <v>44228</v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62.67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62.67</v>
      </c>
    </row>
    <row r="1500" spans="1:28" x14ac:dyDescent="0.2">
      <c r="A1500" s="8">
        <f>IFERROR(VLOOKUP(B1500,'[1]DADOS (OCULTAR)'!$P$3:$R$56,3,0),"")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ROSENILDA MARIA PEREIRA LOPES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322205</v>
      </c>
      <c r="G1500" s="13">
        <f>IF('[1]TCE - ANEXO III - Preencher'!H1509="","",'[1]TCE - ANEXO III - Preencher'!H1509)</f>
        <v>44228</v>
      </c>
      <c r="H1500" s="14">
        <f>'[1]TCE - ANEXO III - Preencher'!I1509</f>
        <v>0</v>
      </c>
      <c r="I1500" s="14">
        <f>'[1]TCE - ANEXO III - Preencher'!J1509</f>
        <v>6.08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6.08</v>
      </c>
    </row>
    <row r="1501" spans="1:28" x14ac:dyDescent="0.2">
      <c r="A1501" s="8">
        <f>IFERROR(VLOOKUP(B1501,'[1]DADOS (OCULTAR)'!$P$3:$R$56,3,0),"")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SAMMY DEYWSON DE OLIVEIRA FERREIRA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322205</v>
      </c>
      <c r="G1501" s="13">
        <f>IF('[1]TCE - ANEXO III - Preencher'!H1510="","",'[1]TCE - ANEXO III - Preencher'!H1510)</f>
        <v>44228</v>
      </c>
      <c r="H1501" s="14">
        <f>'[1]TCE - ANEXO III - Preencher'!I1510</f>
        <v>0</v>
      </c>
      <c r="I1501" s="14">
        <f>'[1]TCE - ANEXO III - Preencher'!J1510</f>
        <v>29.63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29.63</v>
      </c>
    </row>
    <row r="1502" spans="1:28" x14ac:dyDescent="0.2">
      <c r="A1502" s="8">
        <f>IFERROR(VLOOKUP(B1502,'[1]DADOS (OCULTAR)'!$P$3:$R$56,3,0),"")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SERGIANE RITA DOS SANTOS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322205</v>
      </c>
      <c r="G1502" s="13">
        <f>IF('[1]TCE - ANEXO III - Preencher'!H1511="","",'[1]TCE - ANEXO III - Preencher'!H1511)</f>
        <v>44228</v>
      </c>
      <c r="H1502" s="14">
        <f>'[1]TCE - ANEXO III - Preencher'!I1511</f>
        <v>0</v>
      </c>
      <c r="I1502" s="14">
        <f>'[1]TCE - ANEXO III - Preencher'!J1511</f>
        <v>25.86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25.86</v>
      </c>
    </row>
    <row r="1503" spans="1:28" x14ac:dyDescent="0.2">
      <c r="A1503" s="8">
        <f>IFERROR(VLOOKUP(B1503,'[1]DADOS (OCULTAR)'!$P$3:$R$56,3,0),"")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SIBELE BEZERRA DA SILVA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322205</v>
      </c>
      <c r="G1503" s="13">
        <f>IF('[1]TCE - ANEXO III - Preencher'!H1512="","",'[1]TCE - ANEXO III - Preencher'!H1512)</f>
        <v>44228</v>
      </c>
      <c r="H1503" s="14">
        <f>'[1]TCE - ANEXO III - Preencher'!I1512</f>
        <v>0</v>
      </c>
      <c r="I1503" s="14">
        <f>'[1]TCE - ANEXO III - Preencher'!J1512</f>
        <v>1.49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1.49</v>
      </c>
    </row>
    <row r="1504" spans="1:28" x14ac:dyDescent="0.2">
      <c r="A1504" s="8">
        <f>IFERROR(VLOOKUP(B1504,'[1]DADOS (OCULTAR)'!$P$3:$R$56,3,0),"")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SILVANE GOES DO AMARAL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322205</v>
      </c>
      <c r="G1504" s="13">
        <f>IF('[1]TCE - ANEXO III - Preencher'!H1513="","",'[1]TCE - ANEXO III - Preencher'!H1513)</f>
        <v>44228</v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17.45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17.45</v>
      </c>
    </row>
    <row r="1505" spans="1:28" x14ac:dyDescent="0.2">
      <c r="A1505" s="8">
        <f>IFERROR(VLOOKUP(B1505,'[1]DADOS (OCULTAR)'!$P$3:$R$56,3,0),"")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SILVANIA DE SOUZA COSTA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322205</v>
      </c>
      <c r="G1505" s="13">
        <f>IF('[1]TCE - ANEXO III - Preencher'!H1514="","",'[1]TCE - ANEXO III - Preencher'!H1514)</f>
        <v>44228</v>
      </c>
      <c r="H1505" s="14">
        <f>'[1]TCE - ANEXO III - Preencher'!I1514</f>
        <v>0</v>
      </c>
      <c r="I1505" s="14">
        <f>'[1]TCE - ANEXO III - Preencher'!J1514</f>
        <v>1.5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1.5</v>
      </c>
    </row>
    <row r="1506" spans="1:28" x14ac:dyDescent="0.2">
      <c r="A1506" s="8">
        <f>IFERROR(VLOOKUP(B1506,'[1]DADOS (OCULTAR)'!$P$3:$R$56,3,0),"")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SUELLEN DA SILVA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322205</v>
      </c>
      <c r="G1506" s="13">
        <f>IF('[1]TCE - ANEXO III - Preencher'!H1515="","",'[1]TCE - ANEXO III - Preencher'!H1515)</f>
        <v>44228</v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36.74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36.74</v>
      </c>
    </row>
    <row r="1507" spans="1:28" x14ac:dyDescent="0.2">
      <c r="A1507" s="8">
        <f>IFERROR(VLOOKUP(B1507,'[1]DADOS (OCULTAR)'!$P$3:$R$56,3,0),"")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TAINA SILVA FERREIRA</v>
      </c>
      <c r="E1507" s="9" t="str">
        <f>IF('[1]TCE - ANEXO III - Preencher'!F1516="4 - Assistência Odontológica","2 - Outros Profissionais da Saúde",'[1]TCE - ANEXO III - Preencher'!F1516)</f>
        <v>2 - Outros Profissionais da Saúde</v>
      </c>
      <c r="F1507" s="12" t="str">
        <f>'[1]TCE - ANEXO III - Preencher'!G1516</f>
        <v>322205</v>
      </c>
      <c r="G1507" s="13">
        <f>IF('[1]TCE - ANEXO III - Preencher'!H1516="","",'[1]TCE - ANEXO III - Preencher'!H1516)</f>
        <v>44228</v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50.76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50.76</v>
      </c>
    </row>
    <row r="1508" spans="1:28" x14ac:dyDescent="0.2">
      <c r="A1508" s="8">
        <f>IFERROR(VLOOKUP(B1508,'[1]DADOS (OCULTAR)'!$P$3:$R$56,3,0),"")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TALLINE VILA NOVA BEZERRA DE VASCONCELOS</v>
      </c>
      <c r="E1508" s="9" t="str">
        <f>IF('[1]TCE - ANEXO III - Preencher'!F1517="4 - Assistência Odontológica","2 - Outros Profissionais da Saúde",'[1]TCE - ANEXO III - Preencher'!F1517)</f>
        <v>2 - Outros Profissionais da Saúde</v>
      </c>
      <c r="F1508" s="12" t="str">
        <f>'[1]TCE - ANEXO III - Preencher'!G1517</f>
        <v>322205</v>
      </c>
      <c r="G1508" s="13">
        <f>IF('[1]TCE - ANEXO III - Preencher'!H1517="","",'[1]TCE - ANEXO III - Preencher'!H1517)</f>
        <v>44228</v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53.02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53.02</v>
      </c>
    </row>
    <row r="1509" spans="1:28" x14ac:dyDescent="0.2">
      <c r="A1509" s="8">
        <f>IFERROR(VLOOKUP(B1509,'[1]DADOS (OCULTAR)'!$P$3:$R$56,3,0),"")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VANESSA DE SOUSA FARIAS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 t="str">
        <f>'[1]TCE - ANEXO III - Preencher'!G1518</f>
        <v>322205</v>
      </c>
      <c r="G1509" s="13">
        <f>IF('[1]TCE - ANEXO III - Preencher'!H1518="","",'[1]TCE - ANEXO III - Preencher'!H1518)</f>
        <v>44228</v>
      </c>
      <c r="H1509" s="14">
        <f>'[1]TCE - ANEXO III - Preencher'!I1518</f>
        <v>0</v>
      </c>
      <c r="I1509" s="14">
        <f>'[1]TCE - ANEXO III - Preencher'!J1518</f>
        <v>3.99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3.99</v>
      </c>
    </row>
    <row r="1510" spans="1:28" x14ac:dyDescent="0.2">
      <c r="A1510" s="8">
        <f>IFERROR(VLOOKUP(B1510,'[1]DADOS (OCULTAR)'!$P$3:$R$56,3,0),"")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VANUBIA PATRICIA FIGUEREDO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322205</v>
      </c>
      <c r="G1510" s="13">
        <f>IF('[1]TCE - ANEXO III - Preencher'!H1519="","",'[1]TCE - ANEXO III - Preencher'!H1519)</f>
        <v>44228</v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53.78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53.78</v>
      </c>
    </row>
    <row r="1511" spans="1:28" x14ac:dyDescent="0.2">
      <c r="A1511" s="8">
        <f>IFERROR(VLOOKUP(B1511,'[1]DADOS (OCULTAR)'!$P$3:$R$56,3,0),"")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VERA LUCIA FEITOSA BEZERRA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322205</v>
      </c>
      <c r="G1511" s="13">
        <f>IF('[1]TCE - ANEXO III - Preencher'!H1520="","",'[1]TCE - ANEXO III - Preencher'!H1520)</f>
        <v>44228</v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58.58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58.58</v>
      </c>
    </row>
    <row r="1512" spans="1:28" x14ac:dyDescent="0.2">
      <c r="A1512" s="8">
        <f>IFERROR(VLOOKUP(B1512,'[1]DADOS (OCULTAR)'!$P$3:$R$56,3,0),"")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WELLIDA DARCIA DE LIMA FERREIRA CARVALHO</v>
      </c>
      <c r="E1512" s="9" t="str">
        <f>IF('[1]TCE - ANEXO III - Preencher'!F1521="4 - Assistência Odontológica","2 - Outros Profissionais da Saúde",'[1]TCE - ANEXO III - Preencher'!F1521)</f>
        <v>2 - Outros Profissionais da Saúde</v>
      </c>
      <c r="F1512" s="12" t="str">
        <f>'[1]TCE - ANEXO III - Preencher'!G1521</f>
        <v>322205</v>
      </c>
      <c r="G1512" s="13">
        <f>IF('[1]TCE - ANEXO III - Preencher'!H1521="","",'[1]TCE - ANEXO III - Preencher'!H1521)</f>
        <v>44228</v>
      </c>
      <c r="H1512" s="14">
        <f>'[1]TCE - ANEXO III - Preencher'!I1521</f>
        <v>0</v>
      </c>
      <c r="I1512" s="14">
        <f>'[1]TCE - ANEXO III - Preencher'!J1521</f>
        <v>3.87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3.87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2021-03-31T19:49:10Z</dcterms:created>
  <dcterms:modified xsi:type="dcterms:W3CDTF">2021-03-31T19:49:31Z</dcterms:modified>
</cp:coreProperties>
</file>