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Users\mariana.medeiros\Documents\2021\Relatórios 2021\JANEIRO 2021\VALIDAÇÃO\SES\"/>
    </mc:Choice>
  </mc:AlternateContent>
  <xr:revisionPtr revIDLastSave="0" documentId="8_{5AC028AE-F021-4F2F-805A-E29C140A3F29}" xr6:coauthVersionLast="45" xr6:coauthVersionMax="45" xr10:uidLastSave="{00000000-0000-0000-0000-000000000000}"/>
  <bookViews>
    <workbookView xWindow="-120" yWindow="-120" windowWidth="20730" windowHeight="11160" xr2:uid="{88FB4031-F28E-4EB8-8F3D-FD09FB2FF48F}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'[1]MEM.CÁLC.FP.'!$B$6:$B$7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8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P5002" i="1"/>
  <c r="O5002" i="1"/>
  <c r="N5002" i="1"/>
  <c r="L5002" i="1"/>
  <c r="M5002" i="1" s="1"/>
  <c r="K5002" i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R5001" i="1"/>
  <c r="Q5001" i="1"/>
  <c r="S5001" i="1" s="1"/>
  <c r="O5001" i="1"/>
  <c r="P5001" i="1" s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P5000" i="1" s="1"/>
  <c r="N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Q4998" i="1"/>
  <c r="S4998" i="1" s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R4994" i="1"/>
  <c r="Q4994" i="1"/>
  <c r="P4994" i="1"/>
  <c r="O4994" i="1"/>
  <c r="N4994" i="1"/>
  <c r="L4994" i="1"/>
  <c r="M4994" i="1" s="1"/>
  <c r="K4994" i="1"/>
  <c r="J4994" i="1"/>
  <c r="I4994" i="1"/>
  <c r="H4994" i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S4993" i="1"/>
  <c r="R4993" i="1"/>
  <c r="Q4993" i="1"/>
  <c r="O4993" i="1"/>
  <c r="P4993" i="1" s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Z4991" i="1"/>
  <c r="Y4991" i="1"/>
  <c r="X4991" i="1"/>
  <c r="W4991" i="1"/>
  <c r="V4991" i="1"/>
  <c r="U4991" i="1"/>
  <c r="T4991" i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 s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W4989" i="1"/>
  <c r="U4989" i="1"/>
  <c r="T4989" i="1"/>
  <c r="R4989" i="1"/>
  <c r="Q4989" i="1"/>
  <c r="S4989" i="1" s="1"/>
  <c r="P4989" i="1"/>
  <c r="O4989" i="1"/>
  <c r="N4989" i="1"/>
  <c r="L4989" i="1"/>
  <c r="M4989" i="1" s="1"/>
  <c r="K4989" i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S4988" i="1" s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S4987" i="1" s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U4986" i="1"/>
  <c r="V4986" i="1" s="1"/>
  <c r="T4986" i="1"/>
  <c r="R4986" i="1"/>
  <c r="Q4986" i="1"/>
  <c r="S4986" i="1" s="1"/>
  <c r="P4986" i="1"/>
  <c r="O4986" i="1"/>
  <c r="N4986" i="1"/>
  <c r="L4986" i="1"/>
  <c r="M4986" i="1" s="1"/>
  <c r="K4986" i="1"/>
  <c r="J4986" i="1"/>
  <c r="I4986" i="1"/>
  <c r="H4986" i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R4985" i="1"/>
  <c r="Q4985" i="1"/>
  <c r="S4985" i="1" s="1"/>
  <c r="O4985" i="1"/>
  <c r="P4985" i="1" s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R4983" i="1"/>
  <c r="Q4983" i="1"/>
  <c r="S4983" i="1" s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M4982" i="1"/>
  <c r="L4982" i="1"/>
  <c r="K4982" i="1"/>
  <c r="J4982" i="1"/>
  <c r="AB4982" i="1" s="1"/>
  <c r="I4982" i="1"/>
  <c r="H4982" i="1"/>
  <c r="G4982" i="1"/>
  <c r="F4982" i="1"/>
  <c r="E4982" i="1"/>
  <c r="D4982" i="1"/>
  <c r="B4982" i="1"/>
  <c r="A4982" i="1"/>
  <c r="AA4981" i="1"/>
  <c r="Y4981" i="1"/>
  <c r="X4981" i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R4980" i="1"/>
  <c r="S4980" i="1" s="1"/>
  <c r="Q4980" i="1"/>
  <c r="P4980" i="1"/>
  <c r="O4980" i="1"/>
  <c r="N4980" i="1"/>
  <c r="L4980" i="1"/>
  <c r="K4980" i="1"/>
  <c r="J4980" i="1"/>
  <c r="I4980" i="1"/>
  <c r="H4980" i="1"/>
  <c r="G4980" i="1"/>
  <c r="F4980" i="1"/>
  <c r="E4980" i="1"/>
  <c r="D4980" i="1"/>
  <c r="B4980" i="1"/>
  <c r="A4980" i="1" s="1"/>
  <c r="AA4979" i="1"/>
  <c r="Y4979" i="1"/>
  <c r="Z4979" i="1" s="1"/>
  <c r="X4979" i="1"/>
  <c r="W4979" i="1"/>
  <c r="U4979" i="1"/>
  <c r="V4979" i="1" s="1"/>
  <c r="T4979" i="1"/>
  <c r="S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O4978" i="1"/>
  <c r="N4978" i="1"/>
  <c r="P4978" i="1" s="1"/>
  <c r="L4978" i="1"/>
  <c r="M4978" i="1" s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R4977" i="1"/>
  <c r="Q4977" i="1"/>
  <c r="S4977" i="1" s="1"/>
  <c r="O4977" i="1"/>
  <c r="P4977" i="1" s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S4976" i="1"/>
  <c r="R4976" i="1"/>
  <c r="Q4976" i="1"/>
  <c r="O4976" i="1"/>
  <c r="N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Z4975" i="1"/>
  <c r="Y4975" i="1"/>
  <c r="X4975" i="1"/>
  <c r="W4975" i="1"/>
  <c r="V4975" i="1"/>
  <c r="U4975" i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Z4974" i="1"/>
  <c r="Y4974" i="1"/>
  <c r="X4974" i="1"/>
  <c r="W4974" i="1"/>
  <c r="V4974" i="1"/>
  <c r="U4974" i="1"/>
  <c r="T4974" i="1"/>
  <c r="R4974" i="1"/>
  <c r="Q4974" i="1"/>
  <c r="S4974" i="1" s="1"/>
  <c r="P4974" i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 s="1"/>
  <c r="AA4972" i="1"/>
  <c r="Z4972" i="1"/>
  <c r="Y4972" i="1"/>
  <c r="X4972" i="1"/>
  <c r="W4972" i="1"/>
  <c r="V4972" i="1"/>
  <c r="U4972" i="1"/>
  <c r="T4972" i="1"/>
  <c r="S4972" i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R4971" i="1"/>
  <c r="Q4971" i="1"/>
  <c r="S4971" i="1" s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/>
  <c r="AA4970" i="1"/>
  <c r="Z4970" i="1"/>
  <c r="Y4970" i="1"/>
  <c r="X4970" i="1"/>
  <c r="W4970" i="1"/>
  <c r="V4970" i="1"/>
  <c r="U4970" i="1"/>
  <c r="T4970" i="1"/>
  <c r="R4970" i="1"/>
  <c r="Q4970" i="1"/>
  <c r="S4970" i="1" s="1"/>
  <c r="P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R4969" i="1"/>
  <c r="Q4969" i="1"/>
  <c r="S4969" i="1" s="1"/>
  <c r="O4969" i="1"/>
  <c r="P4969" i="1" s="1"/>
  <c r="N4969" i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P4968" i="1"/>
  <c r="O4968" i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Y4967" i="1"/>
  <c r="Z4967" i="1" s="1"/>
  <c r="X4967" i="1"/>
  <c r="W4967" i="1"/>
  <c r="U4967" i="1"/>
  <c r="V4967" i="1" s="1"/>
  <c r="T4967" i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M4966" i="1"/>
  <c r="L4966" i="1"/>
  <c r="K4966" i="1"/>
  <c r="J4966" i="1"/>
  <c r="AB4966" i="1" s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J4965" i="1"/>
  <c r="I4965" i="1"/>
  <c r="H4965" i="1"/>
  <c r="G4965" i="1"/>
  <c r="F4965" i="1"/>
  <c r="E4965" i="1"/>
  <c r="D4965" i="1"/>
  <c r="B4965" i="1"/>
  <c r="A4965" i="1" s="1"/>
  <c r="AA4964" i="1"/>
  <c r="Z4964" i="1"/>
  <c r="Y4964" i="1"/>
  <c r="X4964" i="1"/>
  <c r="W4964" i="1"/>
  <c r="V4964" i="1"/>
  <c r="U4964" i="1"/>
  <c r="T4964" i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O4962" i="1"/>
  <c r="N4962" i="1"/>
  <c r="P4962" i="1" s="1"/>
  <c r="L4962" i="1"/>
  <c r="M4962" i="1" s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R4961" i="1"/>
  <c r="Q4961" i="1"/>
  <c r="S4961" i="1" s="1"/>
  <c r="O4961" i="1"/>
  <c r="P4961" i="1" s="1"/>
  <c r="N4961" i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S4960" i="1" s="1"/>
  <c r="Q4960" i="1"/>
  <c r="O4960" i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P4958" i="1"/>
  <c r="O4958" i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R4955" i="1"/>
  <c r="Q4955" i="1"/>
  <c r="S4955" i="1" s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U4954" i="1"/>
  <c r="V4954" i="1" s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Y4951" i="1"/>
  <c r="Z4951" i="1" s="1"/>
  <c r="X4951" i="1"/>
  <c r="W4951" i="1"/>
  <c r="U4951" i="1"/>
  <c r="V4951" i="1" s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Y4949" i="1"/>
  <c r="Z4949" i="1" s="1"/>
  <c r="X4949" i="1"/>
  <c r="W4949" i="1"/>
  <c r="U4949" i="1"/>
  <c r="V4949" i="1" s="1"/>
  <c r="T4949" i="1"/>
  <c r="R4949" i="1"/>
  <c r="Q4949" i="1"/>
  <c r="O4949" i="1"/>
  <c r="N4949" i="1"/>
  <c r="P4949" i="1" s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R4948" i="1"/>
  <c r="Q4948" i="1"/>
  <c r="S4948" i="1" s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Z4946" i="1" s="1"/>
  <c r="X4946" i="1"/>
  <c r="W4946" i="1"/>
  <c r="U4946" i="1"/>
  <c r="V4946" i="1" s="1"/>
  <c r="T4946" i="1"/>
  <c r="R4946" i="1"/>
  <c r="Q4946" i="1"/>
  <c r="O4946" i="1"/>
  <c r="N4946" i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Z4945" i="1" s="1"/>
  <c r="W4945" i="1"/>
  <c r="U4945" i="1"/>
  <c r="T4945" i="1"/>
  <c r="V4945" i="1" s="1"/>
  <c r="R4945" i="1"/>
  <c r="Q4945" i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W4944" i="1"/>
  <c r="U4944" i="1"/>
  <c r="T4944" i="1"/>
  <c r="V4944" i="1" s="1"/>
  <c r="S4944" i="1"/>
  <c r="R4944" i="1"/>
  <c r="Q4944" i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R4943" i="1"/>
  <c r="S4943" i="1" s="1"/>
  <c r="Q4943" i="1"/>
  <c r="O4943" i="1"/>
  <c r="N4943" i="1"/>
  <c r="P4943" i="1" s="1"/>
  <c r="AB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O4941" i="1"/>
  <c r="N4941" i="1"/>
  <c r="P4941" i="1" s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W4940" i="1"/>
  <c r="U4940" i="1"/>
  <c r="T4940" i="1"/>
  <c r="V4940" i="1" s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S4939" i="1"/>
  <c r="R4939" i="1"/>
  <c r="Q4939" i="1"/>
  <c r="O4939" i="1"/>
  <c r="N4939" i="1"/>
  <c r="P4939" i="1" s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Z4938" i="1"/>
  <c r="Y4938" i="1"/>
  <c r="X4938" i="1"/>
  <c r="W4938" i="1"/>
  <c r="V4938" i="1"/>
  <c r="U4938" i="1"/>
  <c r="T4938" i="1"/>
  <c r="S4938" i="1"/>
  <c r="R4938" i="1"/>
  <c r="Q4938" i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R4936" i="1"/>
  <c r="Q4936" i="1"/>
  <c r="S4936" i="1" s="1"/>
  <c r="P4936" i="1"/>
  <c r="O4936" i="1"/>
  <c r="N4936" i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 s="1"/>
  <c r="AA4935" i="1"/>
  <c r="Y4935" i="1"/>
  <c r="X4935" i="1"/>
  <c r="Z4935" i="1" s="1"/>
  <c r="W4935" i="1"/>
  <c r="U4935" i="1"/>
  <c r="T4935" i="1"/>
  <c r="V4935" i="1" s="1"/>
  <c r="AB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Z4934" i="1" s="1"/>
  <c r="X4934" i="1"/>
  <c r="W4934" i="1"/>
  <c r="U4934" i="1"/>
  <c r="V4934" i="1" s="1"/>
  <c r="T4934" i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R4933" i="1"/>
  <c r="Q4933" i="1"/>
  <c r="O4933" i="1"/>
  <c r="N4933" i="1"/>
  <c r="P4933" i="1" s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R4932" i="1"/>
  <c r="Q4932" i="1"/>
  <c r="S4932" i="1" s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Y4931" i="1"/>
  <c r="X4931" i="1"/>
  <c r="Z4931" i="1" s="1"/>
  <c r="W4931" i="1"/>
  <c r="U4931" i="1"/>
  <c r="T4931" i="1"/>
  <c r="V4931" i="1" s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U4930" i="1"/>
  <c r="V4930" i="1" s="1"/>
  <c r="T4930" i="1"/>
  <c r="R4930" i="1"/>
  <c r="Q4930" i="1"/>
  <c r="O4930" i="1"/>
  <c r="N4930" i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W4928" i="1"/>
  <c r="U4928" i="1"/>
  <c r="T4928" i="1"/>
  <c r="V4928" i="1" s="1"/>
  <c r="S4928" i="1"/>
  <c r="R4928" i="1"/>
  <c r="Q4928" i="1"/>
  <c r="P4928" i="1"/>
  <c r="O4928" i="1"/>
  <c r="N4928" i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AB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S4926" i="1" s="1"/>
  <c r="Q4926" i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O4925" i="1"/>
  <c r="N4925" i="1"/>
  <c r="P4925" i="1" s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W4924" i="1"/>
  <c r="U4924" i="1"/>
  <c r="T4924" i="1"/>
  <c r="V4924" i="1" s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S4923" i="1"/>
  <c r="R4923" i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Z4922" i="1"/>
  <c r="Y4922" i="1"/>
  <c r="X4922" i="1"/>
  <c r="W4922" i="1"/>
  <c r="V4922" i="1"/>
  <c r="U4922" i="1"/>
  <c r="T4922" i="1"/>
  <c r="S4922" i="1"/>
  <c r="R4922" i="1"/>
  <c r="Q4922" i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W4920" i="1"/>
  <c r="U4920" i="1"/>
  <c r="T4920" i="1"/>
  <c r="R4920" i="1"/>
  <c r="Q4920" i="1"/>
  <c r="S4920" i="1" s="1"/>
  <c r="P4920" i="1"/>
  <c r="O4920" i="1"/>
  <c r="N4920" i="1"/>
  <c r="L4920" i="1"/>
  <c r="M4920" i="1" s="1"/>
  <c r="K4920" i="1"/>
  <c r="J4920" i="1"/>
  <c r="I4920" i="1"/>
  <c r="H4920" i="1"/>
  <c r="G4920" i="1"/>
  <c r="F4920" i="1"/>
  <c r="E4920" i="1"/>
  <c r="D4920" i="1"/>
  <c r="B4920" i="1"/>
  <c r="A4920" i="1" s="1"/>
  <c r="AA4919" i="1"/>
  <c r="Y4919" i="1"/>
  <c r="X4919" i="1"/>
  <c r="Z4919" i="1" s="1"/>
  <c r="W4919" i="1"/>
  <c r="U4919" i="1"/>
  <c r="T4919" i="1"/>
  <c r="V4919" i="1" s="1"/>
  <c r="R4919" i="1"/>
  <c r="S4919" i="1" s="1"/>
  <c r="Q4919" i="1"/>
  <c r="P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 s="1"/>
  <c r="AA4917" i="1"/>
  <c r="Y4917" i="1"/>
  <c r="Z4917" i="1" s="1"/>
  <c r="X4917" i="1"/>
  <c r="W4917" i="1"/>
  <c r="U4917" i="1"/>
  <c r="V4917" i="1" s="1"/>
  <c r="T4917" i="1"/>
  <c r="R4917" i="1"/>
  <c r="Q4917" i="1"/>
  <c r="O4917" i="1"/>
  <c r="N4917" i="1"/>
  <c r="P4917" i="1" s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R4916" i="1"/>
  <c r="Q4916" i="1"/>
  <c r="S4916" i="1" s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Y4915" i="1"/>
  <c r="X4915" i="1"/>
  <c r="Z4915" i="1" s="1"/>
  <c r="W4915" i="1"/>
  <c r="U4915" i="1"/>
  <c r="T4915" i="1"/>
  <c r="V4915" i="1" s="1"/>
  <c r="S4915" i="1"/>
  <c r="R4915" i="1"/>
  <c r="Q4915" i="1"/>
  <c r="P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O4913" i="1"/>
  <c r="N4913" i="1"/>
  <c r="P4913" i="1" s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B4911" i="1"/>
  <c r="AA4911" i="1"/>
  <c r="Y4911" i="1"/>
  <c r="X4911" i="1"/>
  <c r="Z4911" i="1" s="1"/>
  <c r="W4911" i="1"/>
  <c r="U4911" i="1"/>
  <c r="T4911" i="1"/>
  <c r="V4911" i="1" s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Z4910" i="1"/>
  <c r="Y4910" i="1"/>
  <c r="X4910" i="1"/>
  <c r="W4910" i="1"/>
  <c r="V4910" i="1"/>
  <c r="U4910" i="1"/>
  <c r="T4910" i="1"/>
  <c r="R4910" i="1"/>
  <c r="S4910" i="1" s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O4909" i="1"/>
  <c r="N4909" i="1"/>
  <c r="P4909" i="1" s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W4908" i="1"/>
  <c r="U4908" i="1"/>
  <c r="T4908" i="1"/>
  <c r="V4908" i="1" s="1"/>
  <c r="R4908" i="1"/>
  <c r="Q4908" i="1"/>
  <c r="S4908" i="1" s="1"/>
  <c r="P4908" i="1"/>
  <c r="O4908" i="1"/>
  <c r="N4908" i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W4904" i="1"/>
  <c r="U4904" i="1"/>
  <c r="T4904" i="1"/>
  <c r="V4904" i="1" s="1"/>
  <c r="R4904" i="1"/>
  <c r="Q4904" i="1"/>
  <c r="S4904" i="1" s="1"/>
  <c r="P4904" i="1"/>
  <c r="O4904" i="1"/>
  <c r="N4904" i="1"/>
  <c r="L4904" i="1"/>
  <c r="M4904" i="1" s="1"/>
  <c r="K4904" i="1"/>
  <c r="J4904" i="1"/>
  <c r="I4904" i="1"/>
  <c r="H4904" i="1"/>
  <c r="G4904" i="1"/>
  <c r="F4904" i="1"/>
  <c r="E4904" i="1"/>
  <c r="D4904" i="1"/>
  <c r="B4904" i="1"/>
  <c r="A4904" i="1" s="1"/>
  <c r="AA4903" i="1"/>
  <c r="Y4903" i="1"/>
  <c r="X4903" i="1"/>
  <c r="Z4903" i="1" s="1"/>
  <c r="W4903" i="1"/>
  <c r="U4903" i="1"/>
  <c r="T4903" i="1"/>
  <c r="V4903" i="1" s="1"/>
  <c r="R4903" i="1"/>
  <c r="S4903" i="1" s="1"/>
  <c r="Q4903" i="1"/>
  <c r="P4903" i="1"/>
  <c r="O4903" i="1"/>
  <c r="N4903" i="1"/>
  <c r="L4903" i="1"/>
  <c r="K4903" i="1"/>
  <c r="M4903" i="1" s="1"/>
  <c r="AB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O4901" i="1"/>
  <c r="N4901" i="1"/>
  <c r="P4901" i="1" s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R4900" i="1"/>
  <c r="Q4900" i="1"/>
  <c r="S4900" i="1" s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Y4899" i="1"/>
  <c r="X4899" i="1"/>
  <c r="Z4899" i="1" s="1"/>
  <c r="W4899" i="1"/>
  <c r="U4899" i="1"/>
  <c r="T4899" i="1"/>
  <c r="V4899" i="1" s="1"/>
  <c r="S4899" i="1"/>
  <c r="R4899" i="1"/>
  <c r="Q4899" i="1"/>
  <c r="P4899" i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Z4898" i="1" s="1"/>
  <c r="X4898" i="1"/>
  <c r="W4898" i="1"/>
  <c r="U4898" i="1"/>
  <c r="V4898" i="1" s="1"/>
  <c r="T4898" i="1"/>
  <c r="R4898" i="1"/>
  <c r="Q4898" i="1"/>
  <c r="O4898" i="1"/>
  <c r="N4898" i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O4897" i="1"/>
  <c r="N4897" i="1"/>
  <c r="P4897" i="1" s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V4896" i="1" s="1"/>
  <c r="S4896" i="1"/>
  <c r="R4896" i="1"/>
  <c r="Q4896" i="1"/>
  <c r="P4896" i="1"/>
  <c r="O4896" i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S4895" i="1" s="1"/>
  <c r="AB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O4893" i="1"/>
  <c r="N4893" i="1"/>
  <c r="P4893" i="1" s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S4891" i="1"/>
  <c r="R4891" i="1"/>
  <c r="Q4891" i="1"/>
  <c r="O4891" i="1"/>
  <c r="N4891" i="1"/>
  <c r="P4891" i="1" s="1"/>
  <c r="L4891" i="1"/>
  <c r="K4891" i="1"/>
  <c r="J4891" i="1"/>
  <c r="I4891" i="1"/>
  <c r="H4891" i="1"/>
  <c r="G4891" i="1"/>
  <c r="F4891" i="1"/>
  <c r="E4891" i="1"/>
  <c r="D4891" i="1"/>
  <c r="B4891" i="1"/>
  <c r="A4891" i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W4888" i="1"/>
  <c r="U4888" i="1"/>
  <c r="T4888" i="1"/>
  <c r="R4888" i="1"/>
  <c r="Q4888" i="1"/>
  <c r="S4888" i="1" s="1"/>
  <c r="P4888" i="1"/>
  <c r="O4888" i="1"/>
  <c r="N4888" i="1"/>
  <c r="L4888" i="1"/>
  <c r="M4888" i="1" s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S4887" i="1" s="1"/>
  <c r="Q4887" i="1"/>
  <c r="P4887" i="1"/>
  <c r="O4887" i="1"/>
  <c r="N4887" i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 s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O4882" i="1"/>
  <c r="N4882" i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W4877" i="1"/>
  <c r="U4877" i="1"/>
  <c r="T4877" i="1"/>
  <c r="V4877" i="1" s="1"/>
  <c r="R4877" i="1"/>
  <c r="Q4877" i="1"/>
  <c r="P4877" i="1"/>
  <c r="O4877" i="1"/>
  <c r="N4877" i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S4876" i="1"/>
  <c r="R4876" i="1"/>
  <c r="Q4876" i="1"/>
  <c r="O4876" i="1"/>
  <c r="P4876" i="1" s="1"/>
  <c r="N4876" i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R4874" i="1"/>
  <c r="S4874" i="1" s="1"/>
  <c r="Q4874" i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AB4873" i="1" s="1"/>
  <c r="W4873" i="1"/>
  <c r="U4873" i="1"/>
  <c r="T4873" i="1"/>
  <c r="V4873" i="1" s="1"/>
  <c r="R4873" i="1"/>
  <c r="Q4873" i="1"/>
  <c r="S4873" i="1" s="1"/>
  <c r="P4873" i="1"/>
  <c r="O4873" i="1"/>
  <c r="N4873" i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Q4869" i="1"/>
  <c r="S4869" i="1" s="1"/>
  <c r="P4869" i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S4864" i="1"/>
  <c r="R4864" i="1"/>
  <c r="Q4864" i="1"/>
  <c r="P4864" i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S4862" i="1"/>
  <c r="R4862" i="1"/>
  <c r="Q4862" i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R4861" i="1"/>
  <c r="Q4861" i="1"/>
  <c r="O4861" i="1"/>
  <c r="N4861" i="1"/>
  <c r="P4861" i="1" s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P4860" i="1" s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Y4857" i="1"/>
  <c r="Z4857" i="1" s="1"/>
  <c r="X4857" i="1"/>
  <c r="W4857" i="1"/>
  <c r="U4857" i="1"/>
  <c r="V4857" i="1" s="1"/>
  <c r="T4857" i="1"/>
  <c r="R4857" i="1"/>
  <c r="Q4857" i="1"/>
  <c r="S4857" i="1" s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R4856" i="1"/>
  <c r="Q4856" i="1"/>
  <c r="S4856" i="1" s="1"/>
  <c r="P4856" i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V4853" i="1"/>
  <c r="U4853" i="1"/>
  <c r="T4853" i="1"/>
  <c r="R4853" i="1"/>
  <c r="Q4853" i="1"/>
  <c r="S4853" i="1" s="1"/>
  <c r="P4853" i="1"/>
  <c r="O4853" i="1"/>
  <c r="N4853" i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P4852" i="1" s="1"/>
  <c r="N4852" i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Z4850" i="1"/>
  <c r="Y4850" i="1"/>
  <c r="X4850" i="1"/>
  <c r="W4850" i="1"/>
  <c r="V4850" i="1"/>
  <c r="U4850" i="1"/>
  <c r="T4850" i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M4849" i="1"/>
  <c r="L4849" i="1"/>
  <c r="K4849" i="1"/>
  <c r="J4849" i="1"/>
  <c r="AB4849" i="1" s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R4843" i="1"/>
  <c r="S4843" i="1" s="1"/>
  <c r="Q4843" i="1"/>
  <c r="O4843" i="1"/>
  <c r="N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P4836" i="1" s="1"/>
  <c r="N4836" i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P4835" i="1"/>
  <c r="O4835" i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B4831" i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R4829" i="1"/>
  <c r="Q4829" i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S4828" i="1"/>
  <c r="R4828" i="1"/>
  <c r="Q4828" i="1"/>
  <c r="O4828" i="1"/>
  <c r="P4828" i="1" s="1"/>
  <c r="N4828" i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S4827" i="1"/>
  <c r="R4827" i="1"/>
  <c r="Q4827" i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R4824" i="1"/>
  <c r="Q4824" i="1"/>
  <c r="S4824" i="1" s="1"/>
  <c r="P4824" i="1"/>
  <c r="O4824" i="1"/>
  <c r="N4824" i="1"/>
  <c r="L4824" i="1"/>
  <c r="M4824" i="1" s="1"/>
  <c r="K4824" i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S4823" i="1"/>
  <c r="R4823" i="1"/>
  <c r="Q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Q4821" i="1"/>
  <c r="S4821" i="1" s="1"/>
  <c r="P4821" i="1"/>
  <c r="O4821" i="1"/>
  <c r="N4821" i="1"/>
  <c r="M4821" i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S4819" i="1"/>
  <c r="R4819" i="1"/>
  <c r="Q4819" i="1"/>
  <c r="O4819" i="1"/>
  <c r="P4819" i="1" s="1"/>
  <c r="N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AB4817" i="1" s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S4812" i="1"/>
  <c r="R4812" i="1"/>
  <c r="Q4812" i="1"/>
  <c r="O4812" i="1"/>
  <c r="P4812" i="1" s="1"/>
  <c r="N4812" i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AB4809" i="1" s="1"/>
  <c r="W4809" i="1"/>
  <c r="U4809" i="1"/>
  <c r="T4809" i="1"/>
  <c r="V4809" i="1" s="1"/>
  <c r="R4809" i="1"/>
  <c r="Q4809" i="1"/>
  <c r="S4809" i="1" s="1"/>
  <c r="P4809" i="1"/>
  <c r="O4809" i="1"/>
  <c r="N4809" i="1"/>
  <c r="M4809" i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R4807" i="1"/>
  <c r="S4807" i="1" s="1"/>
  <c r="Q4807" i="1"/>
  <c r="O4807" i="1"/>
  <c r="N4807" i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P4804" i="1" s="1"/>
  <c r="N4804" i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Y4802" i="1"/>
  <c r="Z4802" i="1" s="1"/>
  <c r="X4802" i="1"/>
  <c r="W4802" i="1"/>
  <c r="U4802" i="1"/>
  <c r="V4802" i="1" s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S4801" i="1" s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S4800" i="1"/>
  <c r="R4800" i="1"/>
  <c r="Q4800" i="1"/>
  <c r="P4800" i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R4797" i="1"/>
  <c r="Q4797" i="1"/>
  <c r="O4797" i="1"/>
  <c r="N4797" i="1"/>
  <c r="P4797" i="1" s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P4796" i="1" s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S4794" i="1"/>
  <c r="R4794" i="1"/>
  <c r="Q4794" i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R4792" i="1"/>
  <c r="Q4792" i="1"/>
  <c r="S4792" i="1" s="1"/>
  <c r="P4792" i="1"/>
  <c r="O4792" i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Z4789" i="1"/>
  <c r="Y4789" i="1"/>
  <c r="X4789" i="1"/>
  <c r="W4789" i="1"/>
  <c r="V4789" i="1"/>
  <c r="U4789" i="1"/>
  <c r="T4789" i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P4788" i="1" s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S4787" i="1"/>
  <c r="R4787" i="1"/>
  <c r="Q4787" i="1"/>
  <c r="O4787" i="1"/>
  <c r="P4787" i="1" s="1"/>
  <c r="N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AB4785" i="1" s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R4783" i="1"/>
  <c r="S4783" i="1" s="1"/>
  <c r="Q4783" i="1"/>
  <c r="P4783" i="1"/>
  <c r="O4783" i="1"/>
  <c r="N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M4781" i="1" s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P4780" i="1" s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S4778" i="1" s="1"/>
  <c r="Q4778" i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AB4777" i="1" s="1"/>
  <c r="R4777" i="1"/>
  <c r="Q4777" i="1"/>
  <c r="S4777" i="1" s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S4776" i="1"/>
  <c r="R4776" i="1"/>
  <c r="Q4776" i="1"/>
  <c r="O4776" i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S4774" i="1" s="1"/>
  <c r="P4774" i="1"/>
  <c r="O4774" i="1"/>
  <c r="N4774" i="1"/>
  <c r="L4774" i="1"/>
  <c r="M4774" i="1" s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S4772" i="1" s="1"/>
  <c r="Q4772" i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S4771" i="1" s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P4770" i="1"/>
  <c r="O4770" i="1"/>
  <c r="N4770" i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O4769" i="1"/>
  <c r="P4769" i="1" s="1"/>
  <c r="N4769" i="1"/>
  <c r="M4769" i="1"/>
  <c r="L4769" i="1"/>
  <c r="K4769" i="1"/>
  <c r="J4769" i="1"/>
  <c r="I4769" i="1"/>
  <c r="H4769" i="1"/>
  <c r="G4769" i="1"/>
  <c r="F4769" i="1"/>
  <c r="E4769" i="1"/>
  <c r="D4769" i="1"/>
  <c r="B4769" i="1"/>
  <c r="A4769" i="1" s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Y4767" i="1"/>
  <c r="Z4767" i="1" s="1"/>
  <c r="X4767" i="1"/>
  <c r="W4767" i="1"/>
  <c r="U4767" i="1"/>
  <c r="V4767" i="1" s="1"/>
  <c r="T4767" i="1"/>
  <c r="R4767" i="1"/>
  <c r="Q4767" i="1"/>
  <c r="S4767" i="1" s="1"/>
  <c r="O4767" i="1"/>
  <c r="N4767" i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B4766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U4764" i="1"/>
  <c r="T4764" i="1"/>
  <c r="V4764" i="1" s="1"/>
  <c r="R4764" i="1"/>
  <c r="S4764" i="1" s="1"/>
  <c r="Q4764" i="1"/>
  <c r="P4764" i="1"/>
  <c r="O4764" i="1"/>
  <c r="N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O4762" i="1"/>
  <c r="N4762" i="1"/>
  <c r="P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Z4759" i="1"/>
  <c r="Y4759" i="1"/>
  <c r="X4759" i="1"/>
  <c r="W4759" i="1"/>
  <c r="V4759" i="1"/>
  <c r="U4759" i="1"/>
  <c r="T4759" i="1"/>
  <c r="R4759" i="1"/>
  <c r="S4759" i="1" s="1"/>
  <c r="Q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P4758" i="1"/>
  <c r="O4758" i="1"/>
  <c r="N4758" i="1"/>
  <c r="M4758" i="1"/>
  <c r="L4758" i="1"/>
  <c r="K4758" i="1"/>
  <c r="J4758" i="1"/>
  <c r="I4758" i="1"/>
  <c r="AB4758" i="1" s="1"/>
  <c r="H4758" i="1"/>
  <c r="G4758" i="1"/>
  <c r="F4758" i="1"/>
  <c r="E4758" i="1"/>
  <c r="D4758" i="1"/>
  <c r="B4758" i="1"/>
  <c r="A4758" i="1"/>
  <c r="AA4757" i="1"/>
  <c r="Y4757" i="1"/>
  <c r="X4757" i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S4755" i="1" s="1"/>
  <c r="O4755" i="1"/>
  <c r="N4755" i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Z4754" i="1" s="1"/>
  <c r="X4754" i="1"/>
  <c r="W4754" i="1"/>
  <c r="U4754" i="1"/>
  <c r="V4754" i="1" s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R4753" i="1"/>
  <c r="Q4753" i="1"/>
  <c r="S4753" i="1" s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Z4751" i="1" s="1"/>
  <c r="X4751" i="1"/>
  <c r="W4751" i="1"/>
  <c r="U4751" i="1"/>
  <c r="V4751" i="1" s="1"/>
  <c r="T4751" i="1"/>
  <c r="R4751" i="1"/>
  <c r="Q4751" i="1"/>
  <c r="S4751" i="1" s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AB4750" i="1" s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S4748" i="1" s="1"/>
  <c r="Q4748" i="1"/>
  <c r="P4748" i="1"/>
  <c r="O4748" i="1"/>
  <c r="N4748" i="1"/>
  <c r="L4748" i="1"/>
  <c r="K4748" i="1"/>
  <c r="M4748" i="1" s="1"/>
  <c r="AB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R4745" i="1"/>
  <c r="Q4745" i="1"/>
  <c r="S4745" i="1" s="1"/>
  <c r="O4745" i="1"/>
  <c r="P4745" i="1" s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P4744" i="1" s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W4742" i="1"/>
  <c r="U4742" i="1"/>
  <c r="T4742" i="1"/>
  <c r="R4742" i="1"/>
  <c r="Q4742" i="1"/>
  <c r="S4742" i="1" s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S4740" i="1" s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U4738" i="1"/>
  <c r="V4738" i="1" s="1"/>
  <c r="T4738" i="1"/>
  <c r="R4738" i="1"/>
  <c r="Q4738" i="1"/>
  <c r="O4738" i="1"/>
  <c r="N4738" i="1"/>
  <c r="P4738" i="1" s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R4737" i="1"/>
  <c r="Q4737" i="1"/>
  <c r="S4737" i="1" s="1"/>
  <c r="O4737" i="1"/>
  <c r="P4737" i="1" s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B4736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Z4735" i="1" s="1"/>
  <c r="X4735" i="1"/>
  <c r="W4735" i="1"/>
  <c r="U4735" i="1"/>
  <c r="V4735" i="1" s="1"/>
  <c r="T4735" i="1"/>
  <c r="R4735" i="1"/>
  <c r="Q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AB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B4732" i="1"/>
  <c r="AA4732" i="1"/>
  <c r="Y4732" i="1"/>
  <c r="X4732" i="1"/>
  <c r="Z4732" i="1" s="1"/>
  <c r="W4732" i="1"/>
  <c r="U4732" i="1"/>
  <c r="T4732" i="1"/>
  <c r="V4732" i="1" s="1"/>
  <c r="R4732" i="1"/>
  <c r="S4732" i="1" s="1"/>
  <c r="Q4732" i="1"/>
  <c r="P4732" i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S4731" i="1"/>
  <c r="R4731" i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W4730" i="1"/>
  <c r="U4730" i="1"/>
  <c r="T4730" i="1"/>
  <c r="V4730" i="1" s="1"/>
  <c r="R4730" i="1"/>
  <c r="Q4730" i="1"/>
  <c r="O4730" i="1"/>
  <c r="N4730" i="1"/>
  <c r="P4730" i="1" s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R4728" i="1"/>
  <c r="S4728" i="1" s="1"/>
  <c r="Q4728" i="1"/>
  <c r="O4728" i="1"/>
  <c r="N4728" i="1"/>
  <c r="P4728" i="1" s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M4727" i="1"/>
  <c r="L4727" i="1"/>
  <c r="K4727" i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W4726" i="1"/>
  <c r="U4726" i="1"/>
  <c r="T4726" i="1"/>
  <c r="V4726" i="1" s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 s="1"/>
  <c r="AA4724" i="1"/>
  <c r="Z4724" i="1"/>
  <c r="Y4724" i="1"/>
  <c r="X4724" i="1"/>
  <c r="W4724" i="1"/>
  <c r="V4724" i="1"/>
  <c r="U4724" i="1"/>
  <c r="T4724" i="1"/>
  <c r="R4724" i="1"/>
  <c r="S4724" i="1" s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Z4722" i="1" s="1"/>
  <c r="X4722" i="1"/>
  <c r="W4722" i="1"/>
  <c r="U4722" i="1"/>
  <c r="V4722" i="1" s="1"/>
  <c r="T4722" i="1"/>
  <c r="R4722" i="1"/>
  <c r="Q4722" i="1"/>
  <c r="O4722" i="1"/>
  <c r="N4722" i="1"/>
  <c r="P4722" i="1" s="1"/>
  <c r="L4722" i="1"/>
  <c r="M4722" i="1" s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R4721" i="1"/>
  <c r="Q4721" i="1"/>
  <c r="S4721" i="1" s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AB4720" i="1" s="1"/>
  <c r="I4720" i="1"/>
  <c r="H4720" i="1"/>
  <c r="G4720" i="1"/>
  <c r="F4720" i="1"/>
  <c r="E4720" i="1"/>
  <c r="D4720" i="1"/>
  <c r="B4720" i="1"/>
  <c r="A4720" i="1"/>
  <c r="AA4719" i="1"/>
  <c r="Y4719" i="1"/>
  <c r="Z4719" i="1" s="1"/>
  <c r="X4719" i="1"/>
  <c r="W4719" i="1"/>
  <c r="U4719" i="1"/>
  <c r="V4719" i="1" s="1"/>
  <c r="T4719" i="1"/>
  <c r="R4719" i="1"/>
  <c r="Q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B4717" i="1"/>
  <c r="AA4717" i="1"/>
  <c r="Y4717" i="1"/>
  <c r="X4717" i="1"/>
  <c r="Z4717" i="1" s="1"/>
  <c r="W4717" i="1"/>
  <c r="U4717" i="1"/>
  <c r="T4717" i="1"/>
  <c r="V4717" i="1" s="1"/>
  <c r="S4717" i="1"/>
  <c r="R4717" i="1"/>
  <c r="Q4717" i="1"/>
  <c r="O4717" i="1"/>
  <c r="P4717" i="1" s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AB4716" i="1" s="1"/>
  <c r="R4716" i="1"/>
  <c r="S4716" i="1" s="1"/>
  <c r="Q4716" i="1"/>
  <c r="P4716" i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W4714" i="1"/>
  <c r="U4714" i="1"/>
  <c r="T4714" i="1"/>
  <c r="V4714" i="1" s="1"/>
  <c r="R4714" i="1"/>
  <c r="Q4714" i="1"/>
  <c r="O4714" i="1"/>
  <c r="N4714" i="1"/>
  <c r="P4714" i="1" s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S4708" i="1" s="1"/>
  <c r="Q4708" i="1"/>
  <c r="O4708" i="1"/>
  <c r="N4708" i="1"/>
  <c r="P4708" i="1" s="1"/>
  <c r="AB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Z4707" i="1" s="1"/>
  <c r="X4707" i="1"/>
  <c r="W4707" i="1"/>
  <c r="U4707" i="1"/>
  <c r="V4707" i="1" s="1"/>
  <c r="T4707" i="1"/>
  <c r="S4707" i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Z4706" i="1" s="1"/>
  <c r="X4706" i="1"/>
  <c r="W4706" i="1"/>
  <c r="U4706" i="1"/>
  <c r="V4706" i="1" s="1"/>
  <c r="T4706" i="1"/>
  <c r="R4706" i="1"/>
  <c r="Q4706" i="1"/>
  <c r="P4706" i="1"/>
  <c r="O4706" i="1"/>
  <c r="N4706" i="1"/>
  <c r="L4706" i="1"/>
  <c r="M4706" i="1" s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S4705" i="1"/>
  <c r="R4705" i="1"/>
  <c r="Q4705" i="1"/>
  <c r="O4705" i="1"/>
  <c r="P4705" i="1" s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AB4704" i="1" s="1"/>
  <c r="I4704" i="1"/>
  <c r="H4704" i="1"/>
  <c r="G4704" i="1"/>
  <c r="F4704" i="1"/>
  <c r="E4704" i="1"/>
  <c r="D4704" i="1"/>
  <c r="B4704" i="1"/>
  <c r="A4704" i="1"/>
  <c r="AA4703" i="1"/>
  <c r="Y4703" i="1"/>
  <c r="Z4703" i="1" s="1"/>
  <c r="X4703" i="1"/>
  <c r="W4703" i="1"/>
  <c r="U4703" i="1"/>
  <c r="V4703" i="1" s="1"/>
  <c r="T4703" i="1"/>
  <c r="R4703" i="1"/>
  <c r="Q4703" i="1"/>
  <c r="O4703" i="1"/>
  <c r="N4703" i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AB4701" i="1" s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S4700" i="1" s="1"/>
  <c r="Q4700" i="1"/>
  <c r="P4700" i="1"/>
  <c r="O4700" i="1"/>
  <c r="N4700" i="1"/>
  <c r="L4700" i="1"/>
  <c r="K4700" i="1"/>
  <c r="M4700" i="1" s="1"/>
  <c r="AB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S4699" i="1"/>
  <c r="R4699" i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O4698" i="1"/>
  <c r="N4698" i="1"/>
  <c r="P4698" i="1" s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S4696" i="1" s="1"/>
  <c r="Q4696" i="1"/>
  <c r="O4696" i="1"/>
  <c r="N4696" i="1"/>
  <c r="P4696" i="1" s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 s="1"/>
  <c r="AB4692" i="1"/>
  <c r="AA4692" i="1"/>
  <c r="Y4692" i="1"/>
  <c r="X4692" i="1"/>
  <c r="Z4692" i="1" s="1"/>
  <c r="W4692" i="1"/>
  <c r="U4692" i="1"/>
  <c r="T4692" i="1"/>
  <c r="V4692" i="1" s="1"/>
  <c r="R4692" i="1"/>
  <c r="S4692" i="1" s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Z4691" i="1" s="1"/>
  <c r="X4691" i="1"/>
  <c r="W4691" i="1"/>
  <c r="U4691" i="1"/>
  <c r="V4691" i="1" s="1"/>
  <c r="T4691" i="1"/>
  <c r="S4691" i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P4690" i="1"/>
  <c r="O4690" i="1"/>
  <c r="N4690" i="1"/>
  <c r="L4690" i="1"/>
  <c r="M4690" i="1" s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B4688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Z4687" i="1" s="1"/>
  <c r="X4687" i="1"/>
  <c r="W4687" i="1"/>
  <c r="U4687" i="1"/>
  <c r="V4687" i="1" s="1"/>
  <c r="T4687" i="1"/>
  <c r="R4687" i="1"/>
  <c r="Q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S4685" i="1"/>
  <c r="R4685" i="1"/>
  <c r="Q4685" i="1"/>
  <c r="O4685" i="1"/>
  <c r="P4685" i="1" s="1"/>
  <c r="AB4685" i="1" s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B4684" i="1"/>
  <c r="AA4684" i="1"/>
  <c r="Y4684" i="1"/>
  <c r="X4684" i="1"/>
  <c r="Z4684" i="1" s="1"/>
  <c r="W4684" i="1"/>
  <c r="U4684" i="1"/>
  <c r="T4684" i="1"/>
  <c r="V4684" i="1" s="1"/>
  <c r="R4684" i="1"/>
  <c r="S4684" i="1" s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V4682" i="1" s="1"/>
  <c r="R4682" i="1"/>
  <c r="Q4682" i="1"/>
  <c r="O4682" i="1"/>
  <c r="N4682" i="1"/>
  <c r="P4682" i="1" s="1"/>
  <c r="L4682" i="1"/>
  <c r="M4682" i="1" s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Z4679" i="1"/>
  <c r="Y4679" i="1"/>
  <c r="X4679" i="1"/>
  <c r="W4679" i="1"/>
  <c r="V4679" i="1"/>
  <c r="U4679" i="1"/>
  <c r="T4679" i="1"/>
  <c r="R4679" i="1"/>
  <c r="S4679" i="1" s="1"/>
  <c r="Q4679" i="1"/>
  <c r="O4679" i="1"/>
  <c r="N4679" i="1"/>
  <c r="P4679" i="1" s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P4677" i="1"/>
  <c r="O4677" i="1"/>
  <c r="N4677" i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 s="1"/>
  <c r="AB4676" i="1"/>
  <c r="AA4676" i="1"/>
  <c r="Y4676" i="1"/>
  <c r="X4676" i="1"/>
  <c r="Z4676" i="1" s="1"/>
  <c r="W4676" i="1"/>
  <c r="U4676" i="1"/>
  <c r="T4676" i="1"/>
  <c r="V4676" i="1" s="1"/>
  <c r="R4676" i="1"/>
  <c r="S4676" i="1" s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O4674" i="1"/>
  <c r="N4674" i="1"/>
  <c r="P4674" i="1" s="1"/>
  <c r="L4674" i="1"/>
  <c r="M4674" i="1" s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R4673" i="1"/>
  <c r="Q4673" i="1"/>
  <c r="S4673" i="1" s="1"/>
  <c r="O4673" i="1"/>
  <c r="P4673" i="1" s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B4672" i="1"/>
  <c r="AA4672" i="1"/>
  <c r="Y4672" i="1"/>
  <c r="X4672" i="1"/>
  <c r="Z4672" i="1" s="1"/>
  <c r="W4672" i="1"/>
  <c r="U4672" i="1"/>
  <c r="T4672" i="1"/>
  <c r="V4672" i="1" s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Z4671" i="1" s="1"/>
  <c r="X4671" i="1"/>
  <c r="W4671" i="1"/>
  <c r="U4671" i="1"/>
  <c r="V4671" i="1" s="1"/>
  <c r="T4671" i="1"/>
  <c r="R4671" i="1"/>
  <c r="Q4671" i="1"/>
  <c r="O4671" i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AB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B4668" i="1"/>
  <c r="AA4668" i="1"/>
  <c r="Y4668" i="1"/>
  <c r="X4668" i="1"/>
  <c r="Z4668" i="1" s="1"/>
  <c r="W4668" i="1"/>
  <c r="U4668" i="1"/>
  <c r="T4668" i="1"/>
  <c r="V4668" i="1" s="1"/>
  <c r="R4668" i="1"/>
  <c r="S4668" i="1" s="1"/>
  <c r="Q4668" i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V4667" i="1"/>
  <c r="U4667" i="1"/>
  <c r="T4667" i="1"/>
  <c r="S4667" i="1"/>
  <c r="R4667" i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W4666" i="1"/>
  <c r="U4666" i="1"/>
  <c r="T4666" i="1"/>
  <c r="V4666" i="1" s="1"/>
  <c r="R4666" i="1"/>
  <c r="Q4666" i="1"/>
  <c r="O4666" i="1"/>
  <c r="N4666" i="1"/>
  <c r="P4666" i="1" s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R4665" i="1"/>
  <c r="Q4665" i="1"/>
  <c r="S4665" i="1" s="1"/>
  <c r="P4665" i="1"/>
  <c r="O4665" i="1"/>
  <c r="N4665" i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S4664" i="1" s="1"/>
  <c r="Q4664" i="1"/>
  <c r="O4664" i="1"/>
  <c r="N4664" i="1"/>
  <c r="P4664" i="1" s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Z4663" i="1"/>
  <c r="Y4663" i="1"/>
  <c r="X4663" i="1"/>
  <c r="W4663" i="1"/>
  <c r="V4663" i="1"/>
  <c r="U4663" i="1"/>
  <c r="T4663" i="1"/>
  <c r="R4663" i="1"/>
  <c r="S4663" i="1" s="1"/>
  <c r="Q4663" i="1"/>
  <c r="O4663" i="1"/>
  <c r="N4663" i="1"/>
  <c r="P4663" i="1" s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W4662" i="1"/>
  <c r="U4662" i="1"/>
  <c r="T4662" i="1"/>
  <c r="V4662" i="1" s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P4661" i="1"/>
  <c r="O4661" i="1"/>
  <c r="N4661" i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S4660" i="1" s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Z4658" i="1" s="1"/>
  <c r="X4658" i="1"/>
  <c r="W4658" i="1"/>
  <c r="U4658" i="1"/>
  <c r="V4658" i="1" s="1"/>
  <c r="T4658" i="1"/>
  <c r="R4658" i="1"/>
  <c r="Q4658" i="1"/>
  <c r="O4658" i="1"/>
  <c r="N4658" i="1"/>
  <c r="P4658" i="1" s="1"/>
  <c r="L4658" i="1"/>
  <c r="M4658" i="1" s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S4656" i="1"/>
  <c r="R4656" i="1"/>
  <c r="Q4656" i="1"/>
  <c r="O4656" i="1"/>
  <c r="P4656" i="1" s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Z4655" i="1" s="1"/>
  <c r="X4655" i="1"/>
  <c r="W4655" i="1"/>
  <c r="U4655" i="1"/>
  <c r="V4655" i="1" s="1"/>
  <c r="T4655" i="1"/>
  <c r="R4655" i="1"/>
  <c r="Q4655" i="1"/>
  <c r="O4655" i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B4653" i="1"/>
  <c r="AA4653" i="1"/>
  <c r="Y4653" i="1"/>
  <c r="X4653" i="1"/>
  <c r="Z4653" i="1" s="1"/>
  <c r="W4653" i="1"/>
  <c r="U4653" i="1"/>
  <c r="T4653" i="1"/>
  <c r="V4653" i="1" s="1"/>
  <c r="S4653" i="1"/>
  <c r="R4653" i="1"/>
  <c r="Q4653" i="1"/>
  <c r="O4653" i="1"/>
  <c r="P4653" i="1" s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AB4652" i="1" s="1"/>
  <c r="R4652" i="1"/>
  <c r="S4652" i="1" s="1"/>
  <c r="Q4652" i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W4650" i="1"/>
  <c r="U4650" i="1"/>
  <c r="T4650" i="1"/>
  <c r="V4650" i="1" s="1"/>
  <c r="R4650" i="1"/>
  <c r="Q4650" i="1"/>
  <c r="O4650" i="1"/>
  <c r="N4650" i="1"/>
  <c r="P4650" i="1" s="1"/>
  <c r="L4650" i="1"/>
  <c r="M4650" i="1" s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Z4647" i="1"/>
  <c r="Y4647" i="1"/>
  <c r="X4647" i="1"/>
  <c r="W4647" i="1"/>
  <c r="V4647" i="1"/>
  <c r="U4647" i="1"/>
  <c r="T4647" i="1"/>
  <c r="R4647" i="1"/>
  <c r="S4647" i="1" s="1"/>
  <c r="Q4647" i="1"/>
  <c r="O4647" i="1"/>
  <c r="N4647" i="1"/>
  <c r="P4647" i="1" s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W4646" i="1"/>
  <c r="U4646" i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P4645" i="1"/>
  <c r="O4645" i="1"/>
  <c r="N4645" i="1"/>
  <c r="L4645" i="1"/>
  <c r="M4645" i="1" s="1"/>
  <c r="K4645" i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S4644" i="1" s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Z4643" i="1" s="1"/>
  <c r="X4643" i="1"/>
  <c r="W4643" i="1"/>
  <c r="U4643" i="1"/>
  <c r="V4643" i="1" s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Z4642" i="1" s="1"/>
  <c r="X4642" i="1"/>
  <c r="W4642" i="1"/>
  <c r="U4642" i="1"/>
  <c r="V4642" i="1" s="1"/>
  <c r="T4642" i="1"/>
  <c r="R4642" i="1"/>
  <c r="Q4642" i="1"/>
  <c r="P4642" i="1"/>
  <c r="O4642" i="1"/>
  <c r="N4642" i="1"/>
  <c r="L4642" i="1"/>
  <c r="M4642" i="1" s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S4641" i="1"/>
  <c r="R4641" i="1"/>
  <c r="Q4641" i="1"/>
  <c r="O4641" i="1"/>
  <c r="P4641" i="1" s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S4640" i="1"/>
  <c r="R4640" i="1"/>
  <c r="Q4640" i="1"/>
  <c r="O4640" i="1"/>
  <c r="P4640" i="1" s="1"/>
  <c r="N4640" i="1"/>
  <c r="L4640" i="1"/>
  <c r="K4640" i="1"/>
  <c r="M4640" i="1" s="1"/>
  <c r="J4640" i="1"/>
  <c r="AB4640" i="1" s="1"/>
  <c r="I4640" i="1"/>
  <c r="H4640" i="1"/>
  <c r="G4640" i="1"/>
  <c r="F4640" i="1"/>
  <c r="E4640" i="1"/>
  <c r="D4640" i="1"/>
  <c r="B4640" i="1"/>
  <c r="A4640" i="1"/>
  <c r="AA4639" i="1"/>
  <c r="Y4639" i="1"/>
  <c r="Z4639" i="1" s="1"/>
  <c r="X4639" i="1"/>
  <c r="W4639" i="1"/>
  <c r="U4639" i="1"/>
  <c r="V4639" i="1" s="1"/>
  <c r="T4639" i="1"/>
  <c r="R4639" i="1"/>
  <c r="Q4639" i="1"/>
  <c r="O4639" i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AB4637" i="1" s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S4636" i="1" s="1"/>
  <c r="Q4636" i="1"/>
  <c r="P4636" i="1"/>
  <c r="O4636" i="1"/>
  <c r="N4636" i="1"/>
  <c r="L4636" i="1"/>
  <c r="K4636" i="1"/>
  <c r="M4636" i="1" s="1"/>
  <c r="AB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V4635" i="1"/>
  <c r="U4635" i="1"/>
  <c r="T4635" i="1"/>
  <c r="S4635" i="1"/>
  <c r="R4635" i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O4634" i="1"/>
  <c r="N4634" i="1"/>
  <c r="P4634" i="1" s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S4632" i="1" s="1"/>
  <c r="Q4632" i="1"/>
  <c r="O4632" i="1"/>
  <c r="N4632" i="1"/>
  <c r="P4632" i="1" s="1"/>
  <c r="L4632" i="1"/>
  <c r="K4632" i="1"/>
  <c r="J4632" i="1"/>
  <c r="I4632" i="1"/>
  <c r="H4632" i="1"/>
  <c r="G4632" i="1"/>
  <c r="F4632" i="1"/>
  <c r="E4632" i="1"/>
  <c r="D4632" i="1"/>
  <c r="B4632" i="1"/>
  <c r="A4632" i="1"/>
  <c r="AA4631" i="1"/>
  <c r="Z4631" i="1"/>
  <c r="Y4631" i="1"/>
  <c r="X4631" i="1"/>
  <c r="W4631" i="1"/>
  <c r="V4631" i="1"/>
  <c r="U4631" i="1"/>
  <c r="T4631" i="1"/>
  <c r="R4631" i="1"/>
  <c r="S4631" i="1" s="1"/>
  <c r="Q4631" i="1"/>
  <c r="O4631" i="1"/>
  <c r="N4631" i="1"/>
  <c r="P4631" i="1" s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W4630" i="1"/>
  <c r="U4630" i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P4629" i="1"/>
  <c r="O4629" i="1"/>
  <c r="N4629" i="1"/>
  <c r="L4629" i="1"/>
  <c r="M4629" i="1" s="1"/>
  <c r="K4629" i="1"/>
  <c r="J4629" i="1"/>
  <c r="I4629" i="1"/>
  <c r="H4629" i="1"/>
  <c r="G4629" i="1"/>
  <c r="F4629" i="1"/>
  <c r="E4629" i="1"/>
  <c r="D4629" i="1"/>
  <c r="B4629" i="1"/>
  <c r="A4629" i="1" s="1"/>
  <c r="AB4628" i="1"/>
  <c r="AA4628" i="1"/>
  <c r="Y4628" i="1"/>
  <c r="X4628" i="1"/>
  <c r="Z4628" i="1" s="1"/>
  <c r="W4628" i="1"/>
  <c r="U4628" i="1"/>
  <c r="T4628" i="1"/>
  <c r="V4628" i="1" s="1"/>
  <c r="R4628" i="1"/>
  <c r="S4628" i="1" s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Z4627" i="1" s="1"/>
  <c r="X4627" i="1"/>
  <c r="W4627" i="1"/>
  <c r="U4627" i="1"/>
  <c r="V4627" i="1" s="1"/>
  <c r="T4627" i="1"/>
  <c r="S4627" i="1"/>
  <c r="R4627" i="1"/>
  <c r="Q4627" i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Z4626" i="1" s="1"/>
  <c r="X4626" i="1"/>
  <c r="W4626" i="1"/>
  <c r="U4626" i="1"/>
  <c r="V4626" i="1" s="1"/>
  <c r="T4626" i="1"/>
  <c r="R4626" i="1"/>
  <c r="Q4626" i="1"/>
  <c r="P4626" i="1"/>
  <c r="O4626" i="1"/>
  <c r="N4626" i="1"/>
  <c r="L4626" i="1"/>
  <c r="M4626" i="1" s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B4624" i="1"/>
  <c r="AA4624" i="1"/>
  <c r="Y4624" i="1"/>
  <c r="X4624" i="1"/>
  <c r="Z4624" i="1" s="1"/>
  <c r="W4624" i="1"/>
  <c r="U4624" i="1"/>
  <c r="T4624" i="1"/>
  <c r="V4624" i="1" s="1"/>
  <c r="S4624" i="1"/>
  <c r="R4624" i="1"/>
  <c r="Q4624" i="1"/>
  <c r="O4624" i="1"/>
  <c r="P4624" i="1" s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Z4623" i="1" s="1"/>
  <c r="X4623" i="1"/>
  <c r="W4623" i="1"/>
  <c r="U4623" i="1"/>
  <c r="V4623" i="1" s="1"/>
  <c r="T4623" i="1"/>
  <c r="R4623" i="1"/>
  <c r="Q4623" i="1"/>
  <c r="O4623" i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M4622" i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P4621" i="1" s="1"/>
  <c r="AB4621" i="1" s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B4620" i="1"/>
  <c r="AA4620" i="1"/>
  <c r="Y4620" i="1"/>
  <c r="X4620" i="1"/>
  <c r="Z4620" i="1" s="1"/>
  <c r="W4620" i="1"/>
  <c r="U4620" i="1"/>
  <c r="T4620" i="1"/>
  <c r="V4620" i="1" s="1"/>
  <c r="R4620" i="1"/>
  <c r="S4620" i="1" s="1"/>
  <c r="Q4620" i="1"/>
  <c r="P4620" i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W4618" i="1"/>
  <c r="U4618" i="1"/>
  <c r="T4618" i="1"/>
  <c r="V4618" i="1" s="1"/>
  <c r="R4618" i="1"/>
  <c r="Q4618" i="1"/>
  <c r="O4618" i="1"/>
  <c r="N4618" i="1"/>
  <c r="P4618" i="1" s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Z4615" i="1"/>
  <c r="Y4615" i="1"/>
  <c r="X4615" i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W4614" i="1"/>
  <c r="U4614" i="1"/>
  <c r="T4614" i="1"/>
  <c r="R4614" i="1"/>
  <c r="Q4614" i="1"/>
  <c r="S4614" i="1" s="1"/>
  <c r="P4614" i="1"/>
  <c r="O4614" i="1"/>
  <c r="N4614" i="1"/>
  <c r="L4614" i="1"/>
  <c r="M4614" i="1" s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 s="1"/>
  <c r="AB4612" i="1"/>
  <c r="AA4612" i="1"/>
  <c r="Y4612" i="1"/>
  <c r="X4612" i="1"/>
  <c r="Z4612" i="1" s="1"/>
  <c r="W4612" i="1"/>
  <c r="U4612" i="1"/>
  <c r="T4612" i="1"/>
  <c r="V4612" i="1" s="1"/>
  <c r="R4612" i="1"/>
  <c r="S4612" i="1" s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U4611" i="1"/>
  <c r="V4611" i="1" s="1"/>
  <c r="T4611" i="1"/>
  <c r="R4611" i="1"/>
  <c r="Q4611" i="1"/>
  <c r="S4611" i="1" s="1"/>
  <c r="O4611" i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O4610" i="1"/>
  <c r="N4610" i="1"/>
  <c r="P4610" i="1" s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O4609" i="1"/>
  <c r="P4609" i="1" s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S4608" i="1"/>
  <c r="AB4608" i="1" s="1"/>
  <c r="R4608" i="1"/>
  <c r="Q4608" i="1"/>
  <c r="O4608" i="1"/>
  <c r="P4608" i="1" s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Z4607" i="1" s="1"/>
  <c r="X4607" i="1"/>
  <c r="W4607" i="1"/>
  <c r="U4607" i="1"/>
  <c r="V4607" i="1" s="1"/>
  <c r="T4607" i="1"/>
  <c r="R4607" i="1"/>
  <c r="Q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S4605" i="1"/>
  <c r="R4605" i="1"/>
  <c r="Q4605" i="1"/>
  <c r="P4605" i="1"/>
  <c r="O4605" i="1"/>
  <c r="N4605" i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R4604" i="1"/>
  <c r="S4604" i="1" s="1"/>
  <c r="Q4604" i="1"/>
  <c r="P4604" i="1"/>
  <c r="O4604" i="1"/>
  <c r="N4604" i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Y4603" i="1"/>
  <c r="Z4603" i="1" s="1"/>
  <c r="X4603" i="1"/>
  <c r="W4603" i="1"/>
  <c r="U4603" i="1"/>
  <c r="V4603" i="1" s="1"/>
  <c r="T4603" i="1"/>
  <c r="S4603" i="1"/>
  <c r="R4603" i="1"/>
  <c r="Q4603" i="1"/>
  <c r="O4603" i="1"/>
  <c r="N4603" i="1"/>
  <c r="P4603" i="1" s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O4602" i="1"/>
  <c r="N4602" i="1"/>
  <c r="P4602" i="1" s="1"/>
  <c r="L4602" i="1"/>
  <c r="M4602" i="1" s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R4601" i="1"/>
  <c r="Q4601" i="1"/>
  <c r="S4601" i="1" s="1"/>
  <c r="O4601" i="1"/>
  <c r="P4601" i="1" s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R4597" i="1"/>
  <c r="Q4597" i="1"/>
  <c r="S4597" i="1" s="1"/>
  <c r="P4597" i="1"/>
  <c r="O4597" i="1"/>
  <c r="N4597" i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V4596" i="1"/>
  <c r="U4596" i="1"/>
  <c r="T4596" i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V4595" i="1" s="1"/>
  <c r="T4595" i="1"/>
  <c r="R4595" i="1"/>
  <c r="Q4595" i="1"/>
  <c r="S4595" i="1" s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P4594" i="1"/>
  <c r="O4594" i="1"/>
  <c r="N4594" i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O4593" i="1"/>
  <c r="P4593" i="1" s="1"/>
  <c r="N4593" i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P4592" i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Z4591" i="1" s="1"/>
  <c r="X4591" i="1"/>
  <c r="W4591" i="1"/>
  <c r="U4591" i="1"/>
  <c r="V4591" i="1" s="1"/>
  <c r="T4591" i="1"/>
  <c r="R4591" i="1"/>
  <c r="Q4591" i="1"/>
  <c r="S4591" i="1" s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B4590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S4589" i="1"/>
  <c r="R4589" i="1"/>
  <c r="Q4589" i="1"/>
  <c r="O4589" i="1"/>
  <c r="P4589" i="1" s="1"/>
  <c r="N4589" i="1"/>
  <c r="L4589" i="1"/>
  <c r="K4589" i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S4588" i="1" s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Z4587" i="1" s="1"/>
  <c r="X4587" i="1"/>
  <c r="W4587" i="1"/>
  <c r="U4587" i="1"/>
  <c r="V4587" i="1" s="1"/>
  <c r="T4587" i="1"/>
  <c r="R4587" i="1"/>
  <c r="Q4587" i="1"/>
  <c r="S4587" i="1" s="1"/>
  <c r="O4587" i="1"/>
  <c r="N4587" i="1"/>
  <c r="P4587" i="1" s="1"/>
  <c r="M4587" i="1"/>
  <c r="L4587" i="1"/>
  <c r="K4587" i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W4586" i="1"/>
  <c r="U4586" i="1"/>
  <c r="T4586" i="1"/>
  <c r="V4586" i="1" s="1"/>
  <c r="R4586" i="1"/>
  <c r="Q4586" i="1"/>
  <c r="O4586" i="1"/>
  <c r="N4586" i="1"/>
  <c r="P4586" i="1" s="1"/>
  <c r="L4586" i="1"/>
  <c r="M4586" i="1" s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R4585" i="1"/>
  <c r="Q4585" i="1"/>
  <c r="S4585" i="1" s="1"/>
  <c r="O4585" i="1"/>
  <c r="P4585" i="1" s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S4584" i="1" s="1"/>
  <c r="Q4584" i="1"/>
  <c r="O4584" i="1"/>
  <c r="N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M4583" i="1"/>
  <c r="L4583" i="1"/>
  <c r="K4583" i="1"/>
  <c r="J4583" i="1"/>
  <c r="I4583" i="1"/>
  <c r="H4583" i="1"/>
  <c r="G4583" i="1"/>
  <c r="F4583" i="1"/>
  <c r="E4583" i="1"/>
  <c r="D4583" i="1"/>
  <c r="B4583" i="1"/>
  <c r="A4583" i="1" s="1"/>
  <c r="AB4582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P4582" i="1"/>
  <c r="O4582" i="1"/>
  <c r="N4582" i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 s="1"/>
  <c r="AA4580" i="1"/>
  <c r="Z4580" i="1"/>
  <c r="Y4580" i="1"/>
  <c r="X4580" i="1"/>
  <c r="W4580" i="1"/>
  <c r="V4580" i="1"/>
  <c r="U4580" i="1"/>
  <c r="T4580" i="1"/>
  <c r="S4580" i="1"/>
  <c r="R4580" i="1"/>
  <c r="Q4580" i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Z4579" i="1" s="1"/>
  <c r="X4579" i="1"/>
  <c r="W4579" i="1"/>
  <c r="U4579" i="1"/>
  <c r="V4579" i="1" s="1"/>
  <c r="T4579" i="1"/>
  <c r="R4579" i="1"/>
  <c r="Q4579" i="1"/>
  <c r="S4579" i="1" s="1"/>
  <c r="O4579" i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P4578" i="1"/>
  <c r="O4578" i="1"/>
  <c r="N4578" i="1"/>
  <c r="L4578" i="1"/>
  <c r="M4578" i="1" s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O4577" i="1"/>
  <c r="P4577" i="1" s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P4576" i="1"/>
  <c r="O4576" i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Q4575" i="1"/>
  <c r="S4575" i="1" s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AB4574" i="1" s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S4573" i="1"/>
  <c r="R4573" i="1"/>
  <c r="Q4573" i="1"/>
  <c r="P4573" i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S4572" i="1" s="1"/>
  <c r="Q4572" i="1"/>
  <c r="P4572" i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Z4571" i="1" s="1"/>
  <c r="X4571" i="1"/>
  <c r="W4571" i="1"/>
  <c r="U4571" i="1"/>
  <c r="V4571" i="1" s="1"/>
  <c r="T4571" i="1"/>
  <c r="R4571" i="1"/>
  <c r="Q4571" i="1"/>
  <c r="S4571" i="1" s="1"/>
  <c r="O4571" i="1"/>
  <c r="N4571" i="1"/>
  <c r="P4571" i="1" s="1"/>
  <c r="M4571" i="1"/>
  <c r="L4571" i="1"/>
  <c r="K4571" i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W4570" i="1"/>
  <c r="U4570" i="1"/>
  <c r="T4570" i="1"/>
  <c r="V4570" i="1" s="1"/>
  <c r="R4570" i="1"/>
  <c r="Q4570" i="1"/>
  <c r="P4570" i="1"/>
  <c r="O4570" i="1"/>
  <c r="N4570" i="1"/>
  <c r="L4570" i="1"/>
  <c r="M4570" i="1" s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S4569" i="1"/>
  <c r="R4569" i="1"/>
  <c r="Q4569" i="1"/>
  <c r="O4569" i="1"/>
  <c r="P4569" i="1" s="1"/>
  <c r="N4569" i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 s="1"/>
  <c r="AA4568" i="1"/>
  <c r="Z4568" i="1"/>
  <c r="Y4568" i="1"/>
  <c r="X4568" i="1"/>
  <c r="W4568" i="1"/>
  <c r="V4568" i="1"/>
  <c r="U4568" i="1"/>
  <c r="T4568" i="1"/>
  <c r="R4568" i="1"/>
  <c r="S4568" i="1" s="1"/>
  <c r="Q4568" i="1"/>
  <c r="O4568" i="1"/>
  <c r="N4568" i="1"/>
  <c r="P4568" i="1" s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W4566" i="1"/>
  <c r="U4566" i="1"/>
  <c r="T4566" i="1"/>
  <c r="V4566" i="1" s="1"/>
  <c r="R4566" i="1"/>
  <c r="Q4566" i="1"/>
  <c r="S4566" i="1" s="1"/>
  <c r="P4566" i="1"/>
  <c r="O4566" i="1"/>
  <c r="N4566" i="1"/>
  <c r="L4566" i="1"/>
  <c r="M4566" i="1" s="1"/>
  <c r="K4566" i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S4565" i="1" s="1"/>
  <c r="Q4565" i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Z4564" i="1" s="1"/>
  <c r="X4564" i="1"/>
  <c r="W4564" i="1"/>
  <c r="U4564" i="1"/>
  <c r="V4564" i="1" s="1"/>
  <c r="T4564" i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Z4563" i="1" s="1"/>
  <c r="X4563" i="1"/>
  <c r="W4563" i="1"/>
  <c r="U4563" i="1"/>
  <c r="V4563" i="1" s="1"/>
  <c r="T4563" i="1"/>
  <c r="R4563" i="1"/>
  <c r="Q4563" i="1"/>
  <c r="P4563" i="1"/>
  <c r="O4563" i="1"/>
  <c r="N4563" i="1"/>
  <c r="L4563" i="1"/>
  <c r="M4563" i="1" s="1"/>
  <c r="K4563" i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P4562" i="1" s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S4561" i="1"/>
  <c r="R4561" i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Z4560" i="1" s="1"/>
  <c r="X4560" i="1"/>
  <c r="W4560" i="1"/>
  <c r="U4560" i="1"/>
  <c r="V4560" i="1" s="1"/>
  <c r="T4560" i="1"/>
  <c r="R4560" i="1"/>
  <c r="Q4560" i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M4559" i="1"/>
  <c r="L4559" i="1"/>
  <c r="K4559" i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S4558" i="1"/>
  <c r="R4558" i="1"/>
  <c r="Q4558" i="1"/>
  <c r="O4558" i="1"/>
  <c r="P4558" i="1" s="1"/>
  <c r="N4558" i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B4557" i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Z4556" i="1"/>
  <c r="Y4556" i="1"/>
  <c r="X4556" i="1"/>
  <c r="W4556" i="1"/>
  <c r="V4556" i="1"/>
  <c r="U4556" i="1"/>
  <c r="T4556" i="1"/>
  <c r="S4556" i="1"/>
  <c r="R4556" i="1"/>
  <c r="Q4556" i="1"/>
  <c r="O4556" i="1"/>
  <c r="N4556" i="1"/>
  <c r="P4556" i="1" s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W4555" i="1"/>
  <c r="U4555" i="1"/>
  <c r="T4555" i="1"/>
  <c r="V4555" i="1" s="1"/>
  <c r="R4555" i="1"/>
  <c r="Q4555" i="1"/>
  <c r="O4555" i="1"/>
  <c r="N4555" i="1"/>
  <c r="P4555" i="1" s="1"/>
  <c r="L4555" i="1"/>
  <c r="M4555" i="1" s="1"/>
  <c r="K4555" i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W4554" i="1"/>
  <c r="U4554" i="1"/>
  <c r="T4554" i="1"/>
  <c r="R4554" i="1"/>
  <c r="Q4554" i="1"/>
  <c r="S4554" i="1" s="1"/>
  <c r="P4554" i="1"/>
  <c r="O4554" i="1"/>
  <c r="N4554" i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Z4552" i="1"/>
  <c r="Y4552" i="1"/>
  <c r="X4552" i="1"/>
  <c r="W4552" i="1"/>
  <c r="V4552" i="1"/>
  <c r="U4552" i="1"/>
  <c r="T4552" i="1"/>
  <c r="R4552" i="1"/>
  <c r="S4552" i="1" s="1"/>
  <c r="Q4552" i="1"/>
  <c r="O4552" i="1"/>
  <c r="N4552" i="1"/>
  <c r="P4552" i="1" s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R4551" i="1"/>
  <c r="Q4551" i="1"/>
  <c r="S4551" i="1" s="1"/>
  <c r="P4551" i="1"/>
  <c r="O4551" i="1"/>
  <c r="N4551" i="1"/>
  <c r="L4551" i="1"/>
  <c r="M4551" i="1" s="1"/>
  <c r="K4551" i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W4550" i="1"/>
  <c r="U4550" i="1"/>
  <c r="T4550" i="1"/>
  <c r="V4550" i="1" s="1"/>
  <c r="R4550" i="1"/>
  <c r="Q4550" i="1"/>
  <c r="S4550" i="1" s="1"/>
  <c r="P4550" i="1"/>
  <c r="O4550" i="1"/>
  <c r="N4550" i="1"/>
  <c r="L4550" i="1"/>
  <c r="M4550" i="1" s="1"/>
  <c r="K4550" i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S4549" i="1" s="1"/>
  <c r="Q4549" i="1"/>
  <c r="O4549" i="1"/>
  <c r="N4549" i="1"/>
  <c r="P4549" i="1" s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Z4548" i="1" s="1"/>
  <c r="X4548" i="1"/>
  <c r="W4548" i="1"/>
  <c r="U4548" i="1"/>
  <c r="V4548" i="1" s="1"/>
  <c r="T4548" i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Z4547" i="1" s="1"/>
  <c r="X4547" i="1"/>
  <c r="W4547" i="1"/>
  <c r="U4547" i="1"/>
  <c r="V4547" i="1" s="1"/>
  <c r="T4547" i="1"/>
  <c r="R4547" i="1"/>
  <c r="Q4547" i="1"/>
  <c r="P4547" i="1"/>
  <c r="O4547" i="1"/>
  <c r="N4547" i="1"/>
  <c r="L4547" i="1"/>
  <c r="M4547" i="1" s="1"/>
  <c r="K4547" i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P4546" i="1" s="1"/>
  <c r="N4546" i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S4545" i="1"/>
  <c r="R4545" i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Z4544" i="1" s="1"/>
  <c r="X4544" i="1"/>
  <c r="W4544" i="1"/>
  <c r="U4544" i="1"/>
  <c r="V4544" i="1" s="1"/>
  <c r="T4544" i="1"/>
  <c r="R4544" i="1"/>
  <c r="Q4544" i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M4543" i="1"/>
  <c r="L4543" i="1"/>
  <c r="K4543" i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S4542" i="1"/>
  <c r="R4542" i="1"/>
  <c r="Q4542" i="1"/>
  <c r="O4542" i="1"/>
  <c r="P4542" i="1" s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B4541" i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Z4540" i="1"/>
  <c r="Y4540" i="1"/>
  <c r="X4540" i="1"/>
  <c r="W4540" i="1"/>
  <c r="V4540" i="1"/>
  <c r="U4540" i="1"/>
  <c r="T4540" i="1"/>
  <c r="S4540" i="1"/>
  <c r="R4540" i="1"/>
  <c r="Q4540" i="1"/>
  <c r="O4540" i="1"/>
  <c r="N4540" i="1"/>
  <c r="P4540" i="1" s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V4539" i="1" s="1"/>
  <c r="R4539" i="1"/>
  <c r="Q4539" i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W4538" i="1"/>
  <c r="U4538" i="1"/>
  <c r="T4538" i="1"/>
  <c r="R4538" i="1"/>
  <c r="Q4538" i="1"/>
  <c r="S4538" i="1" s="1"/>
  <c r="P4538" i="1"/>
  <c r="O4538" i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S4537" i="1" s="1"/>
  <c r="Q4537" i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Z4536" i="1"/>
  <c r="Y4536" i="1"/>
  <c r="X4536" i="1"/>
  <c r="W4536" i="1"/>
  <c r="V4536" i="1"/>
  <c r="U4536" i="1"/>
  <c r="T4536" i="1"/>
  <c r="R4536" i="1"/>
  <c r="S4536" i="1" s="1"/>
  <c r="Q4536" i="1"/>
  <c r="O4536" i="1"/>
  <c r="N4536" i="1"/>
  <c r="P4536" i="1" s="1"/>
  <c r="M4536" i="1"/>
  <c r="L4536" i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R4535" i="1"/>
  <c r="Q4535" i="1"/>
  <c r="S4535" i="1" s="1"/>
  <c r="P4535" i="1"/>
  <c r="O4535" i="1"/>
  <c r="N4535" i="1"/>
  <c r="L4535" i="1"/>
  <c r="M4535" i="1" s="1"/>
  <c r="K4535" i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W4534" i="1"/>
  <c r="U4534" i="1"/>
  <c r="T4534" i="1"/>
  <c r="V4534" i="1" s="1"/>
  <c r="R4534" i="1"/>
  <c r="Q4534" i="1"/>
  <c r="S4534" i="1" s="1"/>
  <c r="P4534" i="1"/>
  <c r="O4534" i="1"/>
  <c r="N4534" i="1"/>
  <c r="L4534" i="1"/>
  <c r="M4534" i="1" s="1"/>
  <c r="K4534" i="1"/>
  <c r="J4534" i="1"/>
  <c r="I4534" i="1"/>
  <c r="H4534" i="1"/>
  <c r="G4534" i="1"/>
  <c r="F4534" i="1"/>
  <c r="E4534" i="1"/>
  <c r="D4534" i="1"/>
  <c r="B4534" i="1"/>
  <c r="A4534" i="1" s="1"/>
  <c r="AA4533" i="1"/>
  <c r="Z4533" i="1"/>
  <c r="Y4533" i="1"/>
  <c r="X4533" i="1"/>
  <c r="W4533" i="1"/>
  <c r="V4533" i="1"/>
  <c r="U4533" i="1"/>
  <c r="T4533" i="1"/>
  <c r="R4533" i="1"/>
  <c r="S4533" i="1" s="1"/>
  <c r="Q4533" i="1"/>
  <c r="O4533" i="1"/>
  <c r="N4533" i="1"/>
  <c r="P4533" i="1" s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Z4532" i="1" s="1"/>
  <c r="X4532" i="1"/>
  <c r="W4532" i="1"/>
  <c r="U4532" i="1"/>
  <c r="V4532" i="1" s="1"/>
  <c r="T4532" i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Z4531" i="1" s="1"/>
  <c r="X4531" i="1"/>
  <c r="W4531" i="1"/>
  <c r="U4531" i="1"/>
  <c r="V4531" i="1" s="1"/>
  <c r="T4531" i="1"/>
  <c r="R4531" i="1"/>
  <c r="Q4531" i="1"/>
  <c r="P4531" i="1"/>
  <c r="O4531" i="1"/>
  <c r="N4531" i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P4530" i="1" s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S4529" i="1"/>
  <c r="R4529" i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Z4528" i="1" s="1"/>
  <c r="X4528" i="1"/>
  <c r="W4528" i="1"/>
  <c r="U4528" i="1"/>
  <c r="V4528" i="1" s="1"/>
  <c r="T4528" i="1"/>
  <c r="R4528" i="1"/>
  <c r="Q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S4526" i="1"/>
  <c r="R4526" i="1"/>
  <c r="Q4526" i="1"/>
  <c r="O4526" i="1"/>
  <c r="P4526" i="1" s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B4525" i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Z4524" i="1"/>
  <c r="Y4524" i="1"/>
  <c r="X4524" i="1"/>
  <c r="W4524" i="1"/>
  <c r="V4524" i="1"/>
  <c r="U4524" i="1"/>
  <c r="T4524" i="1"/>
  <c r="S4524" i="1"/>
  <c r="R4524" i="1"/>
  <c r="Q4524" i="1"/>
  <c r="O4524" i="1"/>
  <c r="N4524" i="1"/>
  <c r="P4524" i="1" s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W4523" i="1"/>
  <c r="U4523" i="1"/>
  <c r="T4523" i="1"/>
  <c r="V4523" i="1" s="1"/>
  <c r="R4523" i="1"/>
  <c r="Q4523" i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W4522" i="1"/>
  <c r="U4522" i="1"/>
  <c r="T4522" i="1"/>
  <c r="R4522" i="1"/>
  <c r="Q4522" i="1"/>
  <c r="S4522" i="1" s="1"/>
  <c r="P4522" i="1"/>
  <c r="O4522" i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V4521" i="1"/>
  <c r="U4521" i="1"/>
  <c r="T4521" i="1"/>
  <c r="R4521" i="1"/>
  <c r="S4521" i="1" s="1"/>
  <c r="Q4521" i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Z4520" i="1"/>
  <c r="Y4520" i="1"/>
  <c r="X4520" i="1"/>
  <c r="W4520" i="1"/>
  <c r="V4520" i="1"/>
  <c r="U4520" i="1"/>
  <c r="T4520" i="1"/>
  <c r="R4520" i="1"/>
  <c r="S4520" i="1" s="1"/>
  <c r="Q4520" i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W4519" i="1"/>
  <c r="U4519" i="1"/>
  <c r="T4519" i="1"/>
  <c r="R4519" i="1"/>
  <c r="Q4519" i="1"/>
  <c r="S4519" i="1" s="1"/>
  <c r="P4519" i="1"/>
  <c r="O4519" i="1"/>
  <c r="N4519" i="1"/>
  <c r="L4519" i="1"/>
  <c r="M4519" i="1" s="1"/>
  <c r="K4519" i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W4518" i="1"/>
  <c r="U4518" i="1"/>
  <c r="T4518" i="1"/>
  <c r="V4518" i="1" s="1"/>
  <c r="R4518" i="1"/>
  <c r="Q4518" i="1"/>
  <c r="S4518" i="1" s="1"/>
  <c r="P4518" i="1"/>
  <c r="O4518" i="1"/>
  <c r="N4518" i="1"/>
  <c r="L4518" i="1"/>
  <c r="M4518" i="1" s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S4517" i="1" s="1"/>
  <c r="Q4517" i="1"/>
  <c r="O4517" i="1"/>
  <c r="N4517" i="1"/>
  <c r="P4517" i="1" s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Z4516" i="1" s="1"/>
  <c r="X4516" i="1"/>
  <c r="W4516" i="1"/>
  <c r="U4516" i="1"/>
  <c r="V4516" i="1" s="1"/>
  <c r="T4516" i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Z4515" i="1" s="1"/>
  <c r="X4515" i="1"/>
  <c r="W4515" i="1"/>
  <c r="U4515" i="1"/>
  <c r="V4515" i="1" s="1"/>
  <c r="T4515" i="1"/>
  <c r="R4515" i="1"/>
  <c r="Q4515" i="1"/>
  <c r="P4515" i="1"/>
  <c r="O4515" i="1"/>
  <c r="N4515" i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P4514" i="1" s="1"/>
  <c r="N4514" i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S4513" i="1"/>
  <c r="R4513" i="1"/>
  <c r="Q4513" i="1"/>
  <c r="P4513" i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Z4512" i="1" s="1"/>
  <c r="X4512" i="1"/>
  <c r="W4512" i="1"/>
  <c r="U4512" i="1"/>
  <c r="V4512" i="1" s="1"/>
  <c r="T4512" i="1"/>
  <c r="R4512" i="1"/>
  <c r="Q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S4510" i="1"/>
  <c r="R4510" i="1"/>
  <c r="Q4510" i="1"/>
  <c r="O4510" i="1"/>
  <c r="P4510" i="1" s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B4509" i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Z4508" i="1"/>
  <c r="Y4508" i="1"/>
  <c r="X4508" i="1"/>
  <c r="W4508" i="1"/>
  <c r="V4508" i="1"/>
  <c r="U4508" i="1"/>
  <c r="T4508" i="1"/>
  <c r="S4508" i="1"/>
  <c r="R4508" i="1"/>
  <c r="Q4508" i="1"/>
  <c r="O4508" i="1"/>
  <c r="N4508" i="1"/>
  <c r="P4508" i="1" s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W4507" i="1"/>
  <c r="U4507" i="1"/>
  <c r="T4507" i="1"/>
  <c r="V4507" i="1" s="1"/>
  <c r="R4507" i="1"/>
  <c r="Q4507" i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W4506" i="1"/>
  <c r="U4506" i="1"/>
  <c r="T4506" i="1"/>
  <c r="R4506" i="1"/>
  <c r="Q4506" i="1"/>
  <c r="S4506" i="1" s="1"/>
  <c r="P4506" i="1"/>
  <c r="O4506" i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Z4504" i="1"/>
  <c r="Y4504" i="1"/>
  <c r="X4504" i="1"/>
  <c r="W4504" i="1"/>
  <c r="V4504" i="1"/>
  <c r="U4504" i="1"/>
  <c r="T4504" i="1"/>
  <c r="R4504" i="1"/>
  <c r="S4504" i="1" s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W4503" i="1"/>
  <c r="U4503" i="1"/>
  <c r="T4503" i="1"/>
  <c r="R4503" i="1"/>
  <c r="Q4503" i="1"/>
  <c r="S4503" i="1" s="1"/>
  <c r="P4503" i="1"/>
  <c r="O4503" i="1"/>
  <c r="N4503" i="1"/>
  <c r="L4503" i="1"/>
  <c r="M4503" i="1" s="1"/>
  <c r="K4503" i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W4502" i="1"/>
  <c r="U4502" i="1"/>
  <c r="T4502" i="1"/>
  <c r="V4502" i="1" s="1"/>
  <c r="R4502" i="1"/>
  <c r="Q4502" i="1"/>
  <c r="S4502" i="1" s="1"/>
  <c r="P4502" i="1"/>
  <c r="O4502" i="1"/>
  <c r="N4502" i="1"/>
  <c r="L4502" i="1"/>
  <c r="M4502" i="1" s="1"/>
  <c r="K4502" i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S4501" i="1" s="1"/>
  <c r="Q4501" i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Z4500" i="1" s="1"/>
  <c r="X4500" i="1"/>
  <c r="W4500" i="1"/>
  <c r="U4500" i="1"/>
  <c r="V4500" i="1" s="1"/>
  <c r="T4500" i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Z4499" i="1" s="1"/>
  <c r="X4499" i="1"/>
  <c r="W4499" i="1"/>
  <c r="U4499" i="1"/>
  <c r="V4499" i="1" s="1"/>
  <c r="T4499" i="1"/>
  <c r="R4499" i="1"/>
  <c r="Q4499" i="1"/>
  <c r="P4499" i="1"/>
  <c r="O4499" i="1"/>
  <c r="N4499" i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P4498" i="1" s="1"/>
  <c r="N4498" i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S4497" i="1"/>
  <c r="R4497" i="1"/>
  <c r="Q4497" i="1"/>
  <c r="P4497" i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Z4496" i="1" s="1"/>
  <c r="X4496" i="1"/>
  <c r="W4496" i="1"/>
  <c r="U4496" i="1"/>
  <c r="V4496" i="1" s="1"/>
  <c r="T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M4495" i="1"/>
  <c r="L4495" i="1"/>
  <c r="K4495" i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S4494" i="1"/>
  <c r="R4494" i="1"/>
  <c r="Q4494" i="1"/>
  <c r="O4494" i="1"/>
  <c r="P4494" i="1" s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B4493" i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S4492" i="1"/>
  <c r="R4492" i="1"/>
  <c r="Q4492" i="1"/>
  <c r="O4492" i="1"/>
  <c r="N4492" i="1"/>
  <c r="P4492" i="1" s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W4491" i="1"/>
  <c r="U4491" i="1"/>
  <c r="T4491" i="1"/>
  <c r="V4491" i="1" s="1"/>
  <c r="R4491" i="1"/>
  <c r="Q4491" i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W4490" i="1"/>
  <c r="U4490" i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S4489" i="1" s="1"/>
  <c r="Q4489" i="1"/>
  <c r="O4489" i="1"/>
  <c r="N4489" i="1"/>
  <c r="P4489" i="1" s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Z4488" i="1"/>
  <c r="Y4488" i="1"/>
  <c r="X4488" i="1"/>
  <c r="W4488" i="1"/>
  <c r="V4488" i="1"/>
  <c r="U4488" i="1"/>
  <c r="T4488" i="1"/>
  <c r="R4488" i="1"/>
  <c r="S4488" i="1" s="1"/>
  <c r="Q4488" i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R4487" i="1"/>
  <c r="Q4487" i="1"/>
  <c r="S4487" i="1" s="1"/>
  <c r="P4487" i="1"/>
  <c r="O4487" i="1"/>
  <c r="N4487" i="1"/>
  <c r="L4487" i="1"/>
  <c r="M4487" i="1" s="1"/>
  <c r="K4487" i="1"/>
  <c r="J4487" i="1"/>
  <c r="I4487" i="1"/>
  <c r="H4487" i="1"/>
  <c r="G4487" i="1"/>
  <c r="F4487" i="1"/>
  <c r="E4487" i="1"/>
  <c r="D4487" i="1"/>
  <c r="B4487" i="1"/>
  <c r="A4487" i="1"/>
  <c r="AA4486" i="1"/>
  <c r="Y4486" i="1"/>
  <c r="X4486" i="1"/>
  <c r="W4486" i="1"/>
  <c r="U4486" i="1"/>
  <c r="T4486" i="1"/>
  <c r="V4486" i="1" s="1"/>
  <c r="R4486" i="1"/>
  <c r="Q4486" i="1"/>
  <c r="S4486" i="1" s="1"/>
  <c r="P4486" i="1"/>
  <c r="O4486" i="1"/>
  <c r="N4486" i="1"/>
  <c r="L4486" i="1"/>
  <c r="M4486" i="1" s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S4485" i="1" s="1"/>
  <c r="Q4485" i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Z4484" i="1" s="1"/>
  <c r="X4484" i="1"/>
  <c r="W4484" i="1"/>
  <c r="U4484" i="1"/>
  <c r="V4484" i="1" s="1"/>
  <c r="T4484" i="1"/>
  <c r="R4484" i="1"/>
  <c r="Q4484" i="1"/>
  <c r="S4484" i="1" s="1"/>
  <c r="O4484" i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Z4483" i="1" s="1"/>
  <c r="X4483" i="1"/>
  <c r="W4483" i="1"/>
  <c r="U4483" i="1"/>
  <c r="V4483" i="1" s="1"/>
  <c r="T4483" i="1"/>
  <c r="R4483" i="1"/>
  <c r="Q4483" i="1"/>
  <c r="P4483" i="1"/>
  <c r="O4483" i="1"/>
  <c r="N4483" i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R4482" i="1"/>
  <c r="Q4482" i="1"/>
  <c r="S4482" i="1" s="1"/>
  <c r="O4482" i="1"/>
  <c r="P4482" i="1" s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Z4480" i="1" s="1"/>
  <c r="X4480" i="1"/>
  <c r="W4480" i="1"/>
  <c r="U4480" i="1"/>
  <c r="V4480" i="1" s="1"/>
  <c r="T4480" i="1"/>
  <c r="R4480" i="1"/>
  <c r="Q4480" i="1"/>
  <c r="O4480" i="1"/>
  <c r="N4480" i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Q4479" i="1"/>
  <c r="O4479" i="1"/>
  <c r="N4479" i="1"/>
  <c r="P4479" i="1" s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S4478" i="1"/>
  <c r="R4478" i="1"/>
  <c r="Q4478" i="1"/>
  <c r="O4478" i="1"/>
  <c r="P4478" i="1" s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B4477" i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V4476" i="1"/>
  <c r="U4476" i="1"/>
  <c r="T4476" i="1"/>
  <c r="S4476" i="1"/>
  <c r="R4476" i="1"/>
  <c r="Q4476" i="1"/>
  <c r="O4476" i="1"/>
  <c r="N4476" i="1"/>
  <c r="P4476" i="1" s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W4474" i="1"/>
  <c r="U4474" i="1"/>
  <c r="T4474" i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Z4472" i="1"/>
  <c r="Y4472" i="1"/>
  <c r="X4472" i="1"/>
  <c r="W4472" i="1"/>
  <c r="V4472" i="1"/>
  <c r="U4472" i="1"/>
  <c r="T4472" i="1"/>
  <c r="R4472" i="1"/>
  <c r="S4472" i="1" s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W4470" i="1"/>
  <c r="U4470" i="1"/>
  <c r="T4470" i="1"/>
  <c r="V4470" i="1" s="1"/>
  <c r="R4470" i="1"/>
  <c r="Q4470" i="1"/>
  <c r="S4470" i="1" s="1"/>
  <c r="P4470" i="1"/>
  <c r="O4470" i="1"/>
  <c r="N4470" i="1"/>
  <c r="L4470" i="1"/>
  <c r="M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Z4468" i="1" s="1"/>
  <c r="X4468" i="1"/>
  <c r="W4468" i="1"/>
  <c r="U4468" i="1"/>
  <c r="V4468" i="1" s="1"/>
  <c r="T4468" i="1"/>
  <c r="R4468" i="1"/>
  <c r="Q4468" i="1"/>
  <c r="S4468" i="1" s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Z4467" i="1" s="1"/>
  <c r="X4467" i="1"/>
  <c r="W4467" i="1"/>
  <c r="U4467" i="1"/>
  <c r="V4467" i="1" s="1"/>
  <c r="T4467" i="1"/>
  <c r="R4467" i="1"/>
  <c r="Q4467" i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R4466" i="1"/>
  <c r="Q4466" i="1"/>
  <c r="S4466" i="1" s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Z4464" i="1" s="1"/>
  <c r="X4464" i="1"/>
  <c r="W4464" i="1"/>
  <c r="U4464" i="1"/>
  <c r="V4464" i="1" s="1"/>
  <c r="T4464" i="1"/>
  <c r="R4464" i="1"/>
  <c r="Q4464" i="1"/>
  <c r="O4464" i="1"/>
  <c r="N4464" i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Q4463" i="1"/>
  <c r="O4463" i="1"/>
  <c r="N4463" i="1"/>
  <c r="P4463" i="1" s="1"/>
  <c r="M4463" i="1"/>
  <c r="L4463" i="1"/>
  <c r="K4463" i="1"/>
  <c r="J4463" i="1"/>
  <c r="I4463" i="1"/>
  <c r="H4463" i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B4461" i="1"/>
  <c r="AA4461" i="1"/>
  <c r="Y4461" i="1"/>
  <c r="X4461" i="1"/>
  <c r="Z4461" i="1" s="1"/>
  <c r="W4461" i="1"/>
  <c r="U4461" i="1"/>
  <c r="T4461" i="1"/>
  <c r="V4461" i="1" s="1"/>
  <c r="R4461" i="1"/>
  <c r="S4461" i="1" s="1"/>
  <c r="Q4461" i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S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O4459" i="1"/>
  <c r="N4459" i="1"/>
  <c r="P4459" i="1" s="1"/>
  <c r="L4459" i="1"/>
  <c r="M4459" i="1" s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W4458" i="1"/>
  <c r="U4458" i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Z4456" i="1"/>
  <c r="Y4456" i="1"/>
  <c r="X4456" i="1"/>
  <c r="W4456" i="1"/>
  <c r="V4456" i="1"/>
  <c r="U4456" i="1"/>
  <c r="T4456" i="1"/>
  <c r="R4456" i="1"/>
  <c r="S4456" i="1" s="1"/>
  <c r="Q4456" i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/>
  <c r="AA4454" i="1"/>
  <c r="Y4454" i="1"/>
  <c r="X4454" i="1"/>
  <c r="W4454" i="1"/>
  <c r="U4454" i="1"/>
  <c r="T4454" i="1"/>
  <c r="V4454" i="1" s="1"/>
  <c r="R4454" i="1"/>
  <c r="Q4454" i="1"/>
  <c r="S4454" i="1" s="1"/>
  <c r="P4454" i="1"/>
  <c r="O4454" i="1"/>
  <c r="N4454" i="1"/>
  <c r="L4454" i="1"/>
  <c r="M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Z4451" i="1" s="1"/>
  <c r="X4451" i="1"/>
  <c r="W4451" i="1"/>
  <c r="U4451" i="1"/>
  <c r="V4451" i="1" s="1"/>
  <c r="T4451" i="1"/>
  <c r="R4451" i="1"/>
  <c r="Q4451" i="1"/>
  <c r="P4451" i="1"/>
  <c r="O4451" i="1"/>
  <c r="N4451" i="1"/>
  <c r="L4451" i="1"/>
  <c r="M4451" i="1" s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R4450" i="1"/>
  <c r="Q4450" i="1"/>
  <c r="S4450" i="1" s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B4445" i="1"/>
  <c r="AA4445" i="1"/>
  <c r="Y4445" i="1"/>
  <c r="X4445" i="1"/>
  <c r="Z4445" i="1" s="1"/>
  <c r="W4445" i="1"/>
  <c r="U4445" i="1"/>
  <c r="T4445" i="1"/>
  <c r="V4445" i="1" s="1"/>
  <c r="R4445" i="1"/>
  <c r="S4445" i="1" s="1"/>
  <c r="Q4445" i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Z4444" i="1"/>
  <c r="Y4444" i="1"/>
  <c r="X4444" i="1"/>
  <c r="W4444" i="1"/>
  <c r="V4444" i="1"/>
  <c r="U4444" i="1"/>
  <c r="T4444" i="1"/>
  <c r="S4444" i="1"/>
  <c r="R4444" i="1"/>
  <c r="Q4444" i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O4443" i="1"/>
  <c r="N4443" i="1"/>
  <c r="P4443" i="1" s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W4442" i="1"/>
  <c r="U4442" i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J4441" i="1"/>
  <c r="I4441" i="1"/>
  <c r="H4441" i="1"/>
  <c r="G4441" i="1"/>
  <c r="F4441" i="1"/>
  <c r="E4441" i="1"/>
  <c r="D4441" i="1"/>
  <c r="B4441" i="1"/>
  <c r="A4441" i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W4438" i="1"/>
  <c r="U4438" i="1"/>
  <c r="T4438" i="1"/>
  <c r="V4438" i="1" s="1"/>
  <c r="R4438" i="1"/>
  <c r="Q4438" i="1"/>
  <c r="S4438" i="1" s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Z4435" i="1" s="1"/>
  <c r="X4435" i="1"/>
  <c r="W4435" i="1"/>
  <c r="U4435" i="1"/>
  <c r="V4435" i="1" s="1"/>
  <c r="T4435" i="1"/>
  <c r="R4435" i="1"/>
  <c r="Q4435" i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Z4432" i="1" s="1"/>
  <c r="X4432" i="1"/>
  <c r="W4432" i="1"/>
  <c r="U4432" i="1"/>
  <c r="V4432" i="1" s="1"/>
  <c r="T4432" i="1"/>
  <c r="R4432" i="1"/>
  <c r="Q4432" i="1"/>
  <c r="O4432" i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O4431" i="1"/>
  <c r="N4431" i="1"/>
  <c r="P4431" i="1" s="1"/>
  <c r="M4431" i="1"/>
  <c r="L4431" i="1"/>
  <c r="K4431" i="1"/>
  <c r="J4431" i="1"/>
  <c r="I4431" i="1"/>
  <c r="H4431" i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B4429" i="1"/>
  <c r="AA4429" i="1"/>
  <c r="Y4429" i="1"/>
  <c r="X4429" i="1"/>
  <c r="Z4429" i="1" s="1"/>
  <c r="W4429" i="1"/>
  <c r="U4429" i="1"/>
  <c r="T4429" i="1"/>
  <c r="V4429" i="1" s="1"/>
  <c r="R4429" i="1"/>
  <c r="S4429" i="1" s="1"/>
  <c r="Q4429" i="1"/>
  <c r="P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S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O4427" i="1"/>
  <c r="N4427" i="1"/>
  <c r="P4427" i="1" s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J4425" i="1"/>
  <c r="I4425" i="1"/>
  <c r="H4425" i="1"/>
  <c r="G4425" i="1"/>
  <c r="F4425" i="1"/>
  <c r="E4425" i="1"/>
  <c r="D4425" i="1"/>
  <c r="B4425" i="1"/>
  <c r="A4425" i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V4422" i="1" s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Z4420" i="1" s="1"/>
  <c r="X4420" i="1"/>
  <c r="W4420" i="1"/>
  <c r="U4420" i="1"/>
  <c r="V4420" i="1" s="1"/>
  <c r="T4420" i="1"/>
  <c r="R4420" i="1"/>
  <c r="Q4420" i="1"/>
  <c r="S4420" i="1" s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Z4419" i="1" s="1"/>
  <c r="X4419" i="1"/>
  <c r="W4419" i="1"/>
  <c r="U4419" i="1"/>
  <c r="V4419" i="1" s="1"/>
  <c r="T4419" i="1"/>
  <c r="R4419" i="1"/>
  <c r="Q4419" i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R4418" i="1"/>
  <c r="Q4418" i="1"/>
  <c r="S4418" i="1" s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O4416" i="1"/>
  <c r="N4416" i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B4413" i="1"/>
  <c r="AA4413" i="1"/>
  <c r="Y4413" i="1"/>
  <c r="X4413" i="1"/>
  <c r="Z4413" i="1" s="1"/>
  <c r="W4413" i="1"/>
  <c r="U4413" i="1"/>
  <c r="T4413" i="1"/>
  <c r="V4413" i="1" s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S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O4411" i="1"/>
  <c r="N4411" i="1"/>
  <c r="P4411" i="1" s="1"/>
  <c r="L4411" i="1"/>
  <c r="M4411" i="1" s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P4403" i="1"/>
  <c r="O4403" i="1"/>
  <c r="N4403" i="1"/>
  <c r="L4403" i="1"/>
  <c r="M4403" i="1" s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R4402" i="1"/>
  <c r="Q4402" i="1"/>
  <c r="S4402" i="1" s="1"/>
  <c r="O4402" i="1"/>
  <c r="P4402" i="1" s="1"/>
  <c r="N4402" i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Z4400" i="1" s="1"/>
  <c r="X4400" i="1"/>
  <c r="W4400" i="1"/>
  <c r="U4400" i="1"/>
  <c r="V4400" i="1" s="1"/>
  <c r="T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O4398" i="1"/>
  <c r="P4398" i="1" s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B4397" i="1"/>
  <c r="AA4397" i="1"/>
  <c r="Y4397" i="1"/>
  <c r="X4397" i="1"/>
  <c r="Z4397" i="1" s="1"/>
  <c r="W4397" i="1"/>
  <c r="U4397" i="1"/>
  <c r="T4397" i="1"/>
  <c r="V4397" i="1" s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O4395" i="1"/>
  <c r="N4395" i="1"/>
  <c r="P4395" i="1" s="1"/>
  <c r="L4395" i="1"/>
  <c r="M4395" i="1" s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Z4388" i="1" s="1"/>
  <c r="X4388" i="1"/>
  <c r="W4388" i="1"/>
  <c r="U4388" i="1"/>
  <c r="V4388" i="1" s="1"/>
  <c r="T4388" i="1"/>
  <c r="R4388" i="1"/>
  <c r="Q4388" i="1"/>
  <c r="S4388" i="1" s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P4387" i="1"/>
  <c r="O4387" i="1"/>
  <c r="N4387" i="1"/>
  <c r="L4387" i="1"/>
  <c r="M4387" i="1" s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R4386" i="1"/>
  <c r="Q4386" i="1"/>
  <c r="S4386" i="1" s="1"/>
  <c r="O4386" i="1"/>
  <c r="P4386" i="1" s="1"/>
  <c r="N4386" i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Z4384" i="1" s="1"/>
  <c r="X4384" i="1"/>
  <c r="W4384" i="1"/>
  <c r="U4384" i="1"/>
  <c r="V4384" i="1" s="1"/>
  <c r="T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O4382" i="1"/>
  <c r="P4382" i="1" s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B4381" i="1"/>
  <c r="AA4381" i="1"/>
  <c r="Y4381" i="1"/>
  <c r="X4381" i="1"/>
  <c r="Z4381" i="1" s="1"/>
  <c r="W4381" i="1"/>
  <c r="U4381" i="1"/>
  <c r="T4381" i="1"/>
  <c r="V4381" i="1" s="1"/>
  <c r="R4381" i="1"/>
  <c r="S4381" i="1" s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O4379" i="1"/>
  <c r="N4379" i="1"/>
  <c r="P4379" i="1" s="1"/>
  <c r="L4379" i="1"/>
  <c r="M4379" i="1" s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V4374" i="1" s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Z4371" i="1" s="1"/>
  <c r="X4371" i="1"/>
  <c r="W4371" i="1"/>
  <c r="U4371" i="1"/>
  <c r="V4371" i="1" s="1"/>
  <c r="T4371" i="1"/>
  <c r="R4371" i="1"/>
  <c r="Q4371" i="1"/>
  <c r="P4371" i="1"/>
  <c r="O4371" i="1"/>
  <c r="N4371" i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R4370" i="1"/>
  <c r="Q4370" i="1"/>
  <c r="S4370" i="1" s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P4369" i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Z4368" i="1" s="1"/>
  <c r="X4368" i="1"/>
  <c r="W4368" i="1"/>
  <c r="U4368" i="1"/>
  <c r="V4368" i="1" s="1"/>
  <c r="T4368" i="1"/>
  <c r="R4368" i="1"/>
  <c r="Q4368" i="1"/>
  <c r="O4368" i="1"/>
  <c r="N4368" i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P4366" i="1" s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B4365" i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O4361" i="1"/>
  <c r="N4361" i="1"/>
  <c r="P4361" i="1" s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V4358" i="1" s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P4355" i="1"/>
  <c r="O4355" i="1"/>
  <c r="N4355" i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P4354" i="1" s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Z4352" i="1" s="1"/>
  <c r="X4352" i="1"/>
  <c r="W4352" i="1"/>
  <c r="U4352" i="1"/>
  <c r="V4352" i="1" s="1"/>
  <c r="T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B4349" i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S4348" i="1"/>
  <c r="R4348" i="1"/>
  <c r="Q4348" i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R4343" i="1"/>
  <c r="Q4343" i="1"/>
  <c r="S4343" i="1" s="1"/>
  <c r="P4343" i="1"/>
  <c r="O4343" i="1"/>
  <c r="N4343" i="1"/>
  <c r="L4343" i="1"/>
  <c r="M4343" i="1" s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Z4340" i="1" s="1"/>
  <c r="X4340" i="1"/>
  <c r="W4340" i="1"/>
  <c r="U4340" i="1"/>
  <c r="V4340" i="1" s="1"/>
  <c r="T4340" i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P4338" i="1" s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B4333" i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S4332" i="1"/>
  <c r="R4332" i="1"/>
  <c r="Q4332" i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O4331" i="1"/>
  <c r="N4331" i="1"/>
  <c r="P4331" i="1" s="1"/>
  <c r="L4331" i="1"/>
  <c r="M4331" i="1" s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Z4329" i="1"/>
  <c r="Y4329" i="1"/>
  <c r="X4329" i="1"/>
  <c r="W4329" i="1"/>
  <c r="V4329" i="1"/>
  <c r="U4329" i="1"/>
  <c r="T4329" i="1"/>
  <c r="R4329" i="1"/>
  <c r="S4329" i="1" s="1"/>
  <c r="Q4329" i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R4327" i="1"/>
  <c r="Q4327" i="1"/>
  <c r="S4327" i="1" s="1"/>
  <c r="P4327" i="1"/>
  <c r="O4327" i="1"/>
  <c r="N4327" i="1"/>
  <c r="L4327" i="1"/>
  <c r="M4327" i="1" s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V4326" i="1" s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S4325" i="1" s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Z4324" i="1" s="1"/>
  <c r="X4324" i="1"/>
  <c r="W4324" i="1"/>
  <c r="U4324" i="1"/>
  <c r="V4324" i="1" s="1"/>
  <c r="T4324" i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P4323" i="1"/>
  <c r="O4323" i="1"/>
  <c r="N4323" i="1"/>
  <c r="L4323" i="1"/>
  <c r="M4323" i="1" s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P4322" i="1" s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Z4320" i="1" s="1"/>
  <c r="X4320" i="1"/>
  <c r="W4320" i="1"/>
  <c r="U4320" i="1"/>
  <c r="V4320" i="1" s="1"/>
  <c r="T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S4318" i="1"/>
  <c r="R4318" i="1"/>
  <c r="Q4318" i="1"/>
  <c r="O4318" i="1"/>
  <c r="P4318" i="1" s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B4317" i="1"/>
  <c r="AA4317" i="1"/>
  <c r="Y4317" i="1"/>
  <c r="X4317" i="1"/>
  <c r="Z4317" i="1" s="1"/>
  <c r="W4317" i="1"/>
  <c r="U4317" i="1"/>
  <c r="T4317" i="1"/>
  <c r="V4317" i="1" s="1"/>
  <c r="R4317" i="1"/>
  <c r="S4317" i="1" s="1"/>
  <c r="Q4317" i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O4315" i="1"/>
  <c r="N4315" i="1"/>
  <c r="P4315" i="1" s="1"/>
  <c r="L4315" i="1"/>
  <c r="M4315" i="1" s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Z4313" i="1"/>
  <c r="Y4313" i="1"/>
  <c r="X4313" i="1"/>
  <c r="W4313" i="1"/>
  <c r="V4313" i="1"/>
  <c r="U4313" i="1"/>
  <c r="T4313" i="1"/>
  <c r="R4313" i="1"/>
  <c r="S4313" i="1" s="1"/>
  <c r="Q4313" i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P4312" i="1" s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R4311" i="1"/>
  <c r="Q4311" i="1"/>
  <c r="S4311" i="1" s="1"/>
  <c r="P4311" i="1"/>
  <c r="O4311" i="1"/>
  <c r="N4311" i="1"/>
  <c r="L4311" i="1"/>
  <c r="M4311" i="1" s="1"/>
  <c r="K4311" i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V4310" i="1" s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S4309" i="1" s="1"/>
  <c r="Q4309" i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Z4308" i="1" s="1"/>
  <c r="X4308" i="1"/>
  <c r="W4308" i="1"/>
  <c r="U4308" i="1"/>
  <c r="V4308" i="1" s="1"/>
  <c r="T4308" i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Z4307" i="1" s="1"/>
  <c r="X4307" i="1"/>
  <c r="W4307" i="1"/>
  <c r="U4307" i="1"/>
  <c r="V4307" i="1" s="1"/>
  <c r="T4307" i="1"/>
  <c r="R4307" i="1"/>
  <c r="Q4307" i="1"/>
  <c r="P4307" i="1"/>
  <c r="O4307" i="1"/>
  <c r="N4307" i="1"/>
  <c r="L4307" i="1"/>
  <c r="M4307" i="1" s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P4306" i="1" s="1"/>
  <c r="N4306" i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P4305" i="1"/>
  <c r="O4305" i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Z4304" i="1" s="1"/>
  <c r="X4304" i="1"/>
  <c r="W4304" i="1"/>
  <c r="U4304" i="1"/>
  <c r="V4304" i="1" s="1"/>
  <c r="T4304" i="1"/>
  <c r="R4304" i="1"/>
  <c r="Q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S4302" i="1"/>
  <c r="R4302" i="1"/>
  <c r="Q4302" i="1"/>
  <c r="O4302" i="1"/>
  <c r="P4302" i="1" s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B4301" i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O4299" i="1"/>
  <c r="N4299" i="1"/>
  <c r="P4299" i="1" s="1"/>
  <c r="L4299" i="1"/>
  <c r="M4299" i="1" s="1"/>
  <c r="K4299" i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W4298" i="1"/>
  <c r="U4298" i="1"/>
  <c r="T4298" i="1"/>
  <c r="R4298" i="1"/>
  <c r="Q4298" i="1"/>
  <c r="S4298" i="1" s="1"/>
  <c r="P4298" i="1"/>
  <c r="O4298" i="1"/>
  <c r="N4298" i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Z4297" i="1"/>
  <c r="Y4297" i="1"/>
  <c r="X4297" i="1"/>
  <c r="W4297" i="1"/>
  <c r="V4297" i="1"/>
  <c r="U4297" i="1"/>
  <c r="T4297" i="1"/>
  <c r="R4297" i="1"/>
  <c r="S4297" i="1" s="1"/>
  <c r="Q4297" i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R4295" i="1"/>
  <c r="Q4295" i="1"/>
  <c r="S4295" i="1" s="1"/>
  <c r="P4295" i="1"/>
  <c r="O4295" i="1"/>
  <c r="N4295" i="1"/>
  <c r="L4295" i="1"/>
  <c r="M4295" i="1" s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V4294" i="1" s="1"/>
  <c r="R4294" i="1"/>
  <c r="Q4294" i="1"/>
  <c r="S4294" i="1" s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S4293" i="1" s="1"/>
  <c r="Q4293" i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Z4292" i="1" s="1"/>
  <c r="X4292" i="1"/>
  <c r="W4292" i="1"/>
  <c r="U4292" i="1"/>
  <c r="V4292" i="1" s="1"/>
  <c r="T4292" i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Z4291" i="1" s="1"/>
  <c r="X4291" i="1"/>
  <c r="W4291" i="1"/>
  <c r="U4291" i="1"/>
  <c r="V4291" i="1" s="1"/>
  <c r="T4291" i="1"/>
  <c r="R4291" i="1"/>
  <c r="Q4291" i="1"/>
  <c r="P4291" i="1"/>
  <c r="O4291" i="1"/>
  <c r="N4291" i="1"/>
  <c r="L4291" i="1"/>
  <c r="M4291" i="1" s="1"/>
  <c r="K4291" i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P4290" i="1" s="1"/>
  <c r="N4290" i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S4289" i="1"/>
  <c r="R4289" i="1"/>
  <c r="Q4289" i="1"/>
  <c r="P4289" i="1"/>
  <c r="O4289" i="1"/>
  <c r="N4289" i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Z4288" i="1" s="1"/>
  <c r="X4288" i="1"/>
  <c r="W4288" i="1"/>
  <c r="U4288" i="1"/>
  <c r="V4288" i="1" s="1"/>
  <c r="T4288" i="1"/>
  <c r="R4288" i="1"/>
  <c r="Q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M4287" i="1"/>
  <c r="L4287" i="1"/>
  <c r="K4287" i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S4286" i="1"/>
  <c r="R4286" i="1"/>
  <c r="Q4286" i="1"/>
  <c r="O4286" i="1"/>
  <c r="P4286" i="1" s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B4285" i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Z4284" i="1"/>
  <c r="Y4284" i="1"/>
  <c r="X4284" i="1"/>
  <c r="W4284" i="1"/>
  <c r="V4284" i="1"/>
  <c r="U4284" i="1"/>
  <c r="T4284" i="1"/>
  <c r="S4284" i="1"/>
  <c r="R4284" i="1"/>
  <c r="Q4284" i="1"/>
  <c r="O4284" i="1"/>
  <c r="N4284" i="1"/>
  <c r="P4284" i="1" s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O4283" i="1"/>
  <c r="N4283" i="1"/>
  <c r="P4283" i="1" s="1"/>
  <c r="L4283" i="1"/>
  <c r="M4283" i="1" s="1"/>
  <c r="K4283" i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W4282" i="1"/>
  <c r="U4282" i="1"/>
  <c r="T4282" i="1"/>
  <c r="R4282" i="1"/>
  <c r="Q4282" i="1"/>
  <c r="S4282" i="1" s="1"/>
  <c r="P4282" i="1"/>
  <c r="O4282" i="1"/>
  <c r="N4282" i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S4281" i="1" s="1"/>
  <c r="Q4281" i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R4279" i="1"/>
  <c r="Q4279" i="1"/>
  <c r="S4279" i="1" s="1"/>
  <c r="P4279" i="1"/>
  <c r="O4279" i="1"/>
  <c r="N4279" i="1"/>
  <c r="L4279" i="1"/>
  <c r="M4279" i="1" s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W4278" i="1"/>
  <c r="U4278" i="1"/>
  <c r="T4278" i="1"/>
  <c r="V4278" i="1" s="1"/>
  <c r="R4278" i="1"/>
  <c r="Q4278" i="1"/>
  <c r="S4278" i="1" s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S4277" i="1" s="1"/>
  <c r="Q4277" i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Z4276" i="1" s="1"/>
  <c r="X4276" i="1"/>
  <c r="W4276" i="1"/>
  <c r="U4276" i="1"/>
  <c r="V4276" i="1" s="1"/>
  <c r="T4276" i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R4275" i="1"/>
  <c r="Q4275" i="1"/>
  <c r="P4275" i="1"/>
  <c r="O4275" i="1"/>
  <c r="N4275" i="1"/>
  <c r="L4275" i="1"/>
  <c r="M4275" i="1" s="1"/>
  <c r="K4275" i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P4274" i="1" s="1"/>
  <c r="N4274" i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S4273" i="1"/>
  <c r="R4273" i="1"/>
  <c r="Q4273" i="1"/>
  <c r="P4273" i="1"/>
  <c r="O4273" i="1"/>
  <c r="N4273" i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Z4272" i="1" s="1"/>
  <c r="X4272" i="1"/>
  <c r="W4272" i="1"/>
  <c r="U4272" i="1"/>
  <c r="V4272" i="1" s="1"/>
  <c r="T4272" i="1"/>
  <c r="R4272" i="1"/>
  <c r="Q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M4271" i="1"/>
  <c r="L4271" i="1"/>
  <c r="K4271" i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S4270" i="1"/>
  <c r="R4270" i="1"/>
  <c r="Q4270" i="1"/>
  <c r="O4270" i="1"/>
  <c r="P4270" i="1" s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B4269" i="1"/>
  <c r="AA4269" i="1"/>
  <c r="Y4269" i="1"/>
  <c r="X4269" i="1"/>
  <c r="Z4269" i="1" s="1"/>
  <c r="W4269" i="1"/>
  <c r="U4269" i="1"/>
  <c r="T4269" i="1"/>
  <c r="V4269" i="1" s="1"/>
  <c r="R4269" i="1"/>
  <c r="S4269" i="1" s="1"/>
  <c r="Q4269" i="1"/>
  <c r="P4269" i="1"/>
  <c r="O4269" i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Z4268" i="1"/>
  <c r="Y4268" i="1"/>
  <c r="X4268" i="1"/>
  <c r="W4268" i="1"/>
  <c r="V4268" i="1"/>
  <c r="U4268" i="1"/>
  <c r="T4268" i="1"/>
  <c r="S4268" i="1"/>
  <c r="R4268" i="1"/>
  <c r="Q4268" i="1"/>
  <c r="O4268" i="1"/>
  <c r="N4268" i="1"/>
  <c r="P4268" i="1" s="1"/>
  <c r="M4268" i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O4267" i="1"/>
  <c r="N4267" i="1"/>
  <c r="P4267" i="1" s="1"/>
  <c r="L4267" i="1"/>
  <c r="M4267" i="1" s="1"/>
  <c r="K4267" i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W4266" i="1"/>
  <c r="U4266" i="1"/>
  <c r="T4266" i="1"/>
  <c r="R4266" i="1"/>
  <c r="Q4266" i="1"/>
  <c r="S4266" i="1" s="1"/>
  <c r="P4266" i="1"/>
  <c r="O4266" i="1"/>
  <c r="N4266" i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Z4265" i="1"/>
  <c r="Y4265" i="1"/>
  <c r="X4265" i="1"/>
  <c r="W4265" i="1"/>
  <c r="V4265" i="1"/>
  <c r="U4265" i="1"/>
  <c r="T4265" i="1"/>
  <c r="R4265" i="1"/>
  <c r="S4265" i="1" s="1"/>
  <c r="Q4265" i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R4263" i="1"/>
  <c r="Q4263" i="1"/>
  <c r="S4263" i="1" s="1"/>
  <c r="P4263" i="1"/>
  <c r="O4263" i="1"/>
  <c r="N4263" i="1"/>
  <c r="L4263" i="1"/>
  <c r="M4263" i="1" s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S4262" i="1" s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S4261" i="1" s="1"/>
  <c r="Q4261" i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Z4260" i="1" s="1"/>
  <c r="X4260" i="1"/>
  <c r="W4260" i="1"/>
  <c r="U4260" i="1"/>
  <c r="V4260" i="1" s="1"/>
  <c r="T4260" i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Z4259" i="1" s="1"/>
  <c r="X4259" i="1"/>
  <c r="W4259" i="1"/>
  <c r="U4259" i="1"/>
  <c r="V4259" i="1" s="1"/>
  <c r="T4259" i="1"/>
  <c r="R4259" i="1"/>
  <c r="Q4259" i="1"/>
  <c r="P4259" i="1"/>
  <c r="O4259" i="1"/>
  <c r="N4259" i="1"/>
  <c r="L4259" i="1"/>
  <c r="M4259" i="1" s="1"/>
  <c r="K4259" i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P4258" i="1" s="1"/>
  <c r="N4258" i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S4257" i="1"/>
  <c r="R4257" i="1"/>
  <c r="Q4257" i="1"/>
  <c r="P4257" i="1"/>
  <c r="O4257" i="1"/>
  <c r="N4257" i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Z4256" i="1" s="1"/>
  <c r="X4256" i="1"/>
  <c r="W4256" i="1"/>
  <c r="U4256" i="1"/>
  <c r="V4256" i="1" s="1"/>
  <c r="T4256" i="1"/>
  <c r="R4256" i="1"/>
  <c r="Q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M4255" i="1"/>
  <c r="L4255" i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S4254" i="1"/>
  <c r="R4254" i="1"/>
  <c r="Q4254" i="1"/>
  <c r="O4254" i="1"/>
  <c r="P4254" i="1" s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B4253" i="1"/>
  <c r="AA4253" i="1"/>
  <c r="Y4253" i="1"/>
  <c r="X4253" i="1"/>
  <c r="Z4253" i="1" s="1"/>
  <c r="W4253" i="1"/>
  <c r="U4253" i="1"/>
  <c r="T4253" i="1"/>
  <c r="V4253" i="1" s="1"/>
  <c r="R4253" i="1"/>
  <c r="S4253" i="1" s="1"/>
  <c r="Q4253" i="1"/>
  <c r="P4253" i="1"/>
  <c r="O4253" i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Z4252" i="1"/>
  <c r="Y4252" i="1"/>
  <c r="X4252" i="1"/>
  <c r="W4252" i="1"/>
  <c r="V4252" i="1"/>
  <c r="U4252" i="1"/>
  <c r="T4252" i="1"/>
  <c r="S4252" i="1"/>
  <c r="R4252" i="1"/>
  <c r="Q4252" i="1"/>
  <c r="O4252" i="1"/>
  <c r="N4252" i="1"/>
  <c r="P4252" i="1" s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O4251" i="1"/>
  <c r="N4251" i="1"/>
  <c r="P4251" i="1" s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W4250" i="1"/>
  <c r="U4250" i="1"/>
  <c r="T4250" i="1"/>
  <c r="R4250" i="1"/>
  <c r="Q4250" i="1"/>
  <c r="S4250" i="1" s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 s="1"/>
  <c r="AA4249" i="1"/>
  <c r="Z4249" i="1"/>
  <c r="Y4249" i="1"/>
  <c r="X4249" i="1"/>
  <c r="W4249" i="1"/>
  <c r="V4249" i="1"/>
  <c r="U4249" i="1"/>
  <c r="T4249" i="1"/>
  <c r="R4249" i="1"/>
  <c r="S4249" i="1" s="1"/>
  <c r="Q4249" i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R4247" i="1"/>
  <c r="Q4247" i="1"/>
  <c r="S4247" i="1" s="1"/>
  <c r="P4247" i="1"/>
  <c r="O4247" i="1"/>
  <c r="N4247" i="1"/>
  <c r="L4247" i="1"/>
  <c r="M4247" i="1" s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V4246" i="1" s="1"/>
  <c r="R4246" i="1"/>
  <c r="Q4246" i="1"/>
  <c r="S4246" i="1" s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S4245" i="1" s="1"/>
  <c r="Q4245" i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Z4244" i="1" s="1"/>
  <c r="X4244" i="1"/>
  <c r="W4244" i="1"/>
  <c r="U4244" i="1"/>
  <c r="V4244" i="1" s="1"/>
  <c r="T4244" i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Z4243" i="1" s="1"/>
  <c r="X4243" i="1"/>
  <c r="W4243" i="1"/>
  <c r="U4243" i="1"/>
  <c r="V4243" i="1" s="1"/>
  <c r="T4243" i="1"/>
  <c r="R4243" i="1"/>
  <c r="Q4243" i="1"/>
  <c r="P4243" i="1"/>
  <c r="O4243" i="1"/>
  <c r="N4243" i="1"/>
  <c r="L4243" i="1"/>
  <c r="M4243" i="1" s="1"/>
  <c r="K4243" i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P4242" i="1" s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S4241" i="1"/>
  <c r="R4241" i="1"/>
  <c r="Q4241" i="1"/>
  <c r="P4241" i="1"/>
  <c r="O4241" i="1"/>
  <c r="N4241" i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Z4240" i="1" s="1"/>
  <c r="X4240" i="1"/>
  <c r="W4240" i="1"/>
  <c r="U4240" i="1"/>
  <c r="V4240" i="1" s="1"/>
  <c r="T4240" i="1"/>
  <c r="R4240" i="1"/>
  <c r="Q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M4239" i="1"/>
  <c r="L4239" i="1"/>
  <c r="K4239" i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S4238" i="1"/>
  <c r="R4238" i="1"/>
  <c r="Q4238" i="1"/>
  <c r="O4238" i="1"/>
  <c r="P4238" i="1" s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S4237" i="1" s="1"/>
  <c r="Q4237" i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Z4236" i="1"/>
  <c r="Y4236" i="1"/>
  <c r="X4236" i="1"/>
  <c r="W4236" i="1"/>
  <c r="V4236" i="1"/>
  <c r="U4236" i="1"/>
  <c r="T4236" i="1"/>
  <c r="R4236" i="1"/>
  <c r="S4236" i="1" s="1"/>
  <c r="Q4236" i="1"/>
  <c r="O4236" i="1"/>
  <c r="N4236" i="1"/>
  <c r="P4236" i="1" s="1"/>
  <c r="M4236" i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R4235" i="1"/>
  <c r="Q4235" i="1"/>
  <c r="O4235" i="1"/>
  <c r="N4235" i="1"/>
  <c r="P4235" i="1" s="1"/>
  <c r="L4235" i="1"/>
  <c r="M4235" i="1" s="1"/>
  <c r="K4235" i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W4234" i="1"/>
  <c r="U4234" i="1"/>
  <c r="T4234" i="1"/>
  <c r="V4234" i="1" s="1"/>
  <c r="R4234" i="1"/>
  <c r="Q4234" i="1"/>
  <c r="S4234" i="1" s="1"/>
  <c r="P4234" i="1"/>
  <c r="O4234" i="1"/>
  <c r="N4234" i="1"/>
  <c r="L4234" i="1"/>
  <c r="M4234" i="1" s="1"/>
  <c r="K4234" i="1"/>
  <c r="J4234" i="1"/>
  <c r="I4234" i="1"/>
  <c r="H4234" i="1"/>
  <c r="G4234" i="1"/>
  <c r="F4234" i="1"/>
  <c r="E4234" i="1"/>
  <c r="D4234" i="1"/>
  <c r="B4234" i="1"/>
  <c r="A4234" i="1" s="1"/>
  <c r="AA4233" i="1"/>
  <c r="Z4233" i="1"/>
  <c r="Y4233" i="1"/>
  <c r="X4233" i="1"/>
  <c r="W4233" i="1"/>
  <c r="V4233" i="1"/>
  <c r="U4233" i="1"/>
  <c r="T4233" i="1"/>
  <c r="R4233" i="1"/>
  <c r="S4233" i="1" s="1"/>
  <c r="Q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AB4231" i="1" s="1"/>
  <c r="R4231" i="1"/>
  <c r="Q4231" i="1"/>
  <c r="S4231" i="1" s="1"/>
  <c r="P4231" i="1"/>
  <c r="O4231" i="1"/>
  <c r="N4231" i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V4230" i="1" s="1"/>
  <c r="R4230" i="1"/>
  <c r="Q4230" i="1"/>
  <c r="S4230" i="1" s="1"/>
  <c r="P4230" i="1"/>
  <c r="O4230" i="1"/>
  <c r="N4230" i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AB4229" i="1" s="1"/>
  <c r="W4229" i="1"/>
  <c r="U4229" i="1"/>
  <c r="T4229" i="1"/>
  <c r="V4229" i="1" s="1"/>
  <c r="S4229" i="1"/>
  <c r="R4229" i="1"/>
  <c r="Q4229" i="1"/>
  <c r="P4229" i="1"/>
  <c r="O4229" i="1"/>
  <c r="N4229" i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Z4228" i="1" s="1"/>
  <c r="X4228" i="1"/>
  <c r="W4228" i="1"/>
  <c r="U4228" i="1"/>
  <c r="V4228" i="1" s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S4226" i="1"/>
  <c r="R4226" i="1"/>
  <c r="Q4226" i="1"/>
  <c r="O4226" i="1"/>
  <c r="P4226" i="1" s="1"/>
  <c r="N4226" i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O4225" i="1"/>
  <c r="P4225" i="1" s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Z4224" i="1"/>
  <c r="Y4224" i="1"/>
  <c r="X4224" i="1"/>
  <c r="W4224" i="1"/>
  <c r="V4224" i="1"/>
  <c r="U4224" i="1"/>
  <c r="T4224" i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S4222" i="1"/>
  <c r="R4222" i="1"/>
  <c r="Q4222" i="1"/>
  <c r="O4222" i="1"/>
  <c r="P4222" i="1" s="1"/>
  <c r="N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R4220" i="1"/>
  <c r="S4220" i="1" s="1"/>
  <c r="Q4220" i="1"/>
  <c r="O4220" i="1"/>
  <c r="N4220" i="1"/>
  <c r="P4220" i="1" s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R4219" i="1"/>
  <c r="Q4219" i="1"/>
  <c r="O4219" i="1"/>
  <c r="N4219" i="1"/>
  <c r="P4219" i="1" s="1"/>
  <c r="L4219" i="1"/>
  <c r="M4219" i="1" s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W4218" i="1"/>
  <c r="U4218" i="1"/>
  <c r="T4218" i="1"/>
  <c r="V4218" i="1" s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S4217" i="1" s="1"/>
  <c r="Q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AB4215" i="1" s="1"/>
  <c r="R4215" i="1"/>
  <c r="Q4215" i="1"/>
  <c r="S4215" i="1" s="1"/>
  <c r="P4215" i="1"/>
  <c r="O4215" i="1"/>
  <c r="N4215" i="1"/>
  <c r="M4215" i="1"/>
  <c r="L4215" i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V4214" i="1" s="1"/>
  <c r="R4214" i="1"/>
  <c r="Q4214" i="1"/>
  <c r="S4214" i="1" s="1"/>
  <c r="P4214" i="1"/>
  <c r="O4214" i="1"/>
  <c r="N4214" i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 s="1"/>
  <c r="AB4213" i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P4213" i="1"/>
  <c r="O4213" i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Z4212" i="1" s="1"/>
  <c r="X4212" i="1"/>
  <c r="W4212" i="1"/>
  <c r="U4212" i="1"/>
  <c r="V4212" i="1" s="1"/>
  <c r="T4212" i="1"/>
  <c r="S4212" i="1"/>
  <c r="R4212" i="1"/>
  <c r="Q4212" i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O4209" i="1"/>
  <c r="P4209" i="1" s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Z4208" i="1"/>
  <c r="Y4208" i="1"/>
  <c r="X4208" i="1"/>
  <c r="W4208" i="1"/>
  <c r="V4208" i="1"/>
  <c r="U4208" i="1"/>
  <c r="T4208" i="1"/>
  <c r="R4208" i="1"/>
  <c r="Q4208" i="1"/>
  <c r="O4208" i="1"/>
  <c r="N4208" i="1"/>
  <c r="M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M4207" i="1"/>
  <c r="L4207" i="1"/>
  <c r="K4207" i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S4206" i="1"/>
  <c r="R4206" i="1"/>
  <c r="Q4206" i="1"/>
  <c r="O4206" i="1"/>
  <c r="P4206" i="1" s="1"/>
  <c r="N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S4205" i="1" s="1"/>
  <c r="Q4205" i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R4204" i="1"/>
  <c r="S4204" i="1" s="1"/>
  <c r="Q4204" i="1"/>
  <c r="O4204" i="1"/>
  <c r="N4204" i="1"/>
  <c r="P4204" i="1" s="1"/>
  <c r="M4204" i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R4203" i="1"/>
  <c r="Q4203" i="1"/>
  <c r="O4203" i="1"/>
  <c r="N4203" i="1"/>
  <c r="P4203" i="1" s="1"/>
  <c r="L4203" i="1"/>
  <c r="M4203" i="1" s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AB4199" i="1" s="1"/>
  <c r="W4199" i="1"/>
  <c r="U4199" i="1"/>
  <c r="T4199" i="1"/>
  <c r="V4199" i="1" s="1"/>
  <c r="R4199" i="1"/>
  <c r="Q4199" i="1"/>
  <c r="S4199" i="1" s="1"/>
  <c r="P4199" i="1"/>
  <c r="O4199" i="1"/>
  <c r="N4199" i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Z4196" i="1" s="1"/>
  <c r="X4196" i="1"/>
  <c r="W4196" i="1"/>
  <c r="U4196" i="1"/>
  <c r="V4196" i="1" s="1"/>
  <c r="T4196" i="1"/>
  <c r="S4196" i="1"/>
  <c r="R4196" i="1"/>
  <c r="Q4196" i="1"/>
  <c r="O4196" i="1"/>
  <c r="N4196" i="1"/>
  <c r="P4196" i="1" s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O4193" i="1"/>
  <c r="P4193" i="1" s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Z4192" i="1"/>
  <c r="Y4192" i="1"/>
  <c r="X4192" i="1"/>
  <c r="W4192" i="1"/>
  <c r="V4192" i="1"/>
  <c r="U4192" i="1"/>
  <c r="T4192" i="1"/>
  <c r="R4192" i="1"/>
  <c r="Q4192" i="1"/>
  <c r="O4192" i="1"/>
  <c r="N4192" i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S4190" i="1"/>
  <c r="R4190" i="1"/>
  <c r="Q4190" i="1"/>
  <c r="O4190" i="1"/>
  <c r="P4190" i="1" s="1"/>
  <c r="N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S4189" i="1" s="1"/>
  <c r="Q4189" i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P4188" i="1" s="1"/>
  <c r="M4188" i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R4187" i="1"/>
  <c r="Q4187" i="1"/>
  <c r="O4187" i="1"/>
  <c r="N4187" i="1"/>
  <c r="P4187" i="1" s="1"/>
  <c r="L4187" i="1"/>
  <c r="M4187" i="1" s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W4186" i="1"/>
  <c r="U4186" i="1"/>
  <c r="T4186" i="1"/>
  <c r="R4186" i="1"/>
  <c r="Q4186" i="1"/>
  <c r="S4186" i="1" s="1"/>
  <c r="P4186" i="1"/>
  <c r="O4186" i="1"/>
  <c r="N4186" i="1"/>
  <c r="L4186" i="1"/>
  <c r="M4186" i="1" s="1"/>
  <c r="K4186" i="1"/>
  <c r="J4186" i="1"/>
  <c r="I4186" i="1"/>
  <c r="H4186" i="1"/>
  <c r="G4186" i="1"/>
  <c r="F4186" i="1"/>
  <c r="E4186" i="1"/>
  <c r="D4186" i="1"/>
  <c r="B4186" i="1"/>
  <c r="A4186" i="1" s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M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P4183" i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V4182" i="1" s="1"/>
  <c r="R4182" i="1"/>
  <c r="Q4182" i="1"/>
  <c r="S4182" i="1" s="1"/>
  <c r="P4182" i="1"/>
  <c r="O4182" i="1"/>
  <c r="N4182" i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Z4180" i="1" s="1"/>
  <c r="X4180" i="1"/>
  <c r="W4180" i="1"/>
  <c r="U4180" i="1"/>
  <c r="V4180" i="1" s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S4178" i="1"/>
  <c r="R4178" i="1"/>
  <c r="Q4178" i="1"/>
  <c r="O4178" i="1"/>
  <c r="P4178" i="1" s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O4177" i="1"/>
  <c r="P4177" i="1" s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Z4176" i="1"/>
  <c r="Y4176" i="1"/>
  <c r="X4176" i="1"/>
  <c r="W4176" i="1"/>
  <c r="V4176" i="1"/>
  <c r="U4176" i="1"/>
  <c r="T4176" i="1"/>
  <c r="R4176" i="1"/>
  <c r="Q4176" i="1"/>
  <c r="O4176" i="1"/>
  <c r="N4176" i="1"/>
  <c r="M4176" i="1"/>
  <c r="L4176" i="1"/>
  <c r="K4176" i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M4175" i="1"/>
  <c r="L4175" i="1"/>
  <c r="K4175" i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S4174" i="1"/>
  <c r="R4174" i="1"/>
  <c r="Q4174" i="1"/>
  <c r="O4174" i="1"/>
  <c r="P4174" i="1" s="1"/>
  <c r="N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S4173" i="1" s="1"/>
  <c r="Q4173" i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P4172" i="1" s="1"/>
  <c r="M4172" i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R4171" i="1"/>
  <c r="Q4171" i="1"/>
  <c r="O4171" i="1"/>
  <c r="N4171" i="1"/>
  <c r="P4171" i="1" s="1"/>
  <c r="L4171" i="1"/>
  <c r="M4171" i="1" s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W4170" i="1"/>
  <c r="U4170" i="1"/>
  <c r="T4170" i="1"/>
  <c r="V4170" i="1" s="1"/>
  <c r="R4170" i="1"/>
  <c r="Q4170" i="1"/>
  <c r="S4170" i="1" s="1"/>
  <c r="P4170" i="1"/>
  <c r="O4170" i="1"/>
  <c r="N4170" i="1"/>
  <c r="L4170" i="1"/>
  <c r="M4170" i="1" s="1"/>
  <c r="K4170" i="1"/>
  <c r="J4170" i="1"/>
  <c r="I4170" i="1"/>
  <c r="H4170" i="1"/>
  <c r="G4170" i="1"/>
  <c r="F4170" i="1"/>
  <c r="E4170" i="1"/>
  <c r="D4170" i="1"/>
  <c r="B4170" i="1"/>
  <c r="A4170" i="1" s="1"/>
  <c r="AA4169" i="1"/>
  <c r="Z4169" i="1"/>
  <c r="Y4169" i="1"/>
  <c r="X4169" i="1"/>
  <c r="W4169" i="1"/>
  <c r="V4169" i="1"/>
  <c r="U4169" i="1"/>
  <c r="T4169" i="1"/>
  <c r="R4169" i="1"/>
  <c r="S4169" i="1" s="1"/>
  <c r="Q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M4168" i="1"/>
  <c r="L4168" i="1"/>
  <c r="K4168" i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AB4167" i="1" s="1"/>
  <c r="R4167" i="1"/>
  <c r="Q4167" i="1"/>
  <c r="S4167" i="1" s="1"/>
  <c r="P4167" i="1"/>
  <c r="O4167" i="1"/>
  <c r="N4167" i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M4166" i="1"/>
  <c r="L4166" i="1"/>
  <c r="K4166" i="1"/>
  <c r="J4166" i="1"/>
  <c r="I4166" i="1"/>
  <c r="H4166" i="1"/>
  <c r="G4166" i="1"/>
  <c r="F4166" i="1"/>
  <c r="E4166" i="1"/>
  <c r="D4166" i="1"/>
  <c r="B4166" i="1"/>
  <c r="A4166" i="1" s="1"/>
  <c r="AB4165" i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Z4164" i="1" s="1"/>
  <c r="X4164" i="1"/>
  <c r="W4164" i="1"/>
  <c r="U4164" i="1"/>
  <c r="V4164" i="1" s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S4162" i="1"/>
  <c r="R4162" i="1"/>
  <c r="Q4162" i="1"/>
  <c r="O4162" i="1"/>
  <c r="P4162" i="1" s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O4161" i="1"/>
  <c r="P4161" i="1" s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Z4160" i="1"/>
  <c r="Y4160" i="1"/>
  <c r="X4160" i="1"/>
  <c r="W4160" i="1"/>
  <c r="V4160" i="1"/>
  <c r="U4160" i="1"/>
  <c r="T4160" i="1"/>
  <c r="R4160" i="1"/>
  <c r="Q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S4157" i="1" s="1"/>
  <c r="Q4157" i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R4156" i="1"/>
  <c r="S4156" i="1" s="1"/>
  <c r="Q4156" i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R4155" i="1"/>
  <c r="Q4155" i="1"/>
  <c r="O4155" i="1"/>
  <c r="N4155" i="1"/>
  <c r="P4155" i="1" s="1"/>
  <c r="L4155" i="1"/>
  <c r="M4155" i="1" s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W4154" i="1"/>
  <c r="U4154" i="1"/>
  <c r="T4154" i="1"/>
  <c r="V4154" i="1" s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Z4153" i="1"/>
  <c r="Y4153" i="1"/>
  <c r="X4153" i="1"/>
  <c r="W4153" i="1"/>
  <c r="V4153" i="1"/>
  <c r="U4153" i="1"/>
  <c r="T4153" i="1"/>
  <c r="R4153" i="1"/>
  <c r="S4153" i="1" s="1"/>
  <c r="Q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M4152" i="1"/>
  <c r="L4152" i="1"/>
  <c r="K4152" i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P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V4150" i="1" s="1"/>
  <c r="R4150" i="1"/>
  <c r="Q4150" i="1"/>
  <c r="S4150" i="1" s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 s="1"/>
  <c r="AB4149" i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P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Z4148" i="1" s="1"/>
  <c r="X4148" i="1"/>
  <c r="W4148" i="1"/>
  <c r="U4148" i="1"/>
  <c r="V4148" i="1" s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S4146" i="1"/>
  <c r="R4146" i="1"/>
  <c r="Q4146" i="1"/>
  <c r="O4146" i="1"/>
  <c r="P4146" i="1" s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O4145" i="1"/>
  <c r="P4145" i="1" s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Z4144" i="1"/>
  <c r="Y4144" i="1"/>
  <c r="X4144" i="1"/>
  <c r="W4144" i="1"/>
  <c r="V4144" i="1"/>
  <c r="U4144" i="1"/>
  <c r="T4144" i="1"/>
  <c r="R4144" i="1"/>
  <c r="Q4144" i="1"/>
  <c r="O4144" i="1"/>
  <c r="N4144" i="1"/>
  <c r="M4144" i="1"/>
  <c r="L4144" i="1"/>
  <c r="K4144" i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M4143" i="1"/>
  <c r="L4143" i="1"/>
  <c r="K4143" i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S4141" i="1" s="1"/>
  <c r="Q4141" i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R4140" i="1"/>
  <c r="S4140" i="1" s="1"/>
  <c r="Q4140" i="1"/>
  <c r="O4140" i="1"/>
  <c r="N4140" i="1"/>
  <c r="P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R4139" i="1"/>
  <c r="Q4139" i="1"/>
  <c r="O4139" i="1"/>
  <c r="N4139" i="1"/>
  <c r="P4139" i="1" s="1"/>
  <c r="L4139" i="1"/>
  <c r="M4139" i="1" s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W4138" i="1"/>
  <c r="U4138" i="1"/>
  <c r="T4138" i="1"/>
  <c r="R4138" i="1"/>
  <c r="Q4138" i="1"/>
  <c r="S4138" i="1" s="1"/>
  <c r="P4138" i="1"/>
  <c r="O4138" i="1"/>
  <c r="N4138" i="1"/>
  <c r="L4138" i="1"/>
  <c r="M4138" i="1" s="1"/>
  <c r="K4138" i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S4137" i="1" s="1"/>
  <c r="Q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P4135" i="1"/>
  <c r="O4135" i="1"/>
  <c r="N4135" i="1"/>
  <c r="M4135" i="1"/>
  <c r="L4135" i="1"/>
  <c r="K4135" i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Z4132" i="1" s="1"/>
  <c r="X4132" i="1"/>
  <c r="W4132" i="1"/>
  <c r="U4132" i="1"/>
  <c r="V4132" i="1" s="1"/>
  <c r="T4132" i="1"/>
  <c r="S4132" i="1"/>
  <c r="R4132" i="1"/>
  <c r="Q4132" i="1"/>
  <c r="O4132" i="1"/>
  <c r="N4132" i="1"/>
  <c r="P4132" i="1" s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S4130" i="1"/>
  <c r="R4130" i="1"/>
  <c r="Q4130" i="1"/>
  <c r="O4130" i="1"/>
  <c r="P4130" i="1" s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O4129" i="1"/>
  <c r="P4129" i="1" s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Z4128" i="1"/>
  <c r="Y4128" i="1"/>
  <c r="X4128" i="1"/>
  <c r="W4128" i="1"/>
  <c r="V4128" i="1"/>
  <c r="U4128" i="1"/>
  <c r="T4128" i="1"/>
  <c r="R4128" i="1"/>
  <c r="Q4128" i="1"/>
  <c r="O4128" i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S4126" i="1"/>
  <c r="R4126" i="1"/>
  <c r="Q4126" i="1"/>
  <c r="O4126" i="1"/>
  <c r="P4126" i="1" s="1"/>
  <c r="N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S4125" i="1" s="1"/>
  <c r="Q4125" i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R4123" i="1"/>
  <c r="Q4123" i="1"/>
  <c r="O4123" i="1"/>
  <c r="N4123" i="1"/>
  <c r="P4123" i="1" s="1"/>
  <c r="L4123" i="1"/>
  <c r="M4123" i="1" s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W4122" i="1"/>
  <c r="U4122" i="1"/>
  <c r="T4122" i="1"/>
  <c r="V4122" i="1" s="1"/>
  <c r="R4122" i="1"/>
  <c r="Q4122" i="1"/>
  <c r="S4122" i="1" s="1"/>
  <c r="P4122" i="1"/>
  <c r="O4122" i="1"/>
  <c r="N4122" i="1"/>
  <c r="L4122" i="1"/>
  <c r="M4122" i="1" s="1"/>
  <c r="K4122" i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S4121" i="1" s="1"/>
  <c r="Q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P4119" i="1"/>
  <c r="O4119" i="1"/>
  <c r="N4119" i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AB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Z4116" i="1" s="1"/>
  <c r="X4116" i="1"/>
  <c r="W4116" i="1"/>
  <c r="U4116" i="1"/>
  <c r="V4116" i="1" s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S4114" i="1"/>
  <c r="R4114" i="1"/>
  <c r="Q4114" i="1"/>
  <c r="O4114" i="1"/>
  <c r="P4114" i="1" s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Z4112" i="1"/>
  <c r="Y4112" i="1"/>
  <c r="X4112" i="1"/>
  <c r="W4112" i="1"/>
  <c r="V4112" i="1"/>
  <c r="U4112" i="1"/>
  <c r="T4112" i="1"/>
  <c r="R4112" i="1"/>
  <c r="Q4112" i="1"/>
  <c r="O4112" i="1"/>
  <c r="N4112" i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S4110" i="1"/>
  <c r="R4110" i="1"/>
  <c r="Q4110" i="1"/>
  <c r="O4110" i="1"/>
  <c r="P4110" i="1" s="1"/>
  <c r="N4110" i="1"/>
  <c r="L4110" i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S4109" i="1" s="1"/>
  <c r="Q4109" i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R4107" i="1"/>
  <c r="Q4107" i="1"/>
  <c r="O4107" i="1"/>
  <c r="N4107" i="1"/>
  <c r="P4107" i="1" s="1"/>
  <c r="L4107" i="1"/>
  <c r="M4107" i="1" s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V4106" i="1" s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AB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AB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Z4100" i="1" s="1"/>
  <c r="X4100" i="1"/>
  <c r="W4100" i="1"/>
  <c r="U4100" i="1"/>
  <c r="V4100" i="1" s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S4098" i="1"/>
  <c r="R4098" i="1"/>
  <c r="Q4098" i="1"/>
  <c r="O4098" i="1"/>
  <c r="P4098" i="1" s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Z4096" i="1"/>
  <c r="Y4096" i="1"/>
  <c r="X4096" i="1"/>
  <c r="W4096" i="1"/>
  <c r="V4096" i="1"/>
  <c r="U4096" i="1"/>
  <c r="T4096" i="1"/>
  <c r="R4096" i="1"/>
  <c r="Q4096" i="1"/>
  <c r="O4096" i="1"/>
  <c r="N4096" i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O4094" i="1"/>
  <c r="P4094" i="1" s="1"/>
  <c r="N4094" i="1"/>
  <c r="L4094" i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S4093" i="1" s="1"/>
  <c r="Q4093" i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R4091" i="1"/>
  <c r="Q4091" i="1"/>
  <c r="O4091" i="1"/>
  <c r="N4091" i="1"/>
  <c r="P4091" i="1" s="1"/>
  <c r="L4091" i="1"/>
  <c r="M4091" i="1" s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V4090" i="1" s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AB4087" i="1" s="1"/>
  <c r="R4087" i="1"/>
  <c r="Q4087" i="1"/>
  <c r="S4087" i="1" s="1"/>
  <c r="P4087" i="1"/>
  <c r="O4087" i="1"/>
  <c r="N4087" i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 s="1"/>
  <c r="AB4085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Z4084" i="1" s="1"/>
  <c r="X4084" i="1"/>
  <c r="W4084" i="1"/>
  <c r="U4084" i="1"/>
  <c r="V4084" i="1" s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S4082" i="1"/>
  <c r="R4082" i="1"/>
  <c r="Q4082" i="1"/>
  <c r="O4082" i="1"/>
  <c r="P4082" i="1" s="1"/>
  <c r="N4082" i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Z4080" i="1"/>
  <c r="Y4080" i="1"/>
  <c r="X4080" i="1"/>
  <c r="W4080" i="1"/>
  <c r="V4080" i="1"/>
  <c r="U4080" i="1"/>
  <c r="T4080" i="1"/>
  <c r="R4080" i="1"/>
  <c r="Q4080" i="1"/>
  <c r="O4080" i="1"/>
  <c r="N4080" i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S4078" i="1"/>
  <c r="R4078" i="1"/>
  <c r="Q4078" i="1"/>
  <c r="O4078" i="1"/>
  <c r="P4078" i="1" s="1"/>
  <c r="N4078" i="1"/>
  <c r="L4078" i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S4077" i="1" s="1"/>
  <c r="Q4077" i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R4075" i="1"/>
  <c r="Q4075" i="1"/>
  <c r="O4075" i="1"/>
  <c r="N4075" i="1"/>
  <c r="P4075" i="1" s="1"/>
  <c r="L4075" i="1"/>
  <c r="M4075" i="1" s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S4073" i="1" s="1"/>
  <c r="Q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M4072" i="1"/>
  <c r="L4072" i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AB4071" i="1" s="1"/>
  <c r="W4071" i="1"/>
  <c r="U4071" i="1"/>
  <c r="T4071" i="1"/>
  <c r="V4071" i="1" s="1"/>
  <c r="R4071" i="1"/>
  <c r="Q4071" i="1"/>
  <c r="S4071" i="1" s="1"/>
  <c r="P4071" i="1"/>
  <c r="O4071" i="1"/>
  <c r="N4071" i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M4070" i="1"/>
  <c r="L4070" i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AB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Z4067" i="1"/>
  <c r="Y4067" i="1"/>
  <c r="X4067" i="1"/>
  <c r="W4067" i="1"/>
  <c r="V4067" i="1"/>
  <c r="U4067" i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S4066" i="1"/>
  <c r="R4066" i="1"/>
  <c r="Q4066" i="1"/>
  <c r="O4066" i="1"/>
  <c r="P4066" i="1" s="1"/>
  <c r="N4066" i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Z4064" i="1"/>
  <c r="Y4064" i="1"/>
  <c r="X4064" i="1"/>
  <c r="W4064" i="1"/>
  <c r="V4064" i="1"/>
  <c r="U4064" i="1"/>
  <c r="T4064" i="1"/>
  <c r="R4064" i="1"/>
  <c r="Q4064" i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S4062" i="1"/>
  <c r="R4062" i="1"/>
  <c r="Q4062" i="1"/>
  <c r="O4062" i="1"/>
  <c r="P4062" i="1" s="1"/>
  <c r="N4062" i="1"/>
  <c r="L4062" i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S4061" i="1" s="1"/>
  <c r="Q4061" i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P4060" i="1" s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R4059" i="1"/>
  <c r="Q4059" i="1"/>
  <c r="O4059" i="1"/>
  <c r="N4059" i="1"/>
  <c r="P4059" i="1" s="1"/>
  <c r="L4059" i="1"/>
  <c r="M4059" i="1" s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S4057" i="1" s="1"/>
  <c r="Q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P4055" i="1"/>
  <c r="O4055" i="1"/>
  <c r="N4055" i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Q4053" i="1"/>
  <c r="S4053" i="1" s="1"/>
  <c r="O4053" i="1"/>
  <c r="N4053" i="1"/>
  <c r="P4053" i="1" s="1"/>
  <c r="M4053" i="1"/>
  <c r="L4053" i="1"/>
  <c r="K4053" i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S4051" i="1"/>
  <c r="R4051" i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O4049" i="1"/>
  <c r="N4049" i="1"/>
  <c r="P4049" i="1" s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 s="1"/>
  <c r="AA4046" i="1"/>
  <c r="Z4046" i="1"/>
  <c r="Y4046" i="1"/>
  <c r="X4046" i="1"/>
  <c r="W4046" i="1"/>
  <c r="V4046" i="1"/>
  <c r="U4046" i="1"/>
  <c r="T4046" i="1"/>
  <c r="R4046" i="1"/>
  <c r="S4046" i="1" s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P4044" i="1"/>
  <c r="O4044" i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Z4041" i="1" s="1"/>
  <c r="X4041" i="1"/>
  <c r="W4041" i="1"/>
  <c r="U4041" i="1"/>
  <c r="V4041" i="1" s="1"/>
  <c r="T4041" i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P4040" i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B4039" i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P4039" i="1" s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O4037" i="1"/>
  <c r="N4037" i="1"/>
  <c r="P4037" i="1" s="1"/>
  <c r="M4037" i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S4035" i="1"/>
  <c r="R4035" i="1"/>
  <c r="Q4035" i="1"/>
  <c r="P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S4030" i="1" s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P4028" i="1"/>
  <c r="O4028" i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S4027" i="1" s="1"/>
  <c r="Q4027" i="1"/>
  <c r="O4027" i="1"/>
  <c r="N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S4026" i="1"/>
  <c r="R4026" i="1"/>
  <c r="Q4026" i="1"/>
  <c r="O4026" i="1"/>
  <c r="N4026" i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Z4025" i="1" s="1"/>
  <c r="X4025" i="1"/>
  <c r="W4025" i="1"/>
  <c r="U4025" i="1"/>
  <c r="V4025" i="1" s="1"/>
  <c r="T4025" i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R4024" i="1"/>
  <c r="Q4024" i="1"/>
  <c r="S4024" i="1" s="1"/>
  <c r="P4024" i="1"/>
  <c r="O4024" i="1"/>
  <c r="N4024" i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R4023" i="1"/>
  <c r="Q4023" i="1"/>
  <c r="O4023" i="1"/>
  <c r="P4023" i="1" s="1"/>
  <c r="N4023" i="1"/>
  <c r="L4023" i="1"/>
  <c r="K4023" i="1"/>
  <c r="M4023" i="1" s="1"/>
  <c r="J4023" i="1"/>
  <c r="AB4023" i="1" s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Q4021" i="1"/>
  <c r="S4021" i="1" s="1"/>
  <c r="O4021" i="1"/>
  <c r="N4021" i="1"/>
  <c r="P4021" i="1" s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S4019" i="1"/>
  <c r="R4019" i="1"/>
  <c r="Q4019" i="1"/>
  <c r="P4019" i="1"/>
  <c r="O4019" i="1"/>
  <c r="N4019" i="1"/>
  <c r="L4019" i="1"/>
  <c r="K4019" i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O4017" i="1"/>
  <c r="N4017" i="1"/>
  <c r="P4017" i="1" s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S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W4013" i="1"/>
  <c r="U4013" i="1"/>
  <c r="T4013" i="1"/>
  <c r="V4013" i="1" s="1"/>
  <c r="R4013" i="1"/>
  <c r="Q4013" i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R4012" i="1"/>
  <c r="Q4012" i="1"/>
  <c r="S4012" i="1" s="1"/>
  <c r="P4012" i="1"/>
  <c r="O4012" i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R4011" i="1"/>
  <c r="S4011" i="1" s="1"/>
  <c r="Q4011" i="1"/>
  <c r="O4011" i="1"/>
  <c r="N4011" i="1"/>
  <c r="P4011" i="1" s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Z4009" i="1" s="1"/>
  <c r="X4009" i="1"/>
  <c r="W4009" i="1"/>
  <c r="U4009" i="1"/>
  <c r="V4009" i="1" s="1"/>
  <c r="T4009" i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R4008" i="1"/>
  <c r="Q4008" i="1"/>
  <c r="S4008" i="1" s="1"/>
  <c r="P4008" i="1"/>
  <c r="O4008" i="1"/>
  <c r="N4008" i="1"/>
  <c r="M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S4007" i="1"/>
  <c r="R4007" i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Q4005" i="1"/>
  <c r="S4005" i="1" s="1"/>
  <c r="O4005" i="1"/>
  <c r="N4005" i="1"/>
  <c r="P4005" i="1" s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B4003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Z4002" i="1"/>
  <c r="Y4002" i="1"/>
  <c r="X4002" i="1"/>
  <c r="W4002" i="1"/>
  <c r="V4002" i="1"/>
  <c r="U4002" i="1"/>
  <c r="T4002" i="1"/>
  <c r="R4002" i="1"/>
  <c r="Q4002" i="1"/>
  <c r="S4002" i="1" s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Z3998" i="1"/>
  <c r="Y3998" i="1"/>
  <c r="X3998" i="1"/>
  <c r="W3998" i="1"/>
  <c r="V3998" i="1"/>
  <c r="U3998" i="1"/>
  <c r="T3998" i="1"/>
  <c r="R3998" i="1"/>
  <c r="S3998" i="1" s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P3995" i="1" s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P3992" i="1" s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AB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AB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P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U3986" i="1"/>
  <c r="V3986" i="1" s="1"/>
  <c r="T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M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P3976" i="1" s="1"/>
  <c r="N3976" i="1"/>
  <c r="M3976" i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S3971" i="1" s="1"/>
  <c r="Q3971" i="1"/>
  <c r="P3971" i="1"/>
  <c r="O3971" i="1"/>
  <c r="N3971" i="1"/>
  <c r="L3971" i="1"/>
  <c r="K3971" i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Z3966" i="1"/>
  <c r="Y3966" i="1"/>
  <c r="X3966" i="1"/>
  <c r="W3966" i="1"/>
  <c r="V3966" i="1"/>
  <c r="U3966" i="1"/>
  <c r="T3966" i="1"/>
  <c r="S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W3965" i="1"/>
  <c r="U3965" i="1"/>
  <c r="T3965" i="1"/>
  <c r="V3965" i="1" s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R3964" i="1"/>
  <c r="Q3964" i="1"/>
  <c r="S3964" i="1" s="1"/>
  <c r="P3964" i="1"/>
  <c r="O3964" i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S3963" i="1" s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Z3962" i="1" s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P3960" i="1" s="1"/>
  <c r="N3960" i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 s="1"/>
  <c r="AB3959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U3958" i="1"/>
  <c r="V3958" i="1" s="1"/>
  <c r="T3958" i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M3956" i="1" s="1"/>
  <c r="AB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M3953" i="1" s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S3951" i="1" s="1"/>
  <c r="Q3951" i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R3949" i="1"/>
  <c r="Q3949" i="1"/>
  <c r="S3949" i="1" s="1"/>
  <c r="P3949" i="1"/>
  <c r="O3949" i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Z3946" i="1" s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P3944" i="1" s="1"/>
  <c r="N3944" i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P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U3942" i="1"/>
  <c r="V3942" i="1" s="1"/>
  <c r="T3942" i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S3940" i="1"/>
  <c r="R3940" i="1"/>
  <c r="Q3940" i="1"/>
  <c r="O3940" i="1"/>
  <c r="P3940" i="1" s="1"/>
  <c r="N3940" i="1"/>
  <c r="L3940" i="1"/>
  <c r="K3940" i="1"/>
  <c r="M3940" i="1" s="1"/>
  <c r="AB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 s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M3937" i="1" s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S3935" i="1" s="1"/>
  <c r="Q3935" i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Z3934" i="1"/>
  <c r="Y3934" i="1"/>
  <c r="X3934" i="1"/>
  <c r="W3934" i="1"/>
  <c r="V3934" i="1"/>
  <c r="U3934" i="1"/>
  <c r="T3934" i="1"/>
  <c r="S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P3933" i="1"/>
  <c r="O3933" i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Z3930" i="1" s="1"/>
  <c r="X3930" i="1"/>
  <c r="W3930" i="1"/>
  <c r="U3930" i="1"/>
  <c r="V3930" i="1" s="1"/>
  <c r="T3930" i="1"/>
  <c r="S3930" i="1"/>
  <c r="R3930" i="1"/>
  <c r="Q3930" i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P3928" i="1" s="1"/>
  <c r="N3928" i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 s="1"/>
  <c r="AB3927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Z3926" i="1" s="1"/>
  <c r="X3926" i="1"/>
  <c r="W3926" i="1"/>
  <c r="U3926" i="1"/>
  <c r="V3926" i="1" s="1"/>
  <c r="T3926" i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S3924" i="1"/>
  <c r="R3924" i="1"/>
  <c r="Q3924" i="1"/>
  <c r="O3924" i="1"/>
  <c r="P3924" i="1" s="1"/>
  <c r="N3924" i="1"/>
  <c r="L3924" i="1"/>
  <c r="K3924" i="1"/>
  <c r="M3924" i="1" s="1"/>
  <c r="AB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Q3922" i="1"/>
  <c r="S3922" i="1" s="1"/>
  <c r="O3922" i="1"/>
  <c r="N3922" i="1"/>
  <c r="P3922" i="1" s="1"/>
  <c r="M3922" i="1"/>
  <c r="L3922" i="1"/>
  <c r="K3922" i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M3921" i="1" s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S3919" i="1" s="1"/>
  <c r="Q3919" i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Z3914" i="1" s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P3913" i="1"/>
  <c r="O3913" i="1"/>
  <c r="N3913" i="1"/>
  <c r="L3913" i="1"/>
  <c r="M3913" i="1" s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P3912" i="1" s="1"/>
  <c r="N3912" i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AB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S3907" i="1" s="1"/>
  <c r="Q3907" i="1"/>
  <c r="P3907" i="1"/>
  <c r="O3907" i="1"/>
  <c r="N3907" i="1"/>
  <c r="L3907" i="1"/>
  <c r="K3907" i="1"/>
  <c r="J3907" i="1"/>
  <c r="I3907" i="1"/>
  <c r="H3907" i="1"/>
  <c r="G3907" i="1"/>
  <c r="F3907" i="1"/>
  <c r="E3907" i="1"/>
  <c r="D3907" i="1"/>
  <c r="B3907" i="1"/>
  <c r="A3907" i="1" s="1"/>
  <c r="AA3906" i="1"/>
  <c r="Y3906" i="1"/>
  <c r="Z3906" i="1" s="1"/>
  <c r="X3906" i="1"/>
  <c r="W3906" i="1"/>
  <c r="U3906" i="1"/>
  <c r="V3906" i="1" s="1"/>
  <c r="T3906" i="1"/>
  <c r="R3906" i="1"/>
  <c r="Q3906" i="1"/>
  <c r="S3906" i="1" s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M3905" i="1" s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Z3902" i="1"/>
  <c r="Y3902" i="1"/>
  <c r="X3902" i="1"/>
  <c r="W3902" i="1"/>
  <c r="V3902" i="1"/>
  <c r="U3902" i="1"/>
  <c r="T3902" i="1"/>
  <c r="S3902" i="1"/>
  <c r="R3902" i="1"/>
  <c r="Q3902" i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R3900" i="1"/>
  <c r="Q3900" i="1"/>
  <c r="S3900" i="1" s="1"/>
  <c r="P3900" i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Z3898" i="1" s="1"/>
  <c r="X3898" i="1"/>
  <c r="W3898" i="1"/>
  <c r="U3898" i="1"/>
  <c r="V3898" i="1" s="1"/>
  <c r="T3898" i="1"/>
  <c r="S3898" i="1"/>
  <c r="R3898" i="1"/>
  <c r="Q3898" i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P3896" i="1" s="1"/>
  <c r="N3896" i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B3895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AB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O3888" i="1"/>
  <c r="P3888" i="1" s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Z3882" i="1" s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P3881" i="1"/>
  <c r="O3881" i="1"/>
  <c r="N3881" i="1"/>
  <c r="L3881" i="1"/>
  <c r="M3881" i="1" s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P3880" i="1" s="1"/>
  <c r="N3880" i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P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 s="1"/>
  <c r="AA3874" i="1"/>
  <c r="Y3874" i="1"/>
  <c r="Z3874" i="1" s="1"/>
  <c r="X3874" i="1"/>
  <c r="W3874" i="1"/>
  <c r="U3874" i="1"/>
  <c r="V3874" i="1" s="1"/>
  <c r="T3874" i="1"/>
  <c r="R3874" i="1"/>
  <c r="Q3874" i="1"/>
  <c r="S3874" i="1" s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M3873" i="1" s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R3868" i="1"/>
  <c r="Q3868" i="1"/>
  <c r="S3868" i="1" s="1"/>
  <c r="P3868" i="1"/>
  <c r="O3868" i="1"/>
  <c r="N3868" i="1"/>
  <c r="L3868" i="1"/>
  <c r="M3868" i="1" s="1"/>
  <c r="K3868" i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Z3866" i="1" s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Y3865" i="1"/>
  <c r="Z3865" i="1" s="1"/>
  <c r="X3865" i="1"/>
  <c r="W3865" i="1"/>
  <c r="U3865" i="1"/>
  <c r="V3865" i="1" s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P3864" i="1" s="1"/>
  <c r="N3864" i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S3863" i="1"/>
  <c r="R3863" i="1"/>
  <c r="Q3863" i="1"/>
  <c r="O3863" i="1"/>
  <c r="P3863" i="1" s="1"/>
  <c r="AB3863" i="1" s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Q3861" i="1"/>
  <c r="S3861" i="1" s="1"/>
  <c r="O3861" i="1"/>
  <c r="N3861" i="1"/>
  <c r="P3861" i="1" s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AB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S3859" i="1" s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 s="1"/>
  <c r="AA3858" i="1"/>
  <c r="Z3858" i="1"/>
  <c r="Y3858" i="1"/>
  <c r="X3858" i="1"/>
  <c r="W3858" i="1"/>
  <c r="V3858" i="1"/>
  <c r="U3858" i="1"/>
  <c r="T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P3856" i="1" s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Z3854" i="1"/>
  <c r="Y3854" i="1"/>
  <c r="X3854" i="1"/>
  <c r="W3854" i="1"/>
  <c r="V3854" i="1"/>
  <c r="U3854" i="1"/>
  <c r="T3854" i="1"/>
  <c r="R3854" i="1"/>
  <c r="S3854" i="1" s="1"/>
  <c r="Q3854" i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P3852" i="1"/>
  <c r="O3852" i="1"/>
  <c r="N3852" i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Z3850" i="1" s="1"/>
  <c r="X3850" i="1"/>
  <c r="W3850" i="1"/>
  <c r="U3850" i="1"/>
  <c r="V3850" i="1" s="1"/>
  <c r="T3850" i="1"/>
  <c r="S3850" i="1"/>
  <c r="R3850" i="1"/>
  <c r="Q3850" i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P3848" i="1" s="1"/>
  <c r="N3848" i="1"/>
  <c r="M3848" i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S3847" i="1"/>
  <c r="R3847" i="1"/>
  <c r="Q3847" i="1"/>
  <c r="O3847" i="1"/>
  <c r="P3847" i="1" s="1"/>
  <c r="N3847" i="1"/>
  <c r="L3847" i="1"/>
  <c r="K3847" i="1"/>
  <c r="M3847" i="1" s="1"/>
  <c r="J3847" i="1"/>
  <c r="AB3847" i="1" s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Q3845" i="1"/>
  <c r="S3845" i="1" s="1"/>
  <c r="O3845" i="1"/>
  <c r="N3845" i="1"/>
  <c r="P3845" i="1" s="1"/>
  <c r="M3845" i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S3843" i="1" s="1"/>
  <c r="Q3843" i="1"/>
  <c r="P3843" i="1"/>
  <c r="O3843" i="1"/>
  <c r="N3843" i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 s="1"/>
  <c r="AA3842" i="1"/>
  <c r="Y3842" i="1"/>
  <c r="Z3842" i="1" s="1"/>
  <c r="X3842" i="1"/>
  <c r="W3842" i="1"/>
  <c r="U3842" i="1"/>
  <c r="V3842" i="1" s="1"/>
  <c r="T3842" i="1"/>
  <c r="R3842" i="1"/>
  <c r="Q3842" i="1"/>
  <c r="S3842" i="1" s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M3841" i="1" s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Z3838" i="1"/>
  <c r="Y3838" i="1"/>
  <c r="X3838" i="1"/>
  <c r="W3838" i="1"/>
  <c r="V3838" i="1"/>
  <c r="U3838" i="1"/>
  <c r="T3838" i="1"/>
  <c r="S3838" i="1"/>
  <c r="R3838" i="1"/>
  <c r="Q3838" i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R3836" i="1"/>
  <c r="Q3836" i="1"/>
  <c r="S3836" i="1" s="1"/>
  <c r="P3836" i="1"/>
  <c r="O3836" i="1"/>
  <c r="N3836" i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Z3834" i="1" s="1"/>
  <c r="X3834" i="1"/>
  <c r="W3834" i="1"/>
  <c r="U3834" i="1"/>
  <c r="V3834" i="1" s="1"/>
  <c r="T3834" i="1"/>
  <c r="S3834" i="1"/>
  <c r="R3834" i="1"/>
  <c r="Q3834" i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/>
  <c r="AA3833" i="1"/>
  <c r="Y3833" i="1"/>
  <c r="Z3833" i="1" s="1"/>
  <c r="X3833" i="1"/>
  <c r="W3833" i="1"/>
  <c r="U3833" i="1"/>
  <c r="V3833" i="1" s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P3832" i="1" s="1"/>
  <c r="N3832" i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S3831" i="1"/>
  <c r="R3831" i="1"/>
  <c r="Q3831" i="1"/>
  <c r="O3831" i="1"/>
  <c r="P3831" i="1" s="1"/>
  <c r="AB3831" i="1" s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Q3829" i="1"/>
  <c r="O3829" i="1"/>
  <c r="N3829" i="1"/>
  <c r="P3829" i="1" s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B3828" i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S3827" i="1" s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Z3826" i="1"/>
  <c r="Y3826" i="1"/>
  <c r="X3826" i="1"/>
  <c r="W3826" i="1"/>
  <c r="V3826" i="1"/>
  <c r="U3826" i="1"/>
  <c r="T3826" i="1"/>
  <c r="R3826" i="1"/>
  <c r="Q3826" i="1"/>
  <c r="O3826" i="1"/>
  <c r="N3826" i="1"/>
  <c r="P3826" i="1" s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P3824" i="1" s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Z3822" i="1"/>
  <c r="Y3822" i="1"/>
  <c r="X3822" i="1"/>
  <c r="W3822" i="1"/>
  <c r="V3822" i="1"/>
  <c r="U3822" i="1"/>
  <c r="T3822" i="1"/>
  <c r="R3822" i="1"/>
  <c r="S3822" i="1" s="1"/>
  <c r="Q3822" i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N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R3819" i="1"/>
  <c r="S3819" i="1" s="1"/>
  <c r="Q3819" i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Z3818" i="1" s="1"/>
  <c r="X3818" i="1"/>
  <c r="W3818" i="1"/>
  <c r="U3818" i="1"/>
  <c r="V3818" i="1" s="1"/>
  <c r="T3818" i="1"/>
  <c r="R3818" i="1"/>
  <c r="Q3818" i="1"/>
  <c r="S3818" i="1" s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W3817" i="1"/>
  <c r="U3817" i="1"/>
  <c r="T3817" i="1"/>
  <c r="V3817" i="1" s="1"/>
  <c r="R3817" i="1"/>
  <c r="Q3817" i="1"/>
  <c r="S3817" i="1" s="1"/>
  <c r="P3817" i="1"/>
  <c r="O3817" i="1"/>
  <c r="N3817" i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P3809" i="1"/>
  <c r="O3809" i="1"/>
  <c r="N3809" i="1"/>
  <c r="M3809" i="1"/>
  <c r="L3809" i="1"/>
  <c r="K3809" i="1"/>
  <c r="J3809" i="1"/>
  <c r="I3809" i="1"/>
  <c r="AB3809" i="1" s="1"/>
  <c r="H3809" i="1"/>
  <c r="G3809" i="1"/>
  <c r="F3809" i="1"/>
  <c r="E3809" i="1"/>
  <c r="D3809" i="1"/>
  <c r="B3809" i="1"/>
  <c r="A3809" i="1"/>
  <c r="AB3808" i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O3808" i="1"/>
  <c r="P3808" i="1" s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Z3806" i="1"/>
  <c r="Y3806" i="1"/>
  <c r="X3806" i="1"/>
  <c r="W3806" i="1"/>
  <c r="V3806" i="1"/>
  <c r="U3806" i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Z3802" i="1" s="1"/>
  <c r="X3802" i="1"/>
  <c r="W3802" i="1"/>
  <c r="U3802" i="1"/>
  <c r="V3802" i="1" s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S3795" i="1"/>
  <c r="R3795" i="1"/>
  <c r="Q3795" i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R3794" i="1"/>
  <c r="Q3794" i="1"/>
  <c r="O3794" i="1"/>
  <c r="N3794" i="1"/>
  <c r="P3794" i="1" s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P3793" i="1"/>
  <c r="O3793" i="1"/>
  <c r="N3793" i="1"/>
  <c r="M3793" i="1"/>
  <c r="L3793" i="1"/>
  <c r="K3793" i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O3792" i="1"/>
  <c r="P3792" i="1" s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Z3790" i="1"/>
  <c r="Y3790" i="1"/>
  <c r="X3790" i="1"/>
  <c r="W3790" i="1"/>
  <c r="V3790" i="1"/>
  <c r="U3790" i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N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R3787" i="1"/>
  <c r="S3787" i="1" s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R3786" i="1"/>
  <c r="Q3786" i="1"/>
  <c r="S3786" i="1" s="1"/>
  <c r="O3786" i="1"/>
  <c r="N3786" i="1"/>
  <c r="P3786" i="1" s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P3785" i="1"/>
  <c r="O3785" i="1"/>
  <c r="N3785" i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P3777" i="1"/>
  <c r="O3777" i="1"/>
  <c r="N3777" i="1"/>
  <c r="M3777" i="1"/>
  <c r="L3777" i="1"/>
  <c r="K3777" i="1"/>
  <c r="J3777" i="1"/>
  <c r="I3777" i="1"/>
  <c r="AB3777" i="1" s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O3776" i="1"/>
  <c r="P3776" i="1" s="1"/>
  <c r="AB3776" i="1" s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S3775" i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Z3774" i="1"/>
  <c r="Y3774" i="1"/>
  <c r="X3774" i="1"/>
  <c r="W3774" i="1"/>
  <c r="V3774" i="1"/>
  <c r="U3774" i="1"/>
  <c r="T3774" i="1"/>
  <c r="R3774" i="1"/>
  <c r="Q3774" i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R3773" i="1"/>
  <c r="Q3773" i="1"/>
  <c r="S3773" i="1" s="1"/>
  <c r="P3773" i="1"/>
  <c r="O3773" i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Z3770" i="1" s="1"/>
  <c r="X3770" i="1"/>
  <c r="W3770" i="1"/>
  <c r="U3770" i="1"/>
  <c r="V3770" i="1" s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P3764" i="1"/>
  <c r="O3764" i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S3763" i="1"/>
  <c r="R3763" i="1"/>
  <c r="Q3763" i="1"/>
  <c r="O3763" i="1"/>
  <c r="N3763" i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R3762" i="1"/>
  <c r="Q3762" i="1"/>
  <c r="O3762" i="1"/>
  <c r="N3762" i="1"/>
  <c r="P3762" i="1" s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P3761" i="1"/>
  <c r="O3761" i="1"/>
  <c r="N3761" i="1"/>
  <c r="M3761" i="1"/>
  <c r="L3761" i="1"/>
  <c r="K3761" i="1"/>
  <c r="J3761" i="1"/>
  <c r="I3761" i="1"/>
  <c r="AB3761" i="1" s="1"/>
  <c r="H3761" i="1"/>
  <c r="G3761" i="1"/>
  <c r="F3761" i="1"/>
  <c r="E3761" i="1"/>
  <c r="D3761" i="1"/>
  <c r="B3761" i="1"/>
  <c r="A3761" i="1"/>
  <c r="AB3760" i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O3760" i="1"/>
  <c r="P3760" i="1" s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Z3758" i="1"/>
  <c r="Y3758" i="1"/>
  <c r="X3758" i="1"/>
  <c r="W3758" i="1"/>
  <c r="V3758" i="1"/>
  <c r="U3758" i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N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R3755" i="1"/>
  <c r="S3755" i="1" s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Z3754" i="1" s="1"/>
  <c r="X3754" i="1"/>
  <c r="W3754" i="1"/>
  <c r="U3754" i="1"/>
  <c r="V3754" i="1" s="1"/>
  <c r="T3754" i="1"/>
  <c r="R3754" i="1"/>
  <c r="Q3754" i="1"/>
  <c r="S3754" i="1" s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P3753" i="1"/>
  <c r="O3753" i="1"/>
  <c r="N3753" i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S3748" i="1"/>
  <c r="R3748" i="1"/>
  <c r="Q3748" i="1"/>
  <c r="O3748" i="1"/>
  <c r="P3748" i="1" s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Z3747" i="1"/>
  <c r="Y3747" i="1"/>
  <c r="X3747" i="1"/>
  <c r="W3747" i="1"/>
  <c r="V3747" i="1"/>
  <c r="U3747" i="1"/>
  <c r="T3747" i="1"/>
  <c r="S3747" i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R3746" i="1"/>
  <c r="Q3746" i="1"/>
  <c r="O3746" i="1"/>
  <c r="N3746" i="1"/>
  <c r="P3746" i="1" s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P3745" i="1"/>
  <c r="O3745" i="1"/>
  <c r="N3745" i="1"/>
  <c r="M3745" i="1"/>
  <c r="L3745" i="1"/>
  <c r="K3745" i="1"/>
  <c r="J3745" i="1"/>
  <c r="I3745" i="1"/>
  <c r="AB3745" i="1" s="1"/>
  <c r="H3745" i="1"/>
  <c r="G3745" i="1"/>
  <c r="F3745" i="1"/>
  <c r="E3745" i="1"/>
  <c r="D3745" i="1"/>
  <c r="B3745" i="1"/>
  <c r="A3745" i="1"/>
  <c r="AB3744" i="1"/>
  <c r="AA3744" i="1"/>
  <c r="Y3744" i="1"/>
  <c r="X3744" i="1"/>
  <c r="Z3744" i="1" s="1"/>
  <c r="W3744" i="1"/>
  <c r="U3744" i="1"/>
  <c r="T3744" i="1"/>
  <c r="V3744" i="1" s="1"/>
  <c r="S3744" i="1"/>
  <c r="R3744" i="1"/>
  <c r="Q3744" i="1"/>
  <c r="O3744" i="1"/>
  <c r="P3744" i="1" s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Z3743" i="1"/>
  <c r="Y3743" i="1"/>
  <c r="X3743" i="1"/>
  <c r="W3743" i="1"/>
  <c r="V3743" i="1"/>
  <c r="U3743" i="1"/>
  <c r="T3743" i="1"/>
  <c r="R3743" i="1"/>
  <c r="S3743" i="1" s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Z3742" i="1"/>
  <c r="Y3742" i="1"/>
  <c r="X3742" i="1"/>
  <c r="W3742" i="1"/>
  <c r="V3742" i="1"/>
  <c r="U3742" i="1"/>
  <c r="T3742" i="1"/>
  <c r="R3742" i="1"/>
  <c r="Q3742" i="1"/>
  <c r="S3742" i="1" s="1"/>
  <c r="O3742" i="1"/>
  <c r="N3742" i="1"/>
  <c r="P3742" i="1" s="1"/>
  <c r="M3742" i="1"/>
  <c r="L3742" i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S3740" i="1"/>
  <c r="R3740" i="1"/>
  <c r="Q3740" i="1"/>
  <c r="O3740" i="1"/>
  <c r="P3740" i="1" s="1"/>
  <c r="N3740" i="1"/>
  <c r="L3740" i="1"/>
  <c r="K3740" i="1"/>
  <c r="J3740" i="1"/>
  <c r="I3740" i="1"/>
  <c r="H3740" i="1"/>
  <c r="G3740" i="1"/>
  <c r="F3740" i="1"/>
  <c r="E3740" i="1"/>
  <c r="D3740" i="1"/>
  <c r="B3740" i="1"/>
  <c r="A3740" i="1" s="1"/>
  <c r="AA3739" i="1"/>
  <c r="Z3739" i="1"/>
  <c r="Y3739" i="1"/>
  <c r="X3739" i="1"/>
  <c r="W3739" i="1"/>
  <c r="V3739" i="1"/>
  <c r="U3739" i="1"/>
  <c r="T3739" i="1"/>
  <c r="R3739" i="1"/>
  <c r="S3739" i="1" s="1"/>
  <c r="Q3739" i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Z3738" i="1" s="1"/>
  <c r="X3738" i="1"/>
  <c r="W3738" i="1"/>
  <c r="U3738" i="1"/>
  <c r="V3738" i="1" s="1"/>
  <c r="T3738" i="1"/>
  <c r="R3738" i="1"/>
  <c r="Q3738" i="1"/>
  <c r="S3738" i="1" s="1"/>
  <c r="O3738" i="1"/>
  <c r="N3738" i="1"/>
  <c r="P3738" i="1" s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P3737" i="1"/>
  <c r="O3737" i="1"/>
  <c r="N3737" i="1"/>
  <c r="L3737" i="1"/>
  <c r="M3737" i="1" s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J3736" i="1"/>
  <c r="I3736" i="1"/>
  <c r="H3736" i="1"/>
  <c r="G3736" i="1"/>
  <c r="F3736" i="1"/>
  <c r="E3736" i="1"/>
  <c r="D3736" i="1"/>
  <c r="B3736" i="1"/>
  <c r="A3736" i="1" s="1"/>
  <c r="AA3735" i="1"/>
  <c r="Z3735" i="1"/>
  <c r="Y3735" i="1"/>
  <c r="X3735" i="1"/>
  <c r="W3735" i="1"/>
  <c r="V3735" i="1"/>
  <c r="U3735" i="1"/>
  <c r="T3735" i="1"/>
  <c r="R3735" i="1"/>
  <c r="S3735" i="1" s="1"/>
  <c r="Q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P3733" i="1"/>
  <c r="O3733" i="1"/>
  <c r="N3733" i="1"/>
  <c r="L3733" i="1"/>
  <c r="M3733" i="1" s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S3732" i="1"/>
  <c r="R3732" i="1"/>
  <c r="Q3732" i="1"/>
  <c r="O3732" i="1"/>
  <c r="P3732" i="1" s="1"/>
  <c r="N3732" i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S3731" i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R3730" i="1"/>
  <c r="Q3730" i="1"/>
  <c r="O3730" i="1"/>
  <c r="N3730" i="1"/>
  <c r="P3730" i="1" s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P3729" i="1"/>
  <c r="O3729" i="1"/>
  <c r="N3729" i="1"/>
  <c r="M3729" i="1"/>
  <c r="L3729" i="1"/>
  <c r="K3729" i="1"/>
  <c r="J3729" i="1"/>
  <c r="I3729" i="1"/>
  <c r="AB3729" i="1" s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O3728" i="1"/>
  <c r="P3728" i="1" s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Z3726" i="1"/>
  <c r="Y3726" i="1"/>
  <c r="X3726" i="1"/>
  <c r="W3726" i="1"/>
  <c r="V3726" i="1"/>
  <c r="U3726" i="1"/>
  <c r="T3726" i="1"/>
  <c r="R3726" i="1"/>
  <c r="Q3726" i="1"/>
  <c r="S3726" i="1" s="1"/>
  <c r="O3726" i="1"/>
  <c r="N3726" i="1"/>
  <c r="P3726" i="1" s="1"/>
  <c r="M3726" i="1"/>
  <c r="L3726" i="1"/>
  <c r="K3726" i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S3724" i="1"/>
  <c r="R3724" i="1"/>
  <c r="Q3724" i="1"/>
  <c r="O3724" i="1"/>
  <c r="P3724" i="1" s="1"/>
  <c r="N3724" i="1"/>
  <c r="L3724" i="1"/>
  <c r="K3724" i="1"/>
  <c r="J3724" i="1"/>
  <c r="I3724" i="1"/>
  <c r="H3724" i="1"/>
  <c r="G3724" i="1"/>
  <c r="F3724" i="1"/>
  <c r="E3724" i="1"/>
  <c r="D3724" i="1"/>
  <c r="B3724" i="1"/>
  <c r="A3724" i="1" s="1"/>
  <c r="AA3723" i="1"/>
  <c r="Z3723" i="1"/>
  <c r="Y3723" i="1"/>
  <c r="X3723" i="1"/>
  <c r="W3723" i="1"/>
  <c r="V3723" i="1"/>
  <c r="U3723" i="1"/>
  <c r="T3723" i="1"/>
  <c r="R3723" i="1"/>
  <c r="S3723" i="1" s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R3722" i="1"/>
  <c r="Q3722" i="1"/>
  <c r="S3722" i="1" s="1"/>
  <c r="O3722" i="1"/>
  <c r="N3722" i="1"/>
  <c r="P3722" i="1" s="1"/>
  <c r="M3722" i="1"/>
  <c r="L3722" i="1"/>
  <c r="K3722" i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P3721" i="1"/>
  <c r="O3721" i="1"/>
  <c r="N3721" i="1"/>
  <c r="L3721" i="1"/>
  <c r="M3721" i="1" s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P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Z3719" i="1"/>
  <c r="Y3719" i="1"/>
  <c r="X3719" i="1"/>
  <c r="W3719" i="1"/>
  <c r="V3719" i="1"/>
  <c r="U3719" i="1"/>
  <c r="T3719" i="1"/>
  <c r="R3719" i="1"/>
  <c r="S3719" i="1" s="1"/>
  <c r="Q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Z3718" i="1" s="1"/>
  <c r="X3718" i="1"/>
  <c r="W3718" i="1"/>
  <c r="U3718" i="1"/>
  <c r="V3718" i="1" s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P3717" i="1"/>
  <c r="O3717" i="1"/>
  <c r="N3717" i="1"/>
  <c r="L3717" i="1"/>
  <c r="M3717" i="1" s="1"/>
  <c r="K3717" i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S3716" i="1"/>
  <c r="R3716" i="1"/>
  <c r="Q3716" i="1"/>
  <c r="O3716" i="1"/>
  <c r="P3716" i="1" s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Z3715" i="1"/>
  <c r="Y3715" i="1"/>
  <c r="X3715" i="1"/>
  <c r="W3715" i="1"/>
  <c r="V3715" i="1"/>
  <c r="U3715" i="1"/>
  <c r="T3715" i="1"/>
  <c r="S3715" i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R3714" i="1"/>
  <c r="Q3714" i="1"/>
  <c r="O3714" i="1"/>
  <c r="N3714" i="1"/>
  <c r="P3714" i="1" s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P3713" i="1"/>
  <c r="O3713" i="1"/>
  <c r="N3713" i="1"/>
  <c r="M3713" i="1"/>
  <c r="L3713" i="1"/>
  <c r="K3713" i="1"/>
  <c r="J3713" i="1"/>
  <c r="I3713" i="1"/>
  <c r="AB3713" i="1" s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S3712" i="1"/>
  <c r="R3712" i="1"/>
  <c r="Q3712" i="1"/>
  <c r="O3712" i="1"/>
  <c r="P3712" i="1" s="1"/>
  <c r="AB3712" i="1" s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M3710" i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R3709" i="1"/>
  <c r="Q3709" i="1"/>
  <c r="S3709" i="1" s="1"/>
  <c r="P3709" i="1"/>
  <c r="O3709" i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S3708" i="1"/>
  <c r="R3708" i="1"/>
  <c r="Q3708" i="1"/>
  <c r="O3708" i="1"/>
  <c r="P3708" i="1" s="1"/>
  <c r="N3708" i="1"/>
  <c r="L3708" i="1"/>
  <c r="K3708" i="1"/>
  <c r="J3708" i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S3707" i="1" s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O3706" i="1"/>
  <c r="N3706" i="1"/>
  <c r="P3706" i="1" s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R3705" i="1"/>
  <c r="Q3705" i="1"/>
  <c r="S3705" i="1" s="1"/>
  <c r="P3705" i="1"/>
  <c r="O3705" i="1"/>
  <c r="N3705" i="1"/>
  <c r="L3705" i="1"/>
  <c r="M3705" i="1" s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P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S3699" i="1"/>
  <c r="R3699" i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M3697" i="1"/>
  <c r="L3697" i="1"/>
  <c r="K3697" i="1"/>
  <c r="J3697" i="1"/>
  <c r="I3697" i="1"/>
  <c r="AB3697" i="1" s="1"/>
  <c r="H3697" i="1"/>
  <c r="G3697" i="1"/>
  <c r="F3697" i="1"/>
  <c r="E3697" i="1"/>
  <c r="D3697" i="1"/>
  <c r="B3697" i="1"/>
  <c r="A3697" i="1"/>
  <c r="AB3696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Z3694" i="1"/>
  <c r="Y3694" i="1"/>
  <c r="X3694" i="1"/>
  <c r="W3694" i="1"/>
  <c r="V3694" i="1"/>
  <c r="U3694" i="1"/>
  <c r="T3694" i="1"/>
  <c r="R3694" i="1"/>
  <c r="Q3694" i="1"/>
  <c r="S3694" i="1" s="1"/>
  <c r="O3694" i="1"/>
  <c r="N3694" i="1"/>
  <c r="P3694" i="1" s="1"/>
  <c r="M3694" i="1"/>
  <c r="L3694" i="1"/>
  <c r="K3694" i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R3693" i="1"/>
  <c r="Q3693" i="1"/>
  <c r="S3693" i="1" s="1"/>
  <c r="P3693" i="1"/>
  <c r="O3693" i="1"/>
  <c r="N3693" i="1"/>
  <c r="L3693" i="1"/>
  <c r="M3693" i="1" s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Z3690" i="1" s="1"/>
  <c r="X3690" i="1"/>
  <c r="W3690" i="1"/>
  <c r="U3690" i="1"/>
  <c r="V3690" i="1" s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P3688" i="1"/>
  <c r="O3688" i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O3684" i="1"/>
  <c r="P3684" i="1" s="1"/>
  <c r="N3684" i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M3681" i="1"/>
  <c r="L3681" i="1"/>
  <c r="K3681" i="1"/>
  <c r="J3681" i="1"/>
  <c r="I3681" i="1"/>
  <c r="AB3681" i="1" s="1"/>
  <c r="H3681" i="1"/>
  <c r="G3681" i="1"/>
  <c r="F3681" i="1"/>
  <c r="E3681" i="1"/>
  <c r="D3681" i="1"/>
  <c r="B3681" i="1"/>
  <c r="A3681" i="1"/>
  <c r="AB3680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R3679" i="1"/>
  <c r="S3679" i="1" s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V3678" i="1"/>
  <c r="U3678" i="1"/>
  <c r="T3678" i="1"/>
  <c r="R3678" i="1"/>
  <c r="Q3678" i="1"/>
  <c r="S3678" i="1" s="1"/>
  <c r="O3678" i="1"/>
  <c r="N3678" i="1"/>
  <c r="P3678" i="1" s="1"/>
  <c r="M3678" i="1"/>
  <c r="L3678" i="1"/>
  <c r="K3678" i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R3677" i="1"/>
  <c r="Q3677" i="1"/>
  <c r="S3677" i="1" s="1"/>
  <c r="P3677" i="1"/>
  <c r="O3677" i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N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Z3674" i="1" s="1"/>
  <c r="X3674" i="1"/>
  <c r="W3674" i="1"/>
  <c r="U3674" i="1"/>
  <c r="V3674" i="1" s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P3672" i="1"/>
  <c r="O3672" i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O3668" i="1"/>
  <c r="P3668" i="1" s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M3665" i="1"/>
  <c r="L3665" i="1"/>
  <c r="K3665" i="1"/>
  <c r="J3665" i="1"/>
  <c r="I3665" i="1"/>
  <c r="AB3665" i="1" s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AB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Z3662" i="1"/>
  <c r="Y3662" i="1"/>
  <c r="X3662" i="1"/>
  <c r="W3662" i="1"/>
  <c r="V3662" i="1"/>
  <c r="U3662" i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R3661" i="1"/>
  <c r="Q3661" i="1"/>
  <c r="S3661" i="1" s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P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M3649" i="1"/>
  <c r="L3649" i="1"/>
  <c r="K3649" i="1"/>
  <c r="J3649" i="1"/>
  <c r="I3649" i="1"/>
  <c r="AB3649" i="1" s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AB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Z3646" i="1"/>
  <c r="Y3646" i="1"/>
  <c r="X3646" i="1"/>
  <c r="W3646" i="1"/>
  <c r="V3646" i="1"/>
  <c r="U3646" i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Z3642" i="1" s="1"/>
  <c r="X3642" i="1"/>
  <c r="W3642" i="1"/>
  <c r="U3642" i="1"/>
  <c r="V3642" i="1" s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P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S3635" i="1"/>
  <c r="R3635" i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M3633" i="1"/>
  <c r="L3633" i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AB3632" i="1" s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S3631" i="1" s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V3630" i="1"/>
  <c r="U3630" i="1"/>
  <c r="T3630" i="1"/>
  <c r="R3630" i="1"/>
  <c r="Q3630" i="1"/>
  <c r="S3630" i="1" s="1"/>
  <c r="O3630" i="1"/>
  <c r="N3630" i="1"/>
  <c r="P3630" i="1" s="1"/>
  <c r="M3630" i="1"/>
  <c r="L3630" i="1"/>
  <c r="K3630" i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R3629" i="1"/>
  <c r="Q3629" i="1"/>
  <c r="S3629" i="1" s="1"/>
  <c r="P3629" i="1"/>
  <c r="O3629" i="1"/>
  <c r="N3629" i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P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O3620" i="1"/>
  <c r="P3620" i="1" s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M3617" i="1"/>
  <c r="L3617" i="1"/>
  <c r="K3617" i="1"/>
  <c r="J3617" i="1"/>
  <c r="I3617" i="1"/>
  <c r="AB3617" i="1" s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S3615" i="1" s="1"/>
  <c r="Q3615" i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Z3614" i="1"/>
  <c r="Y3614" i="1"/>
  <c r="X3614" i="1"/>
  <c r="W3614" i="1"/>
  <c r="V3614" i="1"/>
  <c r="U3614" i="1"/>
  <c r="T3614" i="1"/>
  <c r="R3614" i="1"/>
  <c r="Q3614" i="1"/>
  <c r="S3614" i="1" s="1"/>
  <c r="O3614" i="1"/>
  <c r="N3614" i="1"/>
  <c r="P3614" i="1" s="1"/>
  <c r="M3614" i="1"/>
  <c r="L3614" i="1"/>
  <c r="K3614" i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R3613" i="1"/>
  <c r="Q3613" i="1"/>
  <c r="S3613" i="1" s="1"/>
  <c r="P3613" i="1"/>
  <c r="O3613" i="1"/>
  <c r="N3613" i="1"/>
  <c r="L3613" i="1"/>
  <c r="M3613" i="1" s="1"/>
  <c r="K3613" i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P3608" i="1"/>
  <c r="O3608" i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O3604" i="1"/>
  <c r="P3604" i="1" s="1"/>
  <c r="N3604" i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S3603" i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M3601" i="1"/>
  <c r="L3601" i="1"/>
  <c r="K3601" i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S3599" i="1" s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Z3598" i="1"/>
  <c r="Y3598" i="1"/>
  <c r="X3598" i="1"/>
  <c r="W3598" i="1"/>
  <c r="V3598" i="1"/>
  <c r="U3598" i="1"/>
  <c r="T3598" i="1"/>
  <c r="R3598" i="1"/>
  <c r="Q3598" i="1"/>
  <c r="S3598" i="1" s="1"/>
  <c r="O3598" i="1"/>
  <c r="N3598" i="1"/>
  <c r="P3598" i="1" s="1"/>
  <c r="M3598" i="1"/>
  <c r="L3598" i="1"/>
  <c r="K3598" i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R3597" i="1"/>
  <c r="Q3597" i="1"/>
  <c r="S3597" i="1" s="1"/>
  <c r="P3597" i="1"/>
  <c r="O3597" i="1"/>
  <c r="N3597" i="1"/>
  <c r="L3597" i="1"/>
  <c r="M3597" i="1" s="1"/>
  <c r="K3597" i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P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O3588" i="1"/>
  <c r="P3588" i="1" s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S3587" i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M3585" i="1"/>
  <c r="L3585" i="1"/>
  <c r="K3585" i="1"/>
  <c r="J3585" i="1"/>
  <c r="I3585" i="1"/>
  <c r="AB3585" i="1" s="1"/>
  <c r="H3585" i="1"/>
  <c r="G3585" i="1"/>
  <c r="F3585" i="1"/>
  <c r="E3585" i="1"/>
  <c r="D3585" i="1"/>
  <c r="B3585" i="1"/>
  <c r="A3585" i="1"/>
  <c r="AB3584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Z3582" i="1"/>
  <c r="Y3582" i="1"/>
  <c r="X3582" i="1"/>
  <c r="W3582" i="1"/>
  <c r="V3582" i="1"/>
  <c r="U3582" i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R3581" i="1"/>
  <c r="Q3581" i="1"/>
  <c r="S3581" i="1" s="1"/>
  <c r="P3581" i="1"/>
  <c r="O3581" i="1"/>
  <c r="N3581" i="1"/>
  <c r="M3581" i="1"/>
  <c r="L3581" i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N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Z3578" i="1" s="1"/>
  <c r="X3578" i="1"/>
  <c r="W3578" i="1"/>
  <c r="U3578" i="1"/>
  <c r="V3578" i="1" s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P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S3571" i="1"/>
  <c r="R3571" i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M3569" i="1"/>
  <c r="L3569" i="1"/>
  <c r="K3569" i="1"/>
  <c r="J3569" i="1"/>
  <c r="I3569" i="1"/>
  <c r="AB3569" i="1" s="1"/>
  <c r="H3569" i="1"/>
  <c r="G3569" i="1"/>
  <c r="F3569" i="1"/>
  <c r="E3569" i="1"/>
  <c r="D3569" i="1"/>
  <c r="B3569" i="1"/>
  <c r="A3569" i="1"/>
  <c r="AB3568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S3567" i="1" s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Z3566" i="1"/>
  <c r="Y3566" i="1"/>
  <c r="X3566" i="1"/>
  <c r="W3566" i="1"/>
  <c r="V3566" i="1"/>
  <c r="U3566" i="1"/>
  <c r="T3566" i="1"/>
  <c r="R3566" i="1"/>
  <c r="Q3566" i="1"/>
  <c r="S3566" i="1" s="1"/>
  <c r="O3566" i="1"/>
  <c r="N3566" i="1"/>
  <c r="P3566" i="1" s="1"/>
  <c r="M3566" i="1"/>
  <c r="L3566" i="1"/>
  <c r="K3566" i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R3565" i="1"/>
  <c r="Q3565" i="1"/>
  <c r="S3565" i="1" s="1"/>
  <c r="P3565" i="1"/>
  <c r="O3565" i="1"/>
  <c r="N3565" i="1"/>
  <c r="L3565" i="1"/>
  <c r="M3565" i="1" s="1"/>
  <c r="K3565" i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Z3562" i="1" s="1"/>
  <c r="X3562" i="1"/>
  <c r="W3562" i="1"/>
  <c r="U3562" i="1"/>
  <c r="V3562" i="1" s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P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O3556" i="1"/>
  <c r="P3556" i="1" s="1"/>
  <c r="N3556" i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S3555" i="1"/>
  <c r="R3555" i="1"/>
  <c r="Q3555" i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M3553" i="1"/>
  <c r="L3553" i="1"/>
  <c r="K3553" i="1"/>
  <c r="J3553" i="1"/>
  <c r="I3553" i="1"/>
  <c r="AB3553" i="1" s="1"/>
  <c r="H3553" i="1"/>
  <c r="G3553" i="1"/>
  <c r="F3553" i="1"/>
  <c r="E3553" i="1"/>
  <c r="D3553" i="1"/>
  <c r="B3553" i="1"/>
  <c r="A3553" i="1"/>
  <c r="AB3552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R3551" i="1"/>
  <c r="S3551" i="1" s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Z3550" i="1"/>
  <c r="Y3550" i="1"/>
  <c r="X3550" i="1"/>
  <c r="W3550" i="1"/>
  <c r="V3550" i="1"/>
  <c r="U3550" i="1"/>
  <c r="T3550" i="1"/>
  <c r="R3550" i="1"/>
  <c r="Q3550" i="1"/>
  <c r="S3550" i="1" s="1"/>
  <c r="O3550" i="1"/>
  <c r="N3550" i="1"/>
  <c r="P3550" i="1" s="1"/>
  <c r="M3550" i="1"/>
  <c r="L3550" i="1"/>
  <c r="K3550" i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R3549" i="1"/>
  <c r="Q3549" i="1"/>
  <c r="S3549" i="1" s="1"/>
  <c r="P3549" i="1"/>
  <c r="O3549" i="1"/>
  <c r="N3549" i="1"/>
  <c r="L3549" i="1"/>
  <c r="M3549" i="1" s="1"/>
  <c r="K3549" i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N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 s="1"/>
  <c r="AA3546" i="1"/>
  <c r="Y3546" i="1"/>
  <c r="Z3546" i="1" s="1"/>
  <c r="X3546" i="1"/>
  <c r="W3546" i="1"/>
  <c r="U3546" i="1"/>
  <c r="V3546" i="1" s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P3544" i="1"/>
  <c r="O3544" i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O3540" i="1"/>
  <c r="P3540" i="1" s="1"/>
  <c r="N3540" i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S3539" i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M3537" i="1"/>
  <c r="L3537" i="1"/>
  <c r="K3537" i="1"/>
  <c r="J3537" i="1"/>
  <c r="I3537" i="1"/>
  <c r="AB3537" i="1" s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AB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Z3534" i="1"/>
  <c r="Y3534" i="1"/>
  <c r="X3534" i="1"/>
  <c r="W3534" i="1"/>
  <c r="V3534" i="1"/>
  <c r="U3534" i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R3533" i="1"/>
  <c r="Q3533" i="1"/>
  <c r="S3533" i="1" s="1"/>
  <c r="P3533" i="1"/>
  <c r="O3533" i="1"/>
  <c r="N3533" i="1"/>
  <c r="M3533" i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Z3530" i="1" s="1"/>
  <c r="X3530" i="1"/>
  <c r="W3530" i="1"/>
  <c r="U3530" i="1"/>
  <c r="V3530" i="1" s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P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S3523" i="1"/>
  <c r="R3523" i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M3521" i="1"/>
  <c r="L3521" i="1"/>
  <c r="K3521" i="1"/>
  <c r="J3521" i="1"/>
  <c r="I3521" i="1"/>
  <c r="AB3521" i="1" s="1"/>
  <c r="H3521" i="1"/>
  <c r="G3521" i="1"/>
  <c r="F3521" i="1"/>
  <c r="E3521" i="1"/>
  <c r="D3521" i="1"/>
  <c r="B3521" i="1"/>
  <c r="A3521" i="1"/>
  <c r="AB3520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Z3518" i="1"/>
  <c r="Y3518" i="1"/>
  <c r="X3518" i="1"/>
  <c r="W3518" i="1"/>
  <c r="V3518" i="1"/>
  <c r="U3518" i="1"/>
  <c r="T3518" i="1"/>
  <c r="R3518" i="1"/>
  <c r="Q3518" i="1"/>
  <c r="S3518" i="1" s="1"/>
  <c r="O3518" i="1"/>
  <c r="N3518" i="1"/>
  <c r="P3518" i="1" s="1"/>
  <c r="M3518" i="1"/>
  <c r="L3518" i="1"/>
  <c r="K3518" i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R3517" i="1"/>
  <c r="Q3517" i="1"/>
  <c r="S3517" i="1" s="1"/>
  <c r="P3517" i="1"/>
  <c r="O3517" i="1"/>
  <c r="N3517" i="1"/>
  <c r="L3517" i="1"/>
  <c r="M3517" i="1" s="1"/>
  <c r="K3517" i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N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 s="1"/>
  <c r="AA3514" i="1"/>
  <c r="Y3514" i="1"/>
  <c r="Z3514" i="1" s="1"/>
  <c r="X3514" i="1"/>
  <c r="W3514" i="1"/>
  <c r="U3514" i="1"/>
  <c r="V3514" i="1" s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P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O3508" i="1"/>
  <c r="P3508" i="1" s="1"/>
  <c r="N3508" i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S3507" i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M3505" i="1"/>
  <c r="L3505" i="1"/>
  <c r="K3505" i="1"/>
  <c r="J3505" i="1"/>
  <c r="I3505" i="1"/>
  <c r="AB3505" i="1" s="1"/>
  <c r="H3505" i="1"/>
  <c r="G3505" i="1"/>
  <c r="F3505" i="1"/>
  <c r="E3505" i="1"/>
  <c r="D3505" i="1"/>
  <c r="B3505" i="1"/>
  <c r="A3505" i="1"/>
  <c r="AB3504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Z3502" i="1"/>
  <c r="Y3502" i="1"/>
  <c r="X3502" i="1"/>
  <c r="W3502" i="1"/>
  <c r="V3502" i="1"/>
  <c r="U3502" i="1"/>
  <c r="T3502" i="1"/>
  <c r="R3502" i="1"/>
  <c r="Q3502" i="1"/>
  <c r="S3502" i="1" s="1"/>
  <c r="O3502" i="1"/>
  <c r="N3502" i="1"/>
  <c r="P3502" i="1" s="1"/>
  <c r="M3502" i="1"/>
  <c r="L3502" i="1"/>
  <c r="K3502" i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R3501" i="1"/>
  <c r="Q3501" i="1"/>
  <c r="S3501" i="1" s="1"/>
  <c r="P3501" i="1"/>
  <c r="O3501" i="1"/>
  <c r="N3501" i="1"/>
  <c r="L3501" i="1"/>
  <c r="M3501" i="1" s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P3496" i="1"/>
  <c r="O3496" i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O3492" i="1"/>
  <c r="P3492" i="1" s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M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S3487" i="1" s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V3486" i="1"/>
  <c r="U3486" i="1"/>
  <c r="T3486" i="1"/>
  <c r="R3486" i="1"/>
  <c r="Q3486" i="1"/>
  <c r="S3486" i="1" s="1"/>
  <c r="O3486" i="1"/>
  <c r="N3486" i="1"/>
  <c r="P3486" i="1" s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R3485" i="1"/>
  <c r="Q3485" i="1"/>
  <c r="S3485" i="1" s="1"/>
  <c r="P3485" i="1"/>
  <c r="O3485" i="1"/>
  <c r="N3485" i="1"/>
  <c r="L3485" i="1"/>
  <c r="M3485" i="1" s="1"/>
  <c r="K3485" i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N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P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S3476" i="1"/>
  <c r="R3476" i="1"/>
  <c r="Q3476" i="1"/>
  <c r="O3476" i="1"/>
  <c r="P3476" i="1" s="1"/>
  <c r="N3476" i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S3475" i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O3474" i="1"/>
  <c r="N3474" i="1"/>
  <c r="P3474" i="1" s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P3473" i="1"/>
  <c r="O3473" i="1"/>
  <c r="N3473" i="1"/>
  <c r="M3473" i="1"/>
  <c r="L3473" i="1"/>
  <c r="K3473" i="1"/>
  <c r="J3473" i="1"/>
  <c r="I3473" i="1"/>
  <c r="AB3473" i="1" s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S3472" i="1"/>
  <c r="R3472" i="1"/>
  <c r="Q3472" i="1"/>
  <c r="O3472" i="1"/>
  <c r="P3472" i="1" s="1"/>
  <c r="AB3472" i="1" s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S3471" i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Z3470" i="1"/>
  <c r="Y3470" i="1"/>
  <c r="X3470" i="1"/>
  <c r="W3470" i="1"/>
  <c r="V3470" i="1"/>
  <c r="U3470" i="1"/>
  <c r="T3470" i="1"/>
  <c r="R3470" i="1"/>
  <c r="Q3470" i="1"/>
  <c r="O3470" i="1"/>
  <c r="N3470" i="1"/>
  <c r="P3470" i="1" s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Z3467" i="1"/>
  <c r="Y3467" i="1"/>
  <c r="X3467" i="1"/>
  <c r="W3467" i="1"/>
  <c r="V3467" i="1"/>
  <c r="U3467" i="1"/>
  <c r="T3467" i="1"/>
  <c r="R3467" i="1"/>
  <c r="S3467" i="1" s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R3465" i="1"/>
  <c r="Q3465" i="1"/>
  <c r="S3465" i="1" s="1"/>
  <c r="P3465" i="1"/>
  <c r="O3465" i="1"/>
  <c r="N3465" i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P3460" i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S3459" i="1"/>
  <c r="R3459" i="1"/>
  <c r="Q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M3457" i="1"/>
  <c r="L3457" i="1"/>
  <c r="K3457" i="1"/>
  <c r="J3457" i="1"/>
  <c r="I3457" i="1"/>
  <c r="AB3457" i="1" s="1"/>
  <c r="H3457" i="1"/>
  <c r="G3457" i="1"/>
  <c r="F3457" i="1"/>
  <c r="E3457" i="1"/>
  <c r="D3457" i="1"/>
  <c r="B3457" i="1"/>
  <c r="A3457" i="1"/>
  <c r="AB3456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Z3454" i="1"/>
  <c r="Y3454" i="1"/>
  <c r="X3454" i="1"/>
  <c r="W3454" i="1"/>
  <c r="V3454" i="1"/>
  <c r="U3454" i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P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S3443" i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M3441" i="1"/>
  <c r="L3441" i="1"/>
  <c r="K3441" i="1"/>
  <c r="J3441" i="1"/>
  <c r="I3441" i="1"/>
  <c r="AB3441" i="1" s="1"/>
  <c r="H3441" i="1"/>
  <c r="G3441" i="1"/>
  <c r="F3441" i="1"/>
  <c r="E3441" i="1"/>
  <c r="D3441" i="1"/>
  <c r="B3441" i="1"/>
  <c r="A3441" i="1"/>
  <c r="AB3440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Z3438" i="1"/>
  <c r="Y3438" i="1"/>
  <c r="X3438" i="1"/>
  <c r="W3438" i="1"/>
  <c r="V3438" i="1"/>
  <c r="U3438" i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 s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P3432" i="1"/>
  <c r="O3432" i="1"/>
  <c r="N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S3427" i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M3425" i="1"/>
  <c r="L3425" i="1"/>
  <c r="K3425" i="1"/>
  <c r="J3425" i="1"/>
  <c r="I3425" i="1"/>
  <c r="AB3425" i="1" s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Z3422" i="1"/>
  <c r="Y3422" i="1"/>
  <c r="X3422" i="1"/>
  <c r="W3422" i="1"/>
  <c r="V3422" i="1"/>
  <c r="U3422" i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P3416" i="1"/>
  <c r="O3416" i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S3411" i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M3409" i="1"/>
  <c r="L3409" i="1"/>
  <c r="K3409" i="1"/>
  <c r="J3409" i="1"/>
  <c r="I3409" i="1"/>
  <c r="AB3409" i="1" s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AB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S3407" i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Z3406" i="1"/>
  <c r="Y3406" i="1"/>
  <c r="X3406" i="1"/>
  <c r="W3406" i="1"/>
  <c r="V3406" i="1"/>
  <c r="U3406" i="1"/>
  <c r="T3406" i="1"/>
  <c r="R3406" i="1"/>
  <c r="Q3406" i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R3405" i="1"/>
  <c r="Q3405" i="1"/>
  <c r="S3405" i="1" s="1"/>
  <c r="P3405" i="1"/>
  <c r="O3405" i="1"/>
  <c r="N3405" i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P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P3396" i="1"/>
  <c r="O3396" i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S3395" i="1"/>
  <c r="R3395" i="1"/>
  <c r="Q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M3393" i="1"/>
  <c r="L3393" i="1"/>
  <c r="K3393" i="1"/>
  <c r="J3393" i="1"/>
  <c r="I3393" i="1"/>
  <c r="AB3393" i="1" s="1"/>
  <c r="H3393" i="1"/>
  <c r="G3393" i="1"/>
  <c r="F3393" i="1"/>
  <c r="E3393" i="1"/>
  <c r="D3393" i="1"/>
  <c r="B3393" i="1"/>
  <c r="A3393" i="1"/>
  <c r="AB3392" i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Z3390" i="1"/>
  <c r="Y3390" i="1"/>
  <c r="X3390" i="1"/>
  <c r="W3390" i="1"/>
  <c r="V3390" i="1"/>
  <c r="U3390" i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P3384" i="1"/>
  <c r="O3384" i="1"/>
  <c r="N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S3379" i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M3377" i="1"/>
  <c r="L3377" i="1"/>
  <c r="K3377" i="1"/>
  <c r="J3377" i="1"/>
  <c r="I3377" i="1"/>
  <c r="AB3377" i="1" s="1"/>
  <c r="H3377" i="1"/>
  <c r="G3377" i="1"/>
  <c r="F3377" i="1"/>
  <c r="E3377" i="1"/>
  <c r="D3377" i="1"/>
  <c r="B3377" i="1"/>
  <c r="A3377" i="1"/>
  <c r="AB3376" i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Z3374" i="1"/>
  <c r="Y3374" i="1"/>
  <c r="X3374" i="1"/>
  <c r="W3374" i="1"/>
  <c r="V3374" i="1"/>
  <c r="U3374" i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 s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P3368" i="1"/>
  <c r="O3368" i="1"/>
  <c r="N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S3363" i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M3361" i="1"/>
  <c r="L3361" i="1"/>
  <c r="K3361" i="1"/>
  <c r="J3361" i="1"/>
  <c r="I3361" i="1"/>
  <c r="AB3361" i="1" s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AB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S3359" i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Z3358" i="1"/>
  <c r="Y3358" i="1"/>
  <c r="X3358" i="1"/>
  <c r="W3358" i="1"/>
  <c r="V3358" i="1"/>
  <c r="U3358" i="1"/>
  <c r="T3358" i="1"/>
  <c r="R3358" i="1"/>
  <c r="Q3358" i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R3357" i="1"/>
  <c r="Q3357" i="1"/>
  <c r="S3357" i="1" s="1"/>
  <c r="P3357" i="1"/>
  <c r="O3357" i="1"/>
  <c r="N3357" i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P3352" i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S3347" i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M3345" i="1"/>
  <c r="L3345" i="1"/>
  <c r="K3345" i="1"/>
  <c r="J3345" i="1"/>
  <c r="I3345" i="1"/>
  <c r="AB3345" i="1" s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AB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S3343" i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Z3342" i="1"/>
  <c r="Y3342" i="1"/>
  <c r="X3342" i="1"/>
  <c r="W3342" i="1"/>
  <c r="V3342" i="1"/>
  <c r="U3342" i="1"/>
  <c r="T3342" i="1"/>
  <c r="R3342" i="1"/>
  <c r="Q3342" i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R3341" i="1"/>
  <c r="Q3341" i="1"/>
  <c r="S3341" i="1" s="1"/>
  <c r="P3341" i="1"/>
  <c r="O3341" i="1"/>
  <c r="N3341" i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P3336" i="1"/>
  <c r="O3336" i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S3331" i="1"/>
  <c r="R3331" i="1"/>
  <c r="Q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M3329" i="1"/>
  <c r="L3329" i="1"/>
  <c r="K3329" i="1"/>
  <c r="J3329" i="1"/>
  <c r="I3329" i="1"/>
  <c r="AB3329" i="1" s="1"/>
  <c r="H3329" i="1"/>
  <c r="G3329" i="1"/>
  <c r="F3329" i="1"/>
  <c r="E3329" i="1"/>
  <c r="D3329" i="1"/>
  <c r="B3329" i="1"/>
  <c r="A3329" i="1"/>
  <c r="AB3328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Z3326" i="1"/>
  <c r="Y3326" i="1"/>
  <c r="X3326" i="1"/>
  <c r="W3326" i="1"/>
  <c r="V3326" i="1"/>
  <c r="U3326" i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P3320" i="1"/>
  <c r="O3320" i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S3315" i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AB3312" i="1" s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Z3310" i="1"/>
  <c r="Y3310" i="1"/>
  <c r="X3310" i="1"/>
  <c r="W3310" i="1"/>
  <c r="V3310" i="1"/>
  <c r="U3310" i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P3304" i="1"/>
  <c r="O3304" i="1"/>
  <c r="N3304" i="1"/>
  <c r="L3304" i="1"/>
  <c r="K3304" i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S3299" i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M3297" i="1"/>
  <c r="L3297" i="1"/>
  <c r="K3297" i="1"/>
  <c r="J3297" i="1"/>
  <c r="I3297" i="1"/>
  <c r="AB3297" i="1" s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Z3294" i="1"/>
  <c r="Y3294" i="1"/>
  <c r="X3294" i="1"/>
  <c r="W3294" i="1"/>
  <c r="V3294" i="1"/>
  <c r="U3294" i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P3288" i="1"/>
  <c r="O3288" i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P3284" i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S3283" i="1"/>
  <c r="R3283" i="1"/>
  <c r="Q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M3281" i="1"/>
  <c r="L3281" i="1"/>
  <c r="K3281" i="1"/>
  <c r="J3281" i="1"/>
  <c r="I3281" i="1"/>
  <c r="AB3281" i="1" s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AB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S3279" i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Z3278" i="1"/>
  <c r="Y3278" i="1"/>
  <c r="X3278" i="1"/>
  <c r="W3278" i="1"/>
  <c r="V3278" i="1"/>
  <c r="U3278" i="1"/>
  <c r="T3278" i="1"/>
  <c r="R3278" i="1"/>
  <c r="Q3278" i="1"/>
  <c r="O3278" i="1"/>
  <c r="N3278" i="1"/>
  <c r="P3278" i="1" s="1"/>
  <c r="M3278" i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R3277" i="1"/>
  <c r="Q3277" i="1"/>
  <c r="S3277" i="1" s="1"/>
  <c r="P3277" i="1"/>
  <c r="O3277" i="1"/>
  <c r="N3277" i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P3272" i="1"/>
  <c r="O3272" i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P3268" i="1"/>
  <c r="O3268" i="1"/>
  <c r="N3268" i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S3267" i="1"/>
  <c r="R3267" i="1"/>
  <c r="Q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M3265" i="1"/>
  <c r="L3265" i="1"/>
  <c r="K3265" i="1"/>
  <c r="J3265" i="1"/>
  <c r="I3265" i="1"/>
  <c r="AB3265" i="1" s="1"/>
  <c r="H3265" i="1"/>
  <c r="G3265" i="1"/>
  <c r="F3265" i="1"/>
  <c r="E3265" i="1"/>
  <c r="D3265" i="1"/>
  <c r="B3265" i="1"/>
  <c r="A3265" i="1"/>
  <c r="AB3264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Z3262" i="1"/>
  <c r="Y3262" i="1"/>
  <c r="X3262" i="1"/>
  <c r="W3262" i="1"/>
  <c r="V3262" i="1"/>
  <c r="U3262" i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P3256" i="1"/>
  <c r="O3256" i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S3251" i="1"/>
  <c r="R3251" i="1"/>
  <c r="Q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M3249" i="1"/>
  <c r="L3249" i="1"/>
  <c r="K3249" i="1"/>
  <c r="J3249" i="1"/>
  <c r="I3249" i="1"/>
  <c r="AB3249" i="1" s="1"/>
  <c r="H3249" i="1"/>
  <c r="G3249" i="1"/>
  <c r="F3249" i="1"/>
  <c r="E3249" i="1"/>
  <c r="D3249" i="1"/>
  <c r="B3249" i="1"/>
  <c r="A3249" i="1"/>
  <c r="AB3248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Z3246" i="1"/>
  <c r="Y3246" i="1"/>
  <c r="X3246" i="1"/>
  <c r="W3246" i="1"/>
  <c r="V3246" i="1"/>
  <c r="U3246" i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P3240" i="1"/>
  <c r="O3240" i="1"/>
  <c r="N3240" i="1"/>
  <c r="L3240" i="1"/>
  <c r="K3240" i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S3235" i="1"/>
  <c r="R3235" i="1"/>
  <c r="Q3235" i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Z3230" i="1"/>
  <c r="Y3230" i="1"/>
  <c r="X3230" i="1"/>
  <c r="W3230" i="1"/>
  <c r="V3230" i="1"/>
  <c r="U3230" i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P3224" i="1"/>
  <c r="O3224" i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S3219" i="1"/>
  <c r="R3219" i="1"/>
  <c r="Q3219" i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M3217" i="1"/>
  <c r="L3217" i="1"/>
  <c r="K3217" i="1"/>
  <c r="J3217" i="1"/>
  <c r="I3217" i="1"/>
  <c r="AB3217" i="1" s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AB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S3215" i="1"/>
  <c r="R3215" i="1"/>
  <c r="Q3215" i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/>
  <c r="AA3214" i="1"/>
  <c r="Z3214" i="1"/>
  <c r="Y3214" i="1"/>
  <c r="X3214" i="1"/>
  <c r="W3214" i="1"/>
  <c r="V3214" i="1"/>
  <c r="U3214" i="1"/>
  <c r="T3214" i="1"/>
  <c r="R3214" i="1"/>
  <c r="Q3214" i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R3213" i="1"/>
  <c r="Q3213" i="1"/>
  <c r="S3213" i="1" s="1"/>
  <c r="P3213" i="1"/>
  <c r="O3213" i="1"/>
  <c r="N3213" i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P3208" i="1"/>
  <c r="O3208" i="1"/>
  <c r="N3208" i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P3204" i="1"/>
  <c r="O3204" i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S3203" i="1"/>
  <c r="R3203" i="1"/>
  <c r="Q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M3201" i="1"/>
  <c r="L3201" i="1"/>
  <c r="K3201" i="1"/>
  <c r="J3201" i="1"/>
  <c r="I3201" i="1"/>
  <c r="AB3201" i="1" s="1"/>
  <c r="H3201" i="1"/>
  <c r="G3201" i="1"/>
  <c r="F3201" i="1"/>
  <c r="E3201" i="1"/>
  <c r="D3201" i="1"/>
  <c r="B3201" i="1"/>
  <c r="A3201" i="1"/>
  <c r="AB3200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P3192" i="1"/>
  <c r="O3192" i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S3187" i="1"/>
  <c r="R3187" i="1"/>
  <c r="Q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M3185" i="1"/>
  <c r="L3185" i="1"/>
  <c r="K3185" i="1"/>
  <c r="J3185" i="1"/>
  <c r="I3185" i="1"/>
  <c r="AB3185" i="1" s="1"/>
  <c r="H3185" i="1"/>
  <c r="G3185" i="1"/>
  <c r="F3185" i="1"/>
  <c r="E3185" i="1"/>
  <c r="D3185" i="1"/>
  <c r="B3185" i="1"/>
  <c r="A3185" i="1"/>
  <c r="AB3184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P3176" i="1"/>
  <c r="O3176" i="1"/>
  <c r="N3176" i="1"/>
  <c r="L3176" i="1"/>
  <c r="K3176" i="1"/>
  <c r="J3176" i="1"/>
  <c r="I3176" i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M3169" i="1"/>
  <c r="L3169" i="1"/>
  <c r="K3169" i="1"/>
  <c r="J3169" i="1"/>
  <c r="I3169" i="1"/>
  <c r="AB3169" i="1" s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AB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/>
  <c r="AA3166" i="1"/>
  <c r="Z3166" i="1"/>
  <c r="Y3166" i="1"/>
  <c r="X3166" i="1"/>
  <c r="W3166" i="1"/>
  <c r="V3166" i="1"/>
  <c r="U3166" i="1"/>
  <c r="T3166" i="1"/>
  <c r="R3166" i="1"/>
  <c r="Q3166" i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R3165" i="1"/>
  <c r="Q3165" i="1"/>
  <c r="S3165" i="1" s="1"/>
  <c r="P3165" i="1"/>
  <c r="O3165" i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P3160" i="1"/>
  <c r="O3160" i="1"/>
  <c r="N3160" i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AB3153" i="1" s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O3152" i="1"/>
  <c r="P3152" i="1" s="1"/>
  <c r="AB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R3147" i="1"/>
  <c r="S3147" i="1" s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S3146" i="1" s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R3145" i="1"/>
  <c r="Q3145" i="1"/>
  <c r="S3145" i="1" s="1"/>
  <c r="P3145" i="1"/>
  <c r="O3145" i="1"/>
  <c r="N3145" i="1"/>
  <c r="L3145" i="1"/>
  <c r="M3145" i="1" s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V3142" i="1" s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P3140" i="1"/>
  <c r="O3140" i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AB3137" i="1" s="1"/>
  <c r="H3137" i="1"/>
  <c r="G3137" i="1"/>
  <c r="F3137" i="1"/>
  <c r="E3137" i="1"/>
  <c r="D3137" i="1"/>
  <c r="B3137" i="1"/>
  <c r="A3137" i="1"/>
  <c r="AB3136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O3136" i="1"/>
  <c r="P3136" i="1" s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R3131" i="1"/>
  <c r="S3131" i="1" s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S3130" i="1" s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L3129" i="1"/>
  <c r="M3129" i="1" s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V3126" i="1" s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AB3121" i="1" s="1"/>
  <c r="H3121" i="1"/>
  <c r="G3121" i="1"/>
  <c r="F3121" i="1"/>
  <c r="E3121" i="1"/>
  <c r="D3121" i="1"/>
  <c r="B3121" i="1"/>
  <c r="A3121" i="1"/>
  <c r="AB3120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O3120" i="1"/>
  <c r="P3120" i="1" s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R3115" i="1"/>
  <c r="S3115" i="1" s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S3114" i="1" s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L3113" i="1"/>
  <c r="M3113" i="1" s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V3110" i="1" s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O3104" i="1"/>
  <c r="P3104" i="1" s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R3099" i="1"/>
  <c r="S3099" i="1" s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M3098" i="1"/>
  <c r="L3098" i="1"/>
  <c r="K3098" i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Z3094" i="1" s="1"/>
  <c r="X3094" i="1"/>
  <c r="W3094" i="1"/>
  <c r="U3094" i="1"/>
  <c r="V3094" i="1" s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AB3089" i="1" s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AB3088" i="1" s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Z3086" i="1"/>
  <c r="Y3086" i="1"/>
  <c r="X3086" i="1"/>
  <c r="W3086" i="1"/>
  <c r="V3086" i="1"/>
  <c r="U3086" i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R3083" i="1"/>
  <c r="S3083" i="1" s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R3081" i="1"/>
  <c r="Q3081" i="1"/>
  <c r="S3081" i="1" s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R3079" i="1"/>
  <c r="S3079" i="1" s="1"/>
  <c r="Q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R3078" i="1"/>
  <c r="Q3078" i="1"/>
  <c r="S3078" i="1" s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P3077" i="1"/>
  <c r="O3077" i="1"/>
  <c r="N3077" i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AB3073" i="1" s="1"/>
  <c r="H3073" i="1"/>
  <c r="G3073" i="1"/>
  <c r="F3073" i="1"/>
  <c r="E3073" i="1"/>
  <c r="D3073" i="1"/>
  <c r="B3073" i="1"/>
  <c r="A3073" i="1"/>
  <c r="AB3072" i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R3071" i="1"/>
  <c r="S3071" i="1" s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M3070" i="1"/>
  <c r="L3070" i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R3069" i="1"/>
  <c r="Q3069" i="1"/>
  <c r="S3069" i="1" s="1"/>
  <c r="P3069" i="1"/>
  <c r="O3069" i="1"/>
  <c r="N3069" i="1"/>
  <c r="L3069" i="1"/>
  <c r="M3069" i="1" s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R3067" i="1"/>
  <c r="S3067" i="1" s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R3063" i="1"/>
  <c r="S3063" i="1" s="1"/>
  <c r="Q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O3060" i="1"/>
  <c r="P3060" i="1" s="1"/>
  <c r="N3060" i="1"/>
  <c r="M3060" i="1"/>
  <c r="L3060" i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AB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Z3057" i="1"/>
  <c r="Y3057" i="1"/>
  <c r="X3057" i="1"/>
  <c r="W3057" i="1"/>
  <c r="V3057" i="1"/>
  <c r="U3057" i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R3055" i="1"/>
  <c r="S3055" i="1" s="1"/>
  <c r="Q3055" i="1"/>
  <c r="P3055" i="1"/>
  <c r="O3055" i="1"/>
  <c r="N3055" i="1"/>
  <c r="L3055" i="1"/>
  <c r="K3055" i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S3054" i="1" s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O3053" i="1"/>
  <c r="N3053" i="1"/>
  <c r="P3053" i="1" s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P3051" i="1" s="1"/>
  <c r="L3051" i="1"/>
  <c r="K3051" i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W3048" i="1"/>
  <c r="U3048" i="1"/>
  <c r="T3048" i="1"/>
  <c r="R3048" i="1"/>
  <c r="Q3048" i="1"/>
  <c r="S3048" i="1" s="1"/>
  <c r="P3048" i="1"/>
  <c r="O3048" i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 s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P3045" i="1"/>
  <c r="O3045" i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 s="1"/>
  <c r="AA3041" i="1"/>
  <c r="Z3041" i="1"/>
  <c r="Y3041" i="1"/>
  <c r="X3041" i="1"/>
  <c r="W3041" i="1"/>
  <c r="V3041" i="1"/>
  <c r="U3041" i="1"/>
  <c r="T3041" i="1"/>
  <c r="R3041" i="1"/>
  <c r="Q3041" i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B3040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U3039" i="1"/>
  <c r="T3039" i="1"/>
  <c r="V3039" i="1" s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O3037" i="1"/>
  <c r="N3037" i="1"/>
  <c r="P3037" i="1" s="1"/>
  <c r="L3037" i="1"/>
  <c r="M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P3035" i="1" s="1"/>
  <c r="L3035" i="1"/>
  <c r="K3035" i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Z3029" i="1"/>
  <c r="Y3029" i="1"/>
  <c r="X3029" i="1"/>
  <c r="W3029" i="1"/>
  <c r="V3029" i="1"/>
  <c r="U3029" i="1"/>
  <c r="T3029" i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O3028" i="1"/>
  <c r="P3028" i="1" s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Z3025" i="1"/>
  <c r="Y3025" i="1"/>
  <c r="X3025" i="1"/>
  <c r="W3025" i="1"/>
  <c r="V3025" i="1"/>
  <c r="U3025" i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S3023" i="1" s="1"/>
  <c r="Q3023" i="1"/>
  <c r="P3023" i="1"/>
  <c r="O3023" i="1"/>
  <c r="N3023" i="1"/>
  <c r="L3023" i="1"/>
  <c r="K3023" i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S3022" i="1" s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O3021" i="1"/>
  <c r="N3021" i="1"/>
  <c r="P3021" i="1" s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P3019" i="1" s="1"/>
  <c r="L3019" i="1"/>
  <c r="K3019" i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W3016" i="1"/>
  <c r="U3016" i="1"/>
  <c r="T3016" i="1"/>
  <c r="R3016" i="1"/>
  <c r="Q3016" i="1"/>
  <c r="S3016" i="1" s="1"/>
  <c r="P3016" i="1"/>
  <c r="O3016" i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S3013" i="1" s="1"/>
  <c r="P3013" i="1"/>
  <c r="O3013" i="1"/>
  <c r="N3013" i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AB3011" i="1" s="1"/>
  <c r="R3011" i="1"/>
  <c r="Q3011" i="1"/>
  <c r="O3011" i="1"/>
  <c r="P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B3008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Z2997" i="1"/>
  <c r="Y2997" i="1"/>
  <c r="X2997" i="1"/>
  <c r="W2997" i="1"/>
  <c r="V2997" i="1"/>
  <c r="U2997" i="1"/>
  <c r="T2997" i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AB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M2990" i="1"/>
  <c r="L2990" i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Y2981" i="1"/>
  <c r="Z2981" i="1" s="1"/>
  <c r="X2981" i="1"/>
  <c r="W2981" i="1"/>
  <c r="U2981" i="1"/>
  <c r="V2981" i="1" s="1"/>
  <c r="T2981" i="1"/>
  <c r="R2981" i="1"/>
  <c r="Q2981" i="1"/>
  <c r="S2981" i="1" s="1"/>
  <c r="P2981" i="1"/>
  <c r="O2981" i="1"/>
  <c r="N2981" i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B2979" i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O2979" i="1"/>
  <c r="P2979" i="1" s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B2976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W2972" i="1"/>
  <c r="U2972" i="1"/>
  <c r="T2972" i="1"/>
  <c r="V2972" i="1" s="1"/>
  <c r="S2972" i="1"/>
  <c r="R2972" i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R2968" i="1"/>
  <c r="Q2968" i="1"/>
  <c r="S2968" i="1" s="1"/>
  <c r="P2968" i="1"/>
  <c r="O2968" i="1"/>
  <c r="N2968" i="1"/>
  <c r="L2968" i="1"/>
  <c r="M2968" i="1" s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Z2965" i="1"/>
  <c r="Y2965" i="1"/>
  <c r="X2965" i="1"/>
  <c r="W2965" i="1"/>
  <c r="V2965" i="1"/>
  <c r="U2965" i="1"/>
  <c r="T2965" i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P2963" i="1"/>
  <c r="O2963" i="1"/>
  <c r="N2963" i="1"/>
  <c r="L2963" i="1"/>
  <c r="K2963" i="1"/>
  <c r="M2963" i="1" s="1"/>
  <c r="J2963" i="1"/>
  <c r="AB2963" i="1" s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AB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M2958" i="1"/>
  <c r="L2958" i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W2956" i="1"/>
  <c r="U2956" i="1"/>
  <c r="T2956" i="1"/>
  <c r="V2956" i="1" s="1"/>
  <c r="S2956" i="1"/>
  <c r="R2956" i="1"/>
  <c r="Q2956" i="1"/>
  <c r="P2956" i="1"/>
  <c r="O2956" i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R2952" i="1"/>
  <c r="Q2952" i="1"/>
  <c r="S2952" i="1" s="1"/>
  <c r="P2952" i="1"/>
  <c r="O2952" i="1"/>
  <c r="N2952" i="1"/>
  <c r="M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Y2949" i="1"/>
  <c r="Z2949" i="1" s="1"/>
  <c r="X2949" i="1"/>
  <c r="W2949" i="1"/>
  <c r="U2949" i="1"/>
  <c r="V2949" i="1" s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O2947" i="1"/>
  <c r="P2947" i="1" s="1"/>
  <c r="N2947" i="1"/>
  <c r="L2947" i="1"/>
  <c r="K2947" i="1"/>
  <c r="M2947" i="1" s="1"/>
  <c r="J2947" i="1"/>
  <c r="AB2947" i="1" s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AB2944" i="1" s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L2936" i="1"/>
  <c r="M2936" i="1" s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S2935" i="1"/>
  <c r="R2935" i="1"/>
  <c r="Q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P2934" i="1" s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 s="1"/>
  <c r="AA2933" i="1"/>
  <c r="Z2933" i="1"/>
  <c r="Y2933" i="1"/>
  <c r="X2933" i="1"/>
  <c r="W2933" i="1"/>
  <c r="V2933" i="1"/>
  <c r="U2933" i="1"/>
  <c r="T2933" i="1"/>
  <c r="R2933" i="1"/>
  <c r="Q2933" i="1"/>
  <c r="S2933" i="1" s="1"/>
  <c r="P2933" i="1"/>
  <c r="O2933" i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P2931" i="1"/>
  <c r="O2931" i="1"/>
  <c r="N2931" i="1"/>
  <c r="L2931" i="1"/>
  <c r="K2931" i="1"/>
  <c r="M2931" i="1" s="1"/>
  <c r="J2931" i="1"/>
  <c r="AB2931" i="1" s="1"/>
  <c r="I2931" i="1"/>
  <c r="H2931" i="1"/>
  <c r="G2931" i="1"/>
  <c r="F2931" i="1"/>
  <c r="E2931" i="1"/>
  <c r="D2931" i="1"/>
  <c r="B2931" i="1"/>
  <c r="A2931" i="1" s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S2929" i="1" s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P2924" i="1"/>
  <c r="O2924" i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R2920" i="1"/>
  <c r="Q2920" i="1"/>
  <c r="S2920" i="1" s="1"/>
  <c r="P2920" i="1"/>
  <c r="O2920" i="1"/>
  <c r="N2920" i="1"/>
  <c r="M2920" i="1"/>
  <c r="L2920" i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 s="1"/>
  <c r="AA2917" i="1"/>
  <c r="Y2917" i="1"/>
  <c r="Z2917" i="1" s="1"/>
  <c r="X2917" i="1"/>
  <c r="W2917" i="1"/>
  <c r="U2917" i="1"/>
  <c r="V2917" i="1" s="1"/>
  <c r="T2917" i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O2915" i="1"/>
  <c r="P2915" i="1" s="1"/>
  <c r="N2915" i="1"/>
  <c r="L2915" i="1"/>
  <c r="K2915" i="1"/>
  <c r="M2915" i="1" s="1"/>
  <c r="J2915" i="1"/>
  <c r="AB2915" i="1" s="1"/>
  <c r="I2915" i="1"/>
  <c r="H2915" i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AB2912" i="1" s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L2904" i="1"/>
  <c r="M2904" i="1" s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S2903" i="1"/>
  <c r="R2903" i="1"/>
  <c r="Q2903" i="1"/>
  <c r="O2903" i="1"/>
  <c r="N2903" i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Z2901" i="1"/>
  <c r="Y2901" i="1"/>
  <c r="X2901" i="1"/>
  <c r="W2901" i="1"/>
  <c r="V2901" i="1"/>
  <c r="U2901" i="1"/>
  <c r="T2901" i="1"/>
  <c r="R2901" i="1"/>
  <c r="Q2901" i="1"/>
  <c r="S2901" i="1" s="1"/>
  <c r="P2901" i="1"/>
  <c r="O2901" i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S2897" i="1" s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W2892" i="1"/>
  <c r="U2892" i="1"/>
  <c r="T2892" i="1"/>
  <c r="V2892" i="1" s="1"/>
  <c r="S2892" i="1"/>
  <c r="R2892" i="1"/>
  <c r="Q2892" i="1"/>
  <c r="P2892" i="1"/>
  <c r="O2892" i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R2888" i="1"/>
  <c r="Q2888" i="1"/>
  <c r="S2888" i="1" s="1"/>
  <c r="P2888" i="1"/>
  <c r="O2888" i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 s="1"/>
  <c r="AA2885" i="1"/>
  <c r="Y2885" i="1"/>
  <c r="Z2885" i="1" s="1"/>
  <c r="X2885" i="1"/>
  <c r="W2885" i="1"/>
  <c r="U2885" i="1"/>
  <c r="V2885" i="1" s="1"/>
  <c r="T2885" i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AB2883" i="1" s="1"/>
  <c r="R2883" i="1"/>
  <c r="Q2883" i="1"/>
  <c r="O2883" i="1"/>
  <c r="P2883" i="1" s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B2880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L2872" i="1"/>
  <c r="M2872" i="1" s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P2870" i="1" s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Z2869" i="1"/>
  <c r="Y2869" i="1"/>
  <c r="X2869" i="1"/>
  <c r="W2869" i="1"/>
  <c r="V2869" i="1"/>
  <c r="U2869" i="1"/>
  <c r="T2869" i="1"/>
  <c r="R2869" i="1"/>
  <c r="Q2869" i="1"/>
  <c r="S2869" i="1" s="1"/>
  <c r="P2869" i="1"/>
  <c r="O2869" i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S2865" i="1" s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AB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R2853" i="1"/>
  <c r="Q2853" i="1"/>
  <c r="S2853" i="1" s="1"/>
  <c r="P2853" i="1"/>
  <c r="O2853" i="1"/>
  <c r="N2853" i="1"/>
  <c r="L2853" i="1"/>
  <c r="M2853" i="1" s="1"/>
  <c r="K2853" i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B2851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B2848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W2844" i="1"/>
  <c r="U2844" i="1"/>
  <c r="T2844" i="1"/>
  <c r="V2844" i="1" s="1"/>
  <c r="S2844" i="1"/>
  <c r="R2844" i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S2842" i="1"/>
  <c r="R2842" i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R2840" i="1"/>
  <c r="Q2840" i="1"/>
  <c r="S2840" i="1" s="1"/>
  <c r="P2840" i="1"/>
  <c r="O2840" i="1"/>
  <c r="N2840" i="1"/>
  <c r="L2840" i="1"/>
  <c r="M2840" i="1" s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S2839" i="1"/>
  <c r="R2839" i="1"/>
  <c r="Q2839" i="1"/>
  <c r="O2839" i="1"/>
  <c r="N2839" i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 s="1"/>
  <c r="AA2837" i="1"/>
  <c r="Z2837" i="1"/>
  <c r="Y2837" i="1"/>
  <c r="X2837" i="1"/>
  <c r="W2837" i="1"/>
  <c r="V2837" i="1"/>
  <c r="U2837" i="1"/>
  <c r="T2837" i="1"/>
  <c r="R2837" i="1"/>
  <c r="Q2837" i="1"/>
  <c r="S2837" i="1" s="1"/>
  <c r="P2837" i="1"/>
  <c r="O2837" i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P2835" i="1"/>
  <c r="O2835" i="1"/>
  <c r="N2835" i="1"/>
  <c r="L2835" i="1"/>
  <c r="K2835" i="1"/>
  <c r="M2835" i="1" s="1"/>
  <c r="J2835" i="1"/>
  <c r="AB2835" i="1" s="1"/>
  <c r="I2835" i="1"/>
  <c r="H2835" i="1"/>
  <c r="G2835" i="1"/>
  <c r="F2835" i="1"/>
  <c r="E2835" i="1"/>
  <c r="D2835" i="1"/>
  <c r="B2835" i="1"/>
  <c r="A2835" i="1" s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S2833" i="1" s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AB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W2828" i="1"/>
  <c r="U2828" i="1"/>
  <c r="T2828" i="1"/>
  <c r="V2828" i="1" s="1"/>
  <c r="S2828" i="1"/>
  <c r="R2828" i="1"/>
  <c r="Q2828" i="1"/>
  <c r="P2828" i="1"/>
  <c r="O2828" i="1"/>
  <c r="N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S2826" i="1"/>
  <c r="R2826" i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R2824" i="1"/>
  <c r="Q2824" i="1"/>
  <c r="S2824" i="1" s="1"/>
  <c r="P2824" i="1"/>
  <c r="O2824" i="1"/>
  <c r="N2824" i="1"/>
  <c r="M2824" i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R2821" i="1"/>
  <c r="Q2821" i="1"/>
  <c r="S2821" i="1" s="1"/>
  <c r="P2821" i="1"/>
  <c r="O2821" i="1"/>
  <c r="N2821" i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AB2819" i="1" s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AB2816" i="1" s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P2806" i="1" s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 s="1"/>
  <c r="AA2805" i="1"/>
  <c r="Z2805" i="1"/>
  <c r="Y2805" i="1"/>
  <c r="X2805" i="1"/>
  <c r="W2805" i="1"/>
  <c r="V2805" i="1"/>
  <c r="U2805" i="1"/>
  <c r="T2805" i="1"/>
  <c r="R2805" i="1"/>
  <c r="Q2805" i="1"/>
  <c r="S2805" i="1" s="1"/>
  <c r="P2805" i="1"/>
  <c r="O2805" i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P2803" i="1"/>
  <c r="O2803" i="1"/>
  <c r="N2803" i="1"/>
  <c r="L2803" i="1"/>
  <c r="K2803" i="1"/>
  <c r="M2803" i="1" s="1"/>
  <c r="J2803" i="1"/>
  <c r="AB2803" i="1" s="1"/>
  <c r="I2803" i="1"/>
  <c r="H2803" i="1"/>
  <c r="G2803" i="1"/>
  <c r="F2803" i="1"/>
  <c r="E2803" i="1"/>
  <c r="D2803" i="1"/>
  <c r="B2803" i="1"/>
  <c r="A2803" i="1" s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S2801" i="1" s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W2796" i="1"/>
  <c r="U2796" i="1"/>
  <c r="T2796" i="1"/>
  <c r="V2796" i="1" s="1"/>
  <c r="S2796" i="1"/>
  <c r="R2796" i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S2794" i="1"/>
  <c r="R2794" i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R2792" i="1"/>
  <c r="Q2792" i="1"/>
  <c r="S2792" i="1" s="1"/>
  <c r="P2792" i="1"/>
  <c r="O2792" i="1"/>
  <c r="N2792" i="1"/>
  <c r="M2792" i="1"/>
  <c r="L2792" i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S2791" i="1"/>
  <c r="R2791" i="1"/>
  <c r="Q2791" i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 s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P2789" i="1"/>
  <c r="O2789" i="1"/>
  <c r="N2789" i="1"/>
  <c r="L2789" i="1"/>
  <c r="M2789" i="1" s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AB2787" i="1" s="1"/>
  <c r="I2787" i="1"/>
  <c r="H2787" i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AB2784" i="1" s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L2776" i="1"/>
  <c r="M2776" i="1" s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P2774" i="1" s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P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S2769" i="1" s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W2764" i="1"/>
  <c r="U2764" i="1"/>
  <c r="T2764" i="1"/>
  <c r="V2764" i="1" s="1"/>
  <c r="S2764" i="1"/>
  <c r="R2764" i="1"/>
  <c r="Q2764" i="1"/>
  <c r="P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S2762" i="1"/>
  <c r="R2762" i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S2759" i="1"/>
  <c r="R2759" i="1"/>
  <c r="Q2759" i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P2757" i="1"/>
  <c r="O2757" i="1"/>
  <c r="N2757" i="1"/>
  <c r="L2757" i="1"/>
  <c r="M2757" i="1" s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O2755" i="1"/>
  <c r="P2755" i="1" s="1"/>
  <c r="N2755" i="1"/>
  <c r="L2755" i="1"/>
  <c r="K2755" i="1"/>
  <c r="M2755" i="1" s="1"/>
  <c r="J2755" i="1"/>
  <c r="AB2755" i="1" s="1"/>
  <c r="I2755" i="1"/>
  <c r="H2755" i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Q2753" i="1"/>
  <c r="O2753" i="1"/>
  <c r="N2753" i="1"/>
  <c r="P2753" i="1" s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AB2752" i="1" s="1"/>
  <c r="R2752" i="1"/>
  <c r="Q2752" i="1"/>
  <c r="O2752" i="1"/>
  <c r="P2752" i="1" s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Y2751" i="1"/>
  <c r="X2751" i="1"/>
  <c r="Z2751" i="1" s="1"/>
  <c r="W2751" i="1"/>
  <c r="U2751" i="1"/>
  <c r="T2751" i="1"/>
  <c r="V2751" i="1" s="1"/>
  <c r="R2751" i="1"/>
  <c r="S2751" i="1" s="1"/>
  <c r="Q2751" i="1"/>
  <c r="P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O2749" i="1"/>
  <c r="N2749" i="1"/>
  <c r="P2749" i="1" s="1"/>
  <c r="L2749" i="1"/>
  <c r="M2749" i="1" s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S2748" i="1"/>
  <c r="R2748" i="1"/>
  <c r="Q2748" i="1"/>
  <c r="O2748" i="1"/>
  <c r="P2748" i="1" s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Z2746" i="1"/>
  <c r="Y2746" i="1"/>
  <c r="X2746" i="1"/>
  <c r="W2746" i="1"/>
  <c r="V2746" i="1"/>
  <c r="U2746" i="1"/>
  <c r="T2746" i="1"/>
  <c r="R2746" i="1"/>
  <c r="S2746" i="1" s="1"/>
  <c r="Q2746" i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P2745" i="1"/>
  <c r="O2745" i="1"/>
  <c r="N2745" i="1"/>
  <c r="L2745" i="1"/>
  <c r="M2745" i="1" s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X2744" i="1"/>
  <c r="W2744" i="1"/>
  <c r="U2744" i="1"/>
  <c r="T2744" i="1"/>
  <c r="V2744" i="1" s="1"/>
  <c r="R2744" i="1"/>
  <c r="Q2744" i="1"/>
  <c r="S2744" i="1" s="1"/>
  <c r="P2744" i="1"/>
  <c r="O2744" i="1"/>
  <c r="N2744" i="1"/>
  <c r="L2744" i="1"/>
  <c r="M2744" i="1" s="1"/>
  <c r="K2744" i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Z2742" i="1" s="1"/>
  <c r="X2742" i="1"/>
  <c r="W2742" i="1"/>
  <c r="U2742" i="1"/>
  <c r="V2742" i="1" s="1"/>
  <c r="T2742" i="1"/>
  <c r="S2742" i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P2741" i="1"/>
  <c r="O2741" i="1"/>
  <c r="N2741" i="1"/>
  <c r="L2741" i="1"/>
  <c r="M2741" i="1" s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R2740" i="1"/>
  <c r="Q2740" i="1"/>
  <c r="S2740" i="1" s="1"/>
  <c r="O2740" i="1"/>
  <c r="P2740" i="1" s="1"/>
  <c r="N2740" i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 s="1"/>
  <c r="AA2739" i="1"/>
  <c r="Y2739" i="1"/>
  <c r="X2739" i="1"/>
  <c r="Z2739" i="1" s="1"/>
  <c r="W2739" i="1"/>
  <c r="U2739" i="1"/>
  <c r="T2739" i="1"/>
  <c r="V2739" i="1" s="1"/>
  <c r="S2739" i="1"/>
  <c r="R2739" i="1"/>
  <c r="Q2739" i="1"/>
  <c r="P2739" i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Q2737" i="1"/>
  <c r="S2737" i="1" s="1"/>
  <c r="O2737" i="1"/>
  <c r="N2737" i="1"/>
  <c r="P2737" i="1" s="1"/>
  <c r="M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S2736" i="1"/>
  <c r="R2736" i="1"/>
  <c r="Q2736" i="1"/>
  <c r="O2736" i="1"/>
  <c r="P2736" i="1" s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Y2735" i="1"/>
  <c r="X2735" i="1"/>
  <c r="Z2735" i="1" s="1"/>
  <c r="W2735" i="1"/>
  <c r="U2735" i="1"/>
  <c r="T2735" i="1"/>
  <c r="V2735" i="1" s="1"/>
  <c r="R2735" i="1"/>
  <c r="S2735" i="1" s="1"/>
  <c r="Q2735" i="1"/>
  <c r="P2735" i="1"/>
  <c r="O2735" i="1"/>
  <c r="N2735" i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Z2734" i="1" s="1"/>
  <c r="X2734" i="1"/>
  <c r="W2734" i="1"/>
  <c r="U2734" i="1"/>
  <c r="V2734" i="1" s="1"/>
  <c r="T2734" i="1"/>
  <c r="R2734" i="1"/>
  <c r="Q2734" i="1"/>
  <c r="S2734" i="1" s="1"/>
  <c r="O2734" i="1"/>
  <c r="N2734" i="1"/>
  <c r="P2734" i="1" s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O2733" i="1"/>
  <c r="N2733" i="1"/>
  <c r="P2733" i="1" s="1"/>
  <c r="L2733" i="1"/>
  <c r="M2733" i="1" s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X2732" i="1"/>
  <c r="W2732" i="1"/>
  <c r="U2732" i="1"/>
  <c r="T2732" i="1"/>
  <c r="V2732" i="1" s="1"/>
  <c r="S2732" i="1"/>
  <c r="R2732" i="1"/>
  <c r="Q2732" i="1"/>
  <c r="P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S2731" i="1" s="1"/>
  <c r="Q2731" i="1"/>
  <c r="O2731" i="1"/>
  <c r="N2731" i="1"/>
  <c r="P2731" i="1" s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Z2730" i="1"/>
  <c r="Y2730" i="1"/>
  <c r="X2730" i="1"/>
  <c r="W2730" i="1"/>
  <c r="V2730" i="1"/>
  <c r="U2730" i="1"/>
  <c r="T2730" i="1"/>
  <c r="S2730" i="1"/>
  <c r="R2730" i="1"/>
  <c r="Q2730" i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R2729" i="1"/>
  <c r="Q2729" i="1"/>
  <c r="S2729" i="1" s="1"/>
  <c r="P2729" i="1"/>
  <c r="O2729" i="1"/>
  <c r="N2729" i="1"/>
  <c r="L2729" i="1"/>
  <c r="M2729" i="1" s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X2728" i="1"/>
  <c r="W2728" i="1"/>
  <c r="U2728" i="1"/>
  <c r="T2728" i="1"/>
  <c r="R2728" i="1"/>
  <c r="Q2728" i="1"/>
  <c r="S2728" i="1" s="1"/>
  <c r="P2728" i="1"/>
  <c r="O2728" i="1"/>
  <c r="N2728" i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S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V2726" i="1" s="1"/>
  <c r="T2726" i="1"/>
  <c r="S2726" i="1"/>
  <c r="R2726" i="1"/>
  <c r="Q2726" i="1"/>
  <c r="O2726" i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P2725" i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R2724" i="1"/>
  <c r="Q2724" i="1"/>
  <c r="S2724" i="1" s="1"/>
  <c r="O2724" i="1"/>
  <c r="P2724" i="1" s="1"/>
  <c r="N2724" i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 s="1"/>
  <c r="AB2723" i="1"/>
  <c r="AA2723" i="1"/>
  <c r="Y2723" i="1"/>
  <c r="X2723" i="1"/>
  <c r="Z2723" i="1" s="1"/>
  <c r="W2723" i="1"/>
  <c r="U2723" i="1"/>
  <c r="T2723" i="1"/>
  <c r="V2723" i="1" s="1"/>
  <c r="S2723" i="1"/>
  <c r="R2723" i="1"/>
  <c r="Q2723" i="1"/>
  <c r="P2723" i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Q2721" i="1"/>
  <c r="O2721" i="1"/>
  <c r="N2721" i="1"/>
  <c r="P2721" i="1" s="1"/>
  <c r="M2721" i="1"/>
  <c r="L2721" i="1"/>
  <c r="K2721" i="1"/>
  <c r="J2721" i="1"/>
  <c r="I2721" i="1"/>
  <c r="H2721" i="1"/>
  <c r="G2721" i="1"/>
  <c r="F2721" i="1"/>
  <c r="E2721" i="1"/>
  <c r="D2721" i="1"/>
  <c r="B2721" i="1"/>
  <c r="A2721" i="1"/>
  <c r="AB2720" i="1"/>
  <c r="AA2720" i="1"/>
  <c r="Y2720" i="1"/>
  <c r="X2720" i="1"/>
  <c r="Z2720" i="1" s="1"/>
  <c r="W2720" i="1"/>
  <c r="U2720" i="1"/>
  <c r="T2720" i="1"/>
  <c r="V2720" i="1" s="1"/>
  <c r="S2720" i="1"/>
  <c r="R2720" i="1"/>
  <c r="Q2720" i="1"/>
  <c r="O2720" i="1"/>
  <c r="P2720" i="1" s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Y2719" i="1"/>
  <c r="X2719" i="1"/>
  <c r="Z2719" i="1" s="1"/>
  <c r="W2719" i="1"/>
  <c r="U2719" i="1"/>
  <c r="T2719" i="1"/>
  <c r="V2719" i="1" s="1"/>
  <c r="R2719" i="1"/>
  <c r="S2719" i="1" s="1"/>
  <c r="Q2719" i="1"/>
  <c r="P2719" i="1"/>
  <c r="O2719" i="1"/>
  <c r="N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V2718" i="1"/>
  <c r="U2718" i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O2717" i="1"/>
  <c r="N2717" i="1"/>
  <c r="P2717" i="1" s="1"/>
  <c r="L2717" i="1"/>
  <c r="M2717" i="1" s="1"/>
  <c r="K2717" i="1"/>
  <c r="J2717" i="1"/>
  <c r="I2717" i="1"/>
  <c r="H2717" i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Z2714" i="1"/>
  <c r="Y2714" i="1"/>
  <c r="X2714" i="1"/>
  <c r="W2714" i="1"/>
  <c r="V2714" i="1"/>
  <c r="U2714" i="1"/>
  <c r="T2714" i="1"/>
  <c r="R2714" i="1"/>
  <c r="S2714" i="1" s="1"/>
  <c r="Q2714" i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G2713" i="1"/>
  <c r="F2713" i="1"/>
  <c r="E2713" i="1"/>
  <c r="D2713" i="1"/>
  <c r="B2713" i="1"/>
  <c r="A2713" i="1"/>
  <c r="AA2712" i="1"/>
  <c r="Y2712" i="1"/>
  <c r="X2712" i="1"/>
  <c r="W2712" i="1"/>
  <c r="U2712" i="1"/>
  <c r="T2712" i="1"/>
  <c r="V2712" i="1" s="1"/>
  <c r="R2712" i="1"/>
  <c r="Q2712" i="1"/>
  <c r="S2712" i="1" s="1"/>
  <c r="P2712" i="1"/>
  <c r="O2712" i="1"/>
  <c r="N2712" i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S2711" i="1"/>
  <c r="R2711" i="1"/>
  <c r="Q2711" i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S2710" i="1"/>
  <c r="R2710" i="1"/>
  <c r="Q2710" i="1"/>
  <c r="O2710" i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Q2709" i="1"/>
  <c r="S2709" i="1" s="1"/>
  <c r="P2709" i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R2708" i="1"/>
  <c r="Q2708" i="1"/>
  <c r="S2708" i="1" s="1"/>
  <c r="O2708" i="1"/>
  <c r="P2708" i="1" s="1"/>
  <c r="N2708" i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U2707" i="1"/>
  <c r="T2707" i="1"/>
  <c r="V2707" i="1" s="1"/>
  <c r="S2707" i="1"/>
  <c r="R2707" i="1"/>
  <c r="Q2707" i="1"/>
  <c r="O2707" i="1"/>
  <c r="P2707" i="1" s="1"/>
  <c r="N2707" i="1"/>
  <c r="L2707" i="1"/>
  <c r="K2707" i="1"/>
  <c r="M2707" i="1" s="1"/>
  <c r="J2707" i="1"/>
  <c r="AB2707" i="1" s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Q2705" i="1"/>
  <c r="O2705" i="1"/>
  <c r="N2705" i="1"/>
  <c r="P2705" i="1" s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AB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Y2703" i="1"/>
  <c r="X2703" i="1"/>
  <c r="Z2703" i="1" s="1"/>
  <c r="W2703" i="1"/>
  <c r="U2703" i="1"/>
  <c r="T2703" i="1"/>
  <c r="V2703" i="1" s="1"/>
  <c r="R2703" i="1"/>
  <c r="S2703" i="1" s="1"/>
  <c r="Q2703" i="1"/>
  <c r="P2703" i="1"/>
  <c r="O2703" i="1"/>
  <c r="N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Z2702" i="1" s="1"/>
  <c r="X2702" i="1"/>
  <c r="W2702" i="1"/>
  <c r="U2702" i="1"/>
  <c r="V2702" i="1" s="1"/>
  <c r="T2702" i="1"/>
  <c r="R2702" i="1"/>
  <c r="Q2702" i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O2701" i="1"/>
  <c r="N2701" i="1"/>
  <c r="P2701" i="1" s="1"/>
  <c r="L2701" i="1"/>
  <c r="M2701" i="1" s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X2700" i="1"/>
  <c r="W2700" i="1"/>
  <c r="U2700" i="1"/>
  <c r="T2700" i="1"/>
  <c r="V2700" i="1" s="1"/>
  <c r="S2700" i="1"/>
  <c r="R2700" i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Z2698" i="1"/>
  <c r="Y2698" i="1"/>
  <c r="X2698" i="1"/>
  <c r="W2698" i="1"/>
  <c r="V2698" i="1"/>
  <c r="U2698" i="1"/>
  <c r="T2698" i="1"/>
  <c r="S2698" i="1"/>
  <c r="R2698" i="1"/>
  <c r="Q2698" i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W2697" i="1"/>
  <c r="U2697" i="1"/>
  <c r="T2697" i="1"/>
  <c r="V2697" i="1" s="1"/>
  <c r="R2697" i="1"/>
  <c r="Q2697" i="1"/>
  <c r="S2697" i="1" s="1"/>
  <c r="P2697" i="1"/>
  <c r="O2697" i="1"/>
  <c r="N2697" i="1"/>
  <c r="L2697" i="1"/>
  <c r="M2697" i="1" s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X2696" i="1"/>
  <c r="W2696" i="1"/>
  <c r="U2696" i="1"/>
  <c r="T2696" i="1"/>
  <c r="R2696" i="1"/>
  <c r="Q2696" i="1"/>
  <c r="S2696" i="1" s="1"/>
  <c r="P2696" i="1"/>
  <c r="O2696" i="1"/>
  <c r="N2696" i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W2694" i="1"/>
  <c r="U2694" i="1"/>
  <c r="T2694" i="1"/>
  <c r="V2694" i="1" s="1"/>
  <c r="R2694" i="1"/>
  <c r="Q2694" i="1"/>
  <c r="S2694" i="1" s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S2693" i="1"/>
  <c r="R2693" i="1"/>
  <c r="Q2693" i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V2692" i="1"/>
  <c r="U2692" i="1"/>
  <c r="T2692" i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Y2691" i="1"/>
  <c r="Z2691" i="1" s="1"/>
  <c r="X2691" i="1"/>
  <c r="W2691" i="1"/>
  <c r="U2691" i="1"/>
  <c r="V2691" i="1" s="1"/>
  <c r="T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P2690" i="1"/>
  <c r="O2690" i="1"/>
  <c r="N2690" i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S2689" i="1"/>
  <c r="R2689" i="1"/>
  <c r="Q2689" i="1"/>
  <c r="P2689" i="1"/>
  <c r="O2689" i="1"/>
  <c r="N2689" i="1"/>
  <c r="L2689" i="1"/>
  <c r="K2689" i="1"/>
  <c r="M2689" i="1" s="1"/>
  <c r="AB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S2688" i="1"/>
  <c r="R2688" i="1"/>
  <c r="Q2688" i="1"/>
  <c r="O2688" i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Z2687" i="1"/>
  <c r="Y2687" i="1"/>
  <c r="X2687" i="1"/>
  <c r="W2687" i="1"/>
  <c r="V2687" i="1"/>
  <c r="U2687" i="1"/>
  <c r="T2687" i="1"/>
  <c r="R2687" i="1"/>
  <c r="Q2687" i="1"/>
  <c r="O2687" i="1"/>
  <c r="N2687" i="1"/>
  <c r="P2687" i="1" s="1"/>
  <c r="M2687" i="1"/>
  <c r="L2687" i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R2686" i="1"/>
  <c r="Q2686" i="1"/>
  <c r="S2686" i="1" s="1"/>
  <c r="P2686" i="1"/>
  <c r="O2686" i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S2685" i="1"/>
  <c r="R2685" i="1"/>
  <c r="Q2685" i="1"/>
  <c r="O2685" i="1"/>
  <c r="P2685" i="1" s="1"/>
  <c r="N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Q2683" i="1"/>
  <c r="O2683" i="1"/>
  <c r="N2683" i="1"/>
  <c r="P2683" i="1" s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W2682" i="1"/>
  <c r="U2682" i="1"/>
  <c r="T2682" i="1"/>
  <c r="R2682" i="1"/>
  <c r="Q2682" i="1"/>
  <c r="S2682" i="1" s="1"/>
  <c r="P2682" i="1"/>
  <c r="O2682" i="1"/>
  <c r="N2682" i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S2681" i="1"/>
  <c r="R2681" i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W2678" i="1"/>
  <c r="U2678" i="1"/>
  <c r="T2678" i="1"/>
  <c r="R2678" i="1"/>
  <c r="Q2678" i="1"/>
  <c r="S2678" i="1" s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S2677" i="1"/>
  <c r="R2677" i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V2676" i="1"/>
  <c r="U2676" i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W2674" i="1"/>
  <c r="U2674" i="1"/>
  <c r="T2674" i="1"/>
  <c r="V2674" i="1" s="1"/>
  <c r="R2674" i="1"/>
  <c r="Q2674" i="1"/>
  <c r="S2674" i="1" s="1"/>
  <c r="P2674" i="1"/>
  <c r="O2674" i="1"/>
  <c r="N2674" i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S2673" i="1"/>
  <c r="R2673" i="1"/>
  <c r="Q2673" i="1"/>
  <c r="O2673" i="1"/>
  <c r="P2673" i="1" s="1"/>
  <c r="N2673" i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S2672" i="1"/>
  <c r="R2672" i="1"/>
  <c r="Q2672" i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V2671" i="1"/>
  <c r="U2671" i="1"/>
  <c r="T2671" i="1"/>
  <c r="R2671" i="1"/>
  <c r="Q2671" i="1"/>
  <c r="O2671" i="1"/>
  <c r="N2671" i="1"/>
  <c r="P2671" i="1" s="1"/>
  <c r="M2671" i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R2670" i="1"/>
  <c r="Q2670" i="1"/>
  <c r="S2670" i="1" s="1"/>
  <c r="P2670" i="1"/>
  <c r="O2670" i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S2669" i="1"/>
  <c r="R2669" i="1"/>
  <c r="Q2669" i="1"/>
  <c r="O2669" i="1"/>
  <c r="P2669" i="1" s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R2666" i="1"/>
  <c r="Q2666" i="1"/>
  <c r="S2666" i="1" s="1"/>
  <c r="P2666" i="1"/>
  <c r="O2666" i="1"/>
  <c r="N2666" i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S2665" i="1"/>
  <c r="R2665" i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P2663" i="1" s="1"/>
  <c r="M2663" i="1"/>
  <c r="L2663" i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W2662" i="1"/>
  <c r="U2662" i="1"/>
  <c r="T2662" i="1"/>
  <c r="R2662" i="1"/>
  <c r="Q2662" i="1"/>
  <c r="S2662" i="1" s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Z2660" i="1"/>
  <c r="Y2660" i="1"/>
  <c r="X2660" i="1"/>
  <c r="W2660" i="1"/>
  <c r="V2660" i="1"/>
  <c r="U2660" i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Y2659" i="1"/>
  <c r="Z2659" i="1" s="1"/>
  <c r="X2659" i="1"/>
  <c r="W2659" i="1"/>
  <c r="U2659" i="1"/>
  <c r="V2659" i="1" s="1"/>
  <c r="T2659" i="1"/>
  <c r="R2659" i="1"/>
  <c r="Q2659" i="1"/>
  <c r="O2659" i="1"/>
  <c r="N2659" i="1"/>
  <c r="P2659" i="1" s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P2658" i="1"/>
  <c r="O2658" i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S2657" i="1"/>
  <c r="R2657" i="1"/>
  <c r="Q2657" i="1"/>
  <c r="P2657" i="1"/>
  <c r="O2657" i="1"/>
  <c r="N2657" i="1"/>
  <c r="L2657" i="1"/>
  <c r="K2657" i="1"/>
  <c r="M2657" i="1" s="1"/>
  <c r="AB2657" i="1" s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V2655" i="1"/>
  <c r="U2655" i="1"/>
  <c r="T2655" i="1"/>
  <c r="R2655" i="1"/>
  <c r="Q2655" i="1"/>
  <c r="O2655" i="1"/>
  <c r="N2655" i="1"/>
  <c r="P2655" i="1" s="1"/>
  <c r="M2655" i="1"/>
  <c r="L2655" i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S2653" i="1"/>
  <c r="R2653" i="1"/>
  <c r="Q2653" i="1"/>
  <c r="O2653" i="1"/>
  <c r="P2653" i="1" s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Z2652" i="1"/>
  <c r="Y2652" i="1"/>
  <c r="X2652" i="1"/>
  <c r="W2652" i="1"/>
  <c r="V2652" i="1"/>
  <c r="U2652" i="1"/>
  <c r="T2652" i="1"/>
  <c r="R2652" i="1"/>
  <c r="S2652" i="1" s="1"/>
  <c r="Q2652" i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W2650" i="1"/>
  <c r="U2650" i="1"/>
  <c r="T2650" i="1"/>
  <c r="R2650" i="1"/>
  <c r="Q2650" i="1"/>
  <c r="S2650" i="1" s="1"/>
  <c r="P2650" i="1"/>
  <c r="O2650" i="1"/>
  <c r="N2650" i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S2649" i="1"/>
  <c r="R2649" i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W2646" i="1"/>
  <c r="U2646" i="1"/>
  <c r="T2646" i="1"/>
  <c r="V2646" i="1" s="1"/>
  <c r="R2646" i="1"/>
  <c r="Q2646" i="1"/>
  <c r="S2646" i="1" s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V2644" i="1"/>
  <c r="U2644" i="1"/>
  <c r="T2644" i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Y2643" i="1"/>
  <c r="Z2643" i="1" s="1"/>
  <c r="X2643" i="1"/>
  <c r="W2643" i="1"/>
  <c r="U2643" i="1"/>
  <c r="V2643" i="1" s="1"/>
  <c r="T2643" i="1"/>
  <c r="R2643" i="1"/>
  <c r="Q2643" i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P2642" i="1"/>
  <c r="O2642" i="1"/>
  <c r="N2642" i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S2641" i="1"/>
  <c r="R2641" i="1"/>
  <c r="Q2641" i="1"/>
  <c r="P2641" i="1"/>
  <c r="O2641" i="1"/>
  <c r="N2641" i="1"/>
  <c r="L2641" i="1"/>
  <c r="K2641" i="1"/>
  <c r="M2641" i="1" s="1"/>
  <c r="AB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M2639" i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R2638" i="1"/>
  <c r="Q2638" i="1"/>
  <c r="S2638" i="1" s="1"/>
  <c r="P2638" i="1"/>
  <c r="O2638" i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S2635" i="1" s="1"/>
  <c r="O2635" i="1"/>
  <c r="N2635" i="1"/>
  <c r="P2635" i="1" s="1"/>
  <c r="M2635" i="1"/>
  <c r="L2635" i="1"/>
  <c r="K2635" i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R2634" i="1"/>
  <c r="Q2634" i="1"/>
  <c r="S2634" i="1" s="1"/>
  <c r="P2634" i="1"/>
  <c r="O2634" i="1"/>
  <c r="N2634" i="1"/>
  <c r="L2634" i="1"/>
  <c r="M2634" i="1" s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W2630" i="1"/>
  <c r="U2630" i="1"/>
  <c r="T2630" i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Y2627" i="1"/>
  <c r="Z2627" i="1" s="1"/>
  <c r="X2627" i="1"/>
  <c r="W2627" i="1"/>
  <c r="U2627" i="1"/>
  <c r="V2627" i="1" s="1"/>
  <c r="T2627" i="1"/>
  <c r="R2627" i="1"/>
  <c r="Q2627" i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P2625" i="1"/>
  <c r="O2625" i="1"/>
  <c r="N2625" i="1"/>
  <c r="L2625" i="1"/>
  <c r="K2625" i="1"/>
  <c r="M2625" i="1" s="1"/>
  <c r="AB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V2623" i="1"/>
  <c r="U2623" i="1"/>
  <c r="T2623" i="1"/>
  <c r="R2623" i="1"/>
  <c r="Q2623" i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W2618" i="1"/>
  <c r="U2618" i="1"/>
  <c r="T2618" i="1"/>
  <c r="R2618" i="1"/>
  <c r="Q2618" i="1"/>
  <c r="S2618" i="1" s="1"/>
  <c r="P2618" i="1"/>
  <c r="O2618" i="1"/>
  <c r="N2618" i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W2610" i="1"/>
  <c r="U2610" i="1"/>
  <c r="T2610" i="1"/>
  <c r="V2610" i="1" s="1"/>
  <c r="R2610" i="1"/>
  <c r="Q2610" i="1"/>
  <c r="S2610" i="1" s="1"/>
  <c r="P2610" i="1"/>
  <c r="O2610" i="1"/>
  <c r="N2610" i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S2608" i="1"/>
  <c r="R2608" i="1"/>
  <c r="Q2608" i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V2607" i="1"/>
  <c r="U2607" i="1"/>
  <c r="T2607" i="1"/>
  <c r="R2607" i="1"/>
  <c r="Q2607" i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R2606" i="1"/>
  <c r="Q2606" i="1"/>
  <c r="S2606" i="1" s="1"/>
  <c r="P2606" i="1"/>
  <c r="O2606" i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R2602" i="1"/>
  <c r="Q2602" i="1"/>
  <c r="S2602" i="1" s="1"/>
  <c r="P2602" i="1"/>
  <c r="O2602" i="1"/>
  <c r="N2602" i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S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V2591" i="1"/>
  <c r="U2591" i="1"/>
  <c r="T2591" i="1"/>
  <c r="R2591" i="1"/>
  <c r="Q2591" i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P2590" i="1"/>
  <c r="O2590" i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R2586" i="1"/>
  <c r="Q2586" i="1"/>
  <c r="S2586" i="1" s="1"/>
  <c r="P2586" i="1"/>
  <c r="O2586" i="1"/>
  <c r="N2586" i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P2578" i="1"/>
  <c r="O2578" i="1"/>
  <c r="N2578" i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S2576" i="1"/>
  <c r="R2576" i="1"/>
  <c r="Q2576" i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Z2575" i="1"/>
  <c r="Y2575" i="1"/>
  <c r="X2575" i="1"/>
  <c r="W2575" i="1"/>
  <c r="V2575" i="1"/>
  <c r="U2575" i="1"/>
  <c r="T2575" i="1"/>
  <c r="R2575" i="1"/>
  <c r="Q2575" i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R2574" i="1"/>
  <c r="Q2574" i="1"/>
  <c r="S2574" i="1" s="1"/>
  <c r="P2574" i="1"/>
  <c r="O2574" i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W2570" i="1"/>
  <c r="U2570" i="1"/>
  <c r="T2570" i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P2569" i="1"/>
  <c r="O2569" i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Y2563" i="1"/>
  <c r="Z2563" i="1" s="1"/>
  <c r="X2563" i="1"/>
  <c r="W2563" i="1"/>
  <c r="U2563" i="1"/>
  <c r="V2563" i="1" s="1"/>
  <c r="T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AB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V2559" i="1"/>
  <c r="U2559" i="1"/>
  <c r="T2559" i="1"/>
  <c r="R2559" i="1"/>
  <c r="Q2559" i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R2558" i="1"/>
  <c r="Q2558" i="1"/>
  <c r="S2558" i="1" s="1"/>
  <c r="P2558" i="1"/>
  <c r="O2558" i="1"/>
  <c r="N2558" i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S2556" i="1"/>
  <c r="R2556" i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R2554" i="1"/>
  <c r="Q2554" i="1"/>
  <c r="S2554" i="1" s="1"/>
  <c r="P2554" i="1"/>
  <c r="O2554" i="1"/>
  <c r="N2554" i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W2550" i="1"/>
  <c r="U2550" i="1"/>
  <c r="T2550" i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W2546" i="1"/>
  <c r="U2546" i="1"/>
  <c r="T2546" i="1"/>
  <c r="V2546" i="1" s="1"/>
  <c r="R2546" i="1"/>
  <c r="Q2546" i="1"/>
  <c r="S2546" i="1" s="1"/>
  <c r="P2546" i="1"/>
  <c r="O2546" i="1"/>
  <c r="N2546" i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S2544" i="1"/>
  <c r="R2544" i="1"/>
  <c r="Q2544" i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Z2543" i="1"/>
  <c r="Y2543" i="1"/>
  <c r="X2543" i="1"/>
  <c r="W2543" i="1"/>
  <c r="V2543" i="1"/>
  <c r="U2543" i="1"/>
  <c r="T2543" i="1"/>
  <c r="R2543" i="1"/>
  <c r="Q2543" i="1"/>
  <c r="O2543" i="1"/>
  <c r="N2543" i="1"/>
  <c r="P2543" i="1" s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R2542" i="1"/>
  <c r="Q2542" i="1"/>
  <c r="S2542" i="1" s="1"/>
  <c r="P2542" i="1"/>
  <c r="O2542" i="1"/>
  <c r="N2542" i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Q2539" i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R2538" i="1"/>
  <c r="Q2538" i="1"/>
  <c r="S2538" i="1" s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P2537" i="1"/>
  <c r="O2537" i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P2533" i="1"/>
  <c r="O2533" i="1"/>
  <c r="N2533" i="1"/>
  <c r="L2533" i="1"/>
  <c r="K2533" i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S2532" i="1"/>
  <c r="R2532" i="1"/>
  <c r="Q2532" i="1"/>
  <c r="O2532" i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Y2531" i="1"/>
  <c r="Z2531" i="1" s="1"/>
  <c r="X2531" i="1"/>
  <c r="W2531" i="1"/>
  <c r="U2531" i="1"/>
  <c r="V2531" i="1" s="1"/>
  <c r="T2531" i="1"/>
  <c r="R2531" i="1"/>
  <c r="Q2531" i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W2530" i="1"/>
  <c r="U2530" i="1"/>
  <c r="T2530" i="1"/>
  <c r="V2530" i="1" s="1"/>
  <c r="R2530" i="1"/>
  <c r="Q2530" i="1"/>
  <c r="S2530" i="1" s="1"/>
  <c r="P2530" i="1"/>
  <c r="O2530" i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P2529" i="1"/>
  <c r="O2529" i="1"/>
  <c r="N2529" i="1"/>
  <c r="L2529" i="1"/>
  <c r="K2529" i="1"/>
  <c r="M2529" i="1" s="1"/>
  <c r="AB2529" i="1" s="1"/>
  <c r="J2529" i="1"/>
  <c r="I2529" i="1"/>
  <c r="H2529" i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M2527" i="1"/>
  <c r="L2527" i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R2526" i="1"/>
  <c r="Q2526" i="1"/>
  <c r="S2526" i="1" s="1"/>
  <c r="P2526" i="1"/>
  <c r="O2526" i="1"/>
  <c r="N2526" i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Q2523" i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R2522" i="1"/>
  <c r="Q2522" i="1"/>
  <c r="S2522" i="1" s="1"/>
  <c r="P2522" i="1"/>
  <c r="O2522" i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P2521" i="1"/>
  <c r="O2521" i="1"/>
  <c r="N2521" i="1"/>
  <c r="L2521" i="1"/>
  <c r="K2521" i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S2516" i="1"/>
  <c r="R2516" i="1"/>
  <c r="Q2516" i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Y2515" i="1"/>
  <c r="Z2515" i="1" s="1"/>
  <c r="X2515" i="1"/>
  <c r="W2515" i="1"/>
  <c r="U2515" i="1"/>
  <c r="V2515" i="1" s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W2514" i="1"/>
  <c r="U2514" i="1"/>
  <c r="T2514" i="1"/>
  <c r="V2514" i="1" s="1"/>
  <c r="R2514" i="1"/>
  <c r="Q2514" i="1"/>
  <c r="S2514" i="1" s="1"/>
  <c r="P2514" i="1"/>
  <c r="O2514" i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AB2513" i="1" s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V2511" i="1"/>
  <c r="U2511" i="1"/>
  <c r="T2511" i="1"/>
  <c r="R2511" i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W2506" i="1"/>
  <c r="U2506" i="1"/>
  <c r="T2506" i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P2505" i="1"/>
  <c r="O2505" i="1"/>
  <c r="N2505" i="1"/>
  <c r="L2505" i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W2502" i="1"/>
  <c r="U2502" i="1"/>
  <c r="T2502" i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U2499" i="1"/>
  <c r="V2499" i="1" s="1"/>
  <c r="T2499" i="1"/>
  <c r="R2499" i="1"/>
  <c r="Q2499" i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P2497" i="1"/>
  <c r="O2497" i="1"/>
  <c r="N2497" i="1"/>
  <c r="L2497" i="1"/>
  <c r="K2497" i="1"/>
  <c r="M2497" i="1" s="1"/>
  <c r="AB2497" i="1" s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S2496" i="1"/>
  <c r="R2496" i="1"/>
  <c r="Q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V2495" i="1"/>
  <c r="U2495" i="1"/>
  <c r="T2495" i="1"/>
  <c r="R2495" i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W2490" i="1"/>
  <c r="U2490" i="1"/>
  <c r="T2490" i="1"/>
  <c r="R2490" i="1"/>
  <c r="Q2490" i="1"/>
  <c r="S2490" i="1" s="1"/>
  <c r="P2490" i="1"/>
  <c r="O2490" i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P2489" i="1"/>
  <c r="O2489" i="1"/>
  <c r="N2489" i="1"/>
  <c r="L2489" i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V2479" i="1"/>
  <c r="U2479" i="1"/>
  <c r="T2479" i="1"/>
  <c r="R2479" i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Q2475" i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W2474" i="1"/>
  <c r="U2474" i="1"/>
  <c r="T2474" i="1"/>
  <c r="R2474" i="1"/>
  <c r="Q2474" i="1"/>
  <c r="S2474" i="1" s="1"/>
  <c r="P2474" i="1"/>
  <c r="O2474" i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P2473" i="1"/>
  <c r="O2473" i="1"/>
  <c r="N2473" i="1"/>
  <c r="L2473" i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W2470" i="1"/>
  <c r="U2470" i="1"/>
  <c r="T2470" i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V2463" i="1"/>
  <c r="U2463" i="1"/>
  <c r="T2463" i="1"/>
  <c r="R2463" i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Q2459" i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R2458" i="1"/>
  <c r="Q2458" i="1"/>
  <c r="S2458" i="1" s="1"/>
  <c r="P2458" i="1"/>
  <c r="O2458" i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V2447" i="1"/>
  <c r="U2447" i="1"/>
  <c r="T2447" i="1"/>
  <c r="R2447" i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W2442" i="1"/>
  <c r="U2442" i="1"/>
  <c r="T2442" i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U2435" i="1"/>
  <c r="V2435" i="1" s="1"/>
  <c r="T2435" i="1"/>
  <c r="R2435" i="1"/>
  <c r="Q2435" i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M2434" i="1"/>
  <c r="L2434" i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AB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Z2431" i="1"/>
  <c r="Y2431" i="1"/>
  <c r="X2431" i="1"/>
  <c r="W2431" i="1"/>
  <c r="V2431" i="1"/>
  <c r="U2431" i="1"/>
  <c r="T2431" i="1"/>
  <c r="R2431" i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Q2427" i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W2426" i="1"/>
  <c r="U2426" i="1"/>
  <c r="T2426" i="1"/>
  <c r="R2426" i="1"/>
  <c r="Q2426" i="1"/>
  <c r="S2426" i="1" s="1"/>
  <c r="P2426" i="1"/>
  <c r="O2426" i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P2425" i="1"/>
  <c r="O2425" i="1"/>
  <c r="N2425" i="1"/>
  <c r="L2425" i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W2422" i="1"/>
  <c r="U2422" i="1"/>
  <c r="T2422" i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V2415" i="1"/>
  <c r="U2415" i="1"/>
  <c r="T2415" i="1"/>
  <c r="R2415" i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Q2411" i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W2410" i="1"/>
  <c r="U2410" i="1"/>
  <c r="T2410" i="1"/>
  <c r="R2410" i="1"/>
  <c r="Q2410" i="1"/>
  <c r="S2410" i="1" s="1"/>
  <c r="P2410" i="1"/>
  <c r="O2410" i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P2409" i="1"/>
  <c r="O2409" i="1"/>
  <c r="N2409" i="1"/>
  <c r="L2409" i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W2406" i="1"/>
  <c r="U2406" i="1"/>
  <c r="T2406" i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U2403" i="1"/>
  <c r="V2403" i="1" s="1"/>
  <c r="T2403" i="1"/>
  <c r="R2403" i="1"/>
  <c r="Q2403" i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P2402" i="1"/>
  <c r="O2402" i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AB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V2399" i="1"/>
  <c r="U2399" i="1"/>
  <c r="T2399" i="1"/>
  <c r="R2399" i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W2394" i="1"/>
  <c r="U2394" i="1"/>
  <c r="T2394" i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P2393" i="1"/>
  <c r="O2393" i="1"/>
  <c r="N2393" i="1"/>
  <c r="L2393" i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W2390" i="1"/>
  <c r="U2390" i="1"/>
  <c r="T2390" i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S2388" i="1"/>
  <c r="R2388" i="1"/>
  <c r="Q2388" i="1"/>
  <c r="O2388" i="1"/>
  <c r="N2388" i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U2387" i="1"/>
  <c r="V2387" i="1" s="1"/>
  <c r="T2387" i="1"/>
  <c r="R2387" i="1"/>
  <c r="Q2387" i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P2385" i="1"/>
  <c r="O2385" i="1"/>
  <c r="N2385" i="1"/>
  <c r="L2385" i="1"/>
  <c r="K2385" i="1"/>
  <c r="M2385" i="1" s="1"/>
  <c r="AB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S2384" i="1"/>
  <c r="R2384" i="1"/>
  <c r="Q2384" i="1"/>
  <c r="O2384" i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V2383" i="1"/>
  <c r="U2383" i="1"/>
  <c r="T2383" i="1"/>
  <c r="R2383" i="1"/>
  <c r="Q2383" i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Q2379" i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W2378" i="1"/>
  <c r="U2378" i="1"/>
  <c r="T2378" i="1"/>
  <c r="R2378" i="1"/>
  <c r="Q2378" i="1"/>
  <c r="S2378" i="1" s="1"/>
  <c r="P2378" i="1"/>
  <c r="O2378" i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P2377" i="1"/>
  <c r="O2377" i="1"/>
  <c r="N2377" i="1"/>
  <c r="L2377" i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W2374" i="1"/>
  <c r="U2374" i="1"/>
  <c r="T2374" i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Z2371" i="1"/>
  <c r="Y2371" i="1"/>
  <c r="X2371" i="1"/>
  <c r="W2371" i="1"/>
  <c r="V2371" i="1"/>
  <c r="U2371" i="1"/>
  <c r="T2371" i="1"/>
  <c r="R2371" i="1"/>
  <c r="Q2371" i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R2370" i="1"/>
  <c r="Q2370" i="1"/>
  <c r="S2370" i="1" s="1"/>
  <c r="P2370" i="1"/>
  <c r="O2370" i="1"/>
  <c r="N2370" i="1"/>
  <c r="M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P2369" i="1"/>
  <c r="O2369" i="1"/>
  <c r="N2369" i="1"/>
  <c r="L2369" i="1"/>
  <c r="K2369" i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W2366" i="1"/>
  <c r="U2366" i="1"/>
  <c r="T2366" i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U2363" i="1"/>
  <c r="V2363" i="1" s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P2361" i="1"/>
  <c r="O2361" i="1"/>
  <c r="N2361" i="1"/>
  <c r="L2361" i="1"/>
  <c r="K2361" i="1"/>
  <c r="M2361" i="1" s="1"/>
  <c r="AB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S2360" i="1"/>
  <c r="R2360" i="1"/>
  <c r="Q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V2359" i="1"/>
  <c r="U2359" i="1"/>
  <c r="T2359" i="1"/>
  <c r="R2359" i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Q2355" i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R2354" i="1"/>
  <c r="Q2354" i="1"/>
  <c r="S2354" i="1" s="1"/>
  <c r="P2354" i="1"/>
  <c r="O2354" i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W2350" i="1"/>
  <c r="U2350" i="1"/>
  <c r="T2350" i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W2346" i="1"/>
  <c r="U2346" i="1"/>
  <c r="T2346" i="1"/>
  <c r="V2346" i="1" s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S2344" i="1"/>
  <c r="R2344" i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V2343" i="1"/>
  <c r="U2343" i="1"/>
  <c r="T2343" i="1"/>
  <c r="R2343" i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Z2339" i="1"/>
  <c r="Y2339" i="1"/>
  <c r="X2339" i="1"/>
  <c r="W2339" i="1"/>
  <c r="V2339" i="1"/>
  <c r="U2339" i="1"/>
  <c r="T2339" i="1"/>
  <c r="R2339" i="1"/>
  <c r="Q2339" i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R2338" i="1"/>
  <c r="Q2338" i="1"/>
  <c r="S2338" i="1" s="1"/>
  <c r="P2338" i="1"/>
  <c r="O2338" i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J2337" i="1"/>
  <c r="I2337" i="1"/>
  <c r="H2337" i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 s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W2334" i="1"/>
  <c r="U2334" i="1"/>
  <c r="T2334" i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S2332" i="1"/>
  <c r="R2332" i="1"/>
  <c r="Q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W2330" i="1"/>
  <c r="U2330" i="1"/>
  <c r="T2330" i="1"/>
  <c r="V2330" i="1" s="1"/>
  <c r="R2330" i="1"/>
  <c r="Q2330" i="1"/>
  <c r="S2330" i="1" s="1"/>
  <c r="P2330" i="1"/>
  <c r="O2330" i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P2329" i="1"/>
  <c r="O2329" i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S2328" i="1"/>
  <c r="R2328" i="1"/>
  <c r="Q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V2327" i="1"/>
  <c r="U2327" i="1"/>
  <c r="T2327" i="1"/>
  <c r="R2327" i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Z2323" i="1"/>
  <c r="Y2323" i="1"/>
  <c r="X2323" i="1"/>
  <c r="W2323" i="1"/>
  <c r="V2323" i="1"/>
  <c r="U2323" i="1"/>
  <c r="T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W2322" i="1"/>
  <c r="U2322" i="1"/>
  <c r="T2322" i="1"/>
  <c r="R2322" i="1"/>
  <c r="Q2322" i="1"/>
  <c r="S2322" i="1" s="1"/>
  <c r="P2322" i="1"/>
  <c r="O2322" i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P2321" i="1"/>
  <c r="O2321" i="1"/>
  <c r="N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 s="1"/>
  <c r="AA2319" i="1"/>
  <c r="Z2319" i="1"/>
  <c r="Y2319" i="1"/>
  <c r="X2319" i="1"/>
  <c r="W2319" i="1"/>
  <c r="V2319" i="1"/>
  <c r="U2319" i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S2316" i="1"/>
  <c r="R2316" i="1"/>
  <c r="Q2316" i="1"/>
  <c r="O2316" i="1"/>
  <c r="N2316" i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W2314" i="1"/>
  <c r="U2314" i="1"/>
  <c r="T2314" i="1"/>
  <c r="V2314" i="1" s="1"/>
  <c r="R2314" i="1"/>
  <c r="Q2314" i="1"/>
  <c r="S2314" i="1" s="1"/>
  <c r="P2314" i="1"/>
  <c r="O2314" i="1"/>
  <c r="N2314" i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P2313" i="1"/>
  <c r="O2313" i="1"/>
  <c r="N2313" i="1"/>
  <c r="L2313" i="1"/>
  <c r="K2313" i="1"/>
  <c r="M2313" i="1" s="1"/>
  <c r="AB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S2312" i="1"/>
  <c r="R2312" i="1"/>
  <c r="Q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V2311" i="1"/>
  <c r="U2311" i="1"/>
  <c r="T2311" i="1"/>
  <c r="R2311" i="1"/>
  <c r="Q2311" i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Z2307" i="1"/>
  <c r="Y2307" i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W2306" i="1"/>
  <c r="U2306" i="1"/>
  <c r="T2306" i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W2302" i="1"/>
  <c r="U2302" i="1"/>
  <c r="T2302" i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U2299" i="1"/>
  <c r="V2299" i="1" s="1"/>
  <c r="T2299" i="1"/>
  <c r="R2299" i="1"/>
  <c r="Q2299" i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P2297" i="1"/>
  <c r="O2297" i="1"/>
  <c r="N2297" i="1"/>
  <c r="L2297" i="1"/>
  <c r="K2297" i="1"/>
  <c r="M2297" i="1" s="1"/>
  <c r="AB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S2296" i="1"/>
  <c r="R2296" i="1"/>
  <c r="Q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V2295" i="1"/>
  <c r="U2295" i="1"/>
  <c r="T2295" i="1"/>
  <c r="R2295" i="1"/>
  <c r="Q2295" i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R2294" i="1"/>
  <c r="Q2294" i="1"/>
  <c r="S2294" i="1" s="1"/>
  <c r="P2294" i="1"/>
  <c r="O2294" i="1"/>
  <c r="N2294" i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S2292" i="1"/>
  <c r="R2292" i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Q2291" i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W2290" i="1"/>
  <c r="U2290" i="1"/>
  <c r="T2290" i="1"/>
  <c r="R2290" i="1"/>
  <c r="Q2290" i="1"/>
  <c r="S2290" i="1" s="1"/>
  <c r="P2290" i="1"/>
  <c r="O2290" i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P2289" i="1"/>
  <c r="O2289" i="1"/>
  <c r="N2289" i="1"/>
  <c r="L2289" i="1"/>
  <c r="K2289" i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W2286" i="1"/>
  <c r="U2286" i="1"/>
  <c r="T2286" i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S2284" i="1"/>
  <c r="R2284" i="1"/>
  <c r="Q2284" i="1"/>
  <c r="O2284" i="1"/>
  <c r="N2284" i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W2282" i="1"/>
  <c r="U2282" i="1"/>
  <c r="T2282" i="1"/>
  <c r="V2282" i="1" s="1"/>
  <c r="R2282" i="1"/>
  <c r="Q2282" i="1"/>
  <c r="S2282" i="1" s="1"/>
  <c r="P2282" i="1"/>
  <c r="O2282" i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S2280" i="1"/>
  <c r="R2280" i="1"/>
  <c r="Q2280" i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V2279" i="1"/>
  <c r="U2279" i="1"/>
  <c r="T2279" i="1"/>
  <c r="R2279" i="1"/>
  <c r="Q2279" i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Q2275" i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W2274" i="1"/>
  <c r="U2274" i="1"/>
  <c r="T2274" i="1"/>
  <c r="R2274" i="1"/>
  <c r="Q2274" i="1"/>
  <c r="S2274" i="1" s="1"/>
  <c r="P2274" i="1"/>
  <c r="O2274" i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P2273" i="1"/>
  <c r="O2273" i="1"/>
  <c r="N2273" i="1"/>
  <c r="L2273" i="1"/>
  <c r="K2273" i="1"/>
  <c r="J2273" i="1"/>
  <c r="I2273" i="1"/>
  <c r="H2273" i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W2270" i="1"/>
  <c r="U2270" i="1"/>
  <c r="T2270" i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P2269" i="1"/>
  <c r="O2269" i="1"/>
  <c r="N2269" i="1"/>
  <c r="L2269" i="1"/>
  <c r="K2269" i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S2268" i="1"/>
  <c r="R2268" i="1"/>
  <c r="Q2268" i="1"/>
  <c r="O2268" i="1"/>
  <c r="N2268" i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U2267" i="1"/>
  <c r="V2267" i="1" s="1"/>
  <c r="T2267" i="1"/>
  <c r="R2267" i="1"/>
  <c r="Q2267" i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W2266" i="1"/>
  <c r="U2266" i="1"/>
  <c r="T2266" i="1"/>
  <c r="V2266" i="1" s="1"/>
  <c r="R2266" i="1"/>
  <c r="Q2266" i="1"/>
  <c r="S2266" i="1" s="1"/>
  <c r="P2266" i="1"/>
  <c r="O2266" i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P2265" i="1"/>
  <c r="O2265" i="1"/>
  <c r="N2265" i="1"/>
  <c r="L2265" i="1"/>
  <c r="K2265" i="1"/>
  <c r="M2265" i="1" s="1"/>
  <c r="AB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S2264" i="1"/>
  <c r="R2264" i="1"/>
  <c r="Q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V2263" i="1"/>
  <c r="U2263" i="1"/>
  <c r="T2263" i="1"/>
  <c r="R2263" i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R2262" i="1"/>
  <c r="Q2262" i="1"/>
  <c r="S2262" i="1" s="1"/>
  <c r="P2262" i="1"/>
  <c r="O2262" i="1"/>
  <c r="N2262" i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Q2259" i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W2258" i="1"/>
  <c r="U2258" i="1"/>
  <c r="T2258" i="1"/>
  <c r="R2258" i="1"/>
  <c r="Q2258" i="1"/>
  <c r="S2258" i="1" s="1"/>
  <c r="P2258" i="1"/>
  <c r="O2258" i="1"/>
  <c r="N2258" i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P2257" i="1"/>
  <c r="O2257" i="1"/>
  <c r="N2257" i="1"/>
  <c r="L2257" i="1"/>
  <c r="K2257" i="1"/>
  <c r="J2257" i="1"/>
  <c r="I2257" i="1"/>
  <c r="H2257" i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P2253" i="1"/>
  <c r="O2253" i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S2252" i="1"/>
  <c r="R2252" i="1"/>
  <c r="Q2252" i="1"/>
  <c r="O2252" i="1"/>
  <c r="N2252" i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U2251" i="1"/>
  <c r="V2251" i="1" s="1"/>
  <c r="T2251" i="1"/>
  <c r="R2251" i="1"/>
  <c r="Q2251" i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M2250" i="1"/>
  <c r="L2250" i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P2249" i="1"/>
  <c r="O2249" i="1"/>
  <c r="N2249" i="1"/>
  <c r="L2249" i="1"/>
  <c r="K2249" i="1"/>
  <c r="M2249" i="1" s="1"/>
  <c r="AB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S2248" i="1"/>
  <c r="R2248" i="1"/>
  <c r="Q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V2247" i="1"/>
  <c r="U2247" i="1"/>
  <c r="T2247" i="1"/>
  <c r="R2247" i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S2244" i="1"/>
  <c r="R2244" i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W2242" i="1"/>
  <c r="U2242" i="1"/>
  <c r="T2242" i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P2241" i="1"/>
  <c r="O2241" i="1"/>
  <c r="N2241" i="1"/>
  <c r="L2241" i="1"/>
  <c r="K2241" i="1"/>
  <c r="J2241" i="1"/>
  <c r="I2241" i="1"/>
  <c r="H2241" i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W2238" i="1"/>
  <c r="U2238" i="1"/>
  <c r="T2238" i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S2236" i="1"/>
  <c r="R2236" i="1"/>
  <c r="Q2236" i="1"/>
  <c r="O2236" i="1"/>
  <c r="N2236" i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U2235" i="1"/>
  <c r="V2235" i="1" s="1"/>
  <c r="T2235" i="1"/>
  <c r="R2235" i="1"/>
  <c r="Q2235" i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M2234" i="1"/>
  <c r="L2234" i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P2233" i="1"/>
  <c r="O2233" i="1"/>
  <c r="N2233" i="1"/>
  <c r="L2233" i="1"/>
  <c r="K2233" i="1"/>
  <c r="M2233" i="1" s="1"/>
  <c r="AB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S2232" i="1"/>
  <c r="R2232" i="1"/>
  <c r="Q2232" i="1"/>
  <c r="O2232" i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Q2231" i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R2230" i="1"/>
  <c r="Q2230" i="1"/>
  <c r="S2230" i="1" s="1"/>
  <c r="P2230" i="1"/>
  <c r="O2230" i="1"/>
  <c r="N2230" i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W2226" i="1"/>
  <c r="U2226" i="1"/>
  <c r="T2226" i="1"/>
  <c r="R2226" i="1"/>
  <c r="Q2226" i="1"/>
  <c r="S2226" i="1" s="1"/>
  <c r="P2226" i="1"/>
  <c r="O2226" i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P2225" i="1"/>
  <c r="O2225" i="1"/>
  <c r="N2225" i="1"/>
  <c r="L2225" i="1"/>
  <c r="K2225" i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T2222" i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S2220" i="1"/>
  <c r="R2220" i="1"/>
  <c r="Q2220" i="1"/>
  <c r="O2220" i="1"/>
  <c r="N2220" i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W2218" i="1"/>
  <c r="U2218" i="1"/>
  <c r="T2218" i="1"/>
  <c r="V2218" i="1" s="1"/>
  <c r="R2218" i="1"/>
  <c r="Q2218" i="1"/>
  <c r="S2218" i="1" s="1"/>
  <c r="P2218" i="1"/>
  <c r="O2218" i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S2216" i="1"/>
  <c r="R2216" i="1"/>
  <c r="Q2216" i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Q2215" i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S2212" i="1"/>
  <c r="R2212" i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W2210" i="1"/>
  <c r="U2210" i="1"/>
  <c r="T2210" i="1"/>
  <c r="R2210" i="1"/>
  <c r="Q2210" i="1"/>
  <c r="S2210" i="1" s="1"/>
  <c r="P2210" i="1"/>
  <c r="O2210" i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P2209" i="1"/>
  <c r="O2209" i="1"/>
  <c r="N2209" i="1"/>
  <c r="L2209" i="1"/>
  <c r="K2209" i="1"/>
  <c r="J2209" i="1"/>
  <c r="I2209" i="1"/>
  <c r="H2209" i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W2206" i="1"/>
  <c r="U2206" i="1"/>
  <c r="T2206" i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U2203" i="1"/>
  <c r="V2203" i="1" s="1"/>
  <c r="T2203" i="1"/>
  <c r="R2203" i="1"/>
  <c r="Q2203" i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W2202" i="1"/>
  <c r="U2202" i="1"/>
  <c r="T2202" i="1"/>
  <c r="V2202" i="1" s="1"/>
  <c r="R2202" i="1"/>
  <c r="Q2202" i="1"/>
  <c r="S2202" i="1" s="1"/>
  <c r="P2202" i="1"/>
  <c r="O2202" i="1"/>
  <c r="N2202" i="1"/>
  <c r="M2202" i="1"/>
  <c r="L2202" i="1"/>
  <c r="K2202" i="1"/>
  <c r="J2202" i="1"/>
  <c r="I2202" i="1"/>
  <c r="H2202" i="1"/>
  <c r="G2202" i="1"/>
  <c r="F2202" i="1"/>
  <c r="E2202" i="1"/>
  <c r="D2202" i="1"/>
  <c r="B2202" i="1"/>
  <c r="A2202" i="1"/>
  <c r="AB2201" i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P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Q2195" i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W2194" i="1"/>
  <c r="U2194" i="1"/>
  <c r="T2194" i="1"/>
  <c r="R2194" i="1"/>
  <c r="Q2194" i="1"/>
  <c r="S2194" i="1" s="1"/>
  <c r="P2194" i="1"/>
  <c r="O2194" i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P2193" i="1"/>
  <c r="O2193" i="1"/>
  <c r="N2193" i="1"/>
  <c r="L2193" i="1"/>
  <c r="K2193" i="1"/>
  <c r="J2193" i="1"/>
  <c r="I2193" i="1"/>
  <c r="H2193" i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S2188" i="1"/>
  <c r="R2188" i="1"/>
  <c r="Q2188" i="1"/>
  <c r="O2188" i="1"/>
  <c r="N2188" i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U2187" i="1"/>
  <c r="V2187" i="1" s="1"/>
  <c r="T2187" i="1"/>
  <c r="R2187" i="1"/>
  <c r="Q2187" i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W2186" i="1"/>
  <c r="U2186" i="1"/>
  <c r="T2186" i="1"/>
  <c r="V2186" i="1" s="1"/>
  <c r="R2186" i="1"/>
  <c r="Q2186" i="1"/>
  <c r="S2186" i="1" s="1"/>
  <c r="P2186" i="1"/>
  <c r="O2186" i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/>
  <c r="AB2185" i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V2183" i="1"/>
  <c r="U2183" i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S2180" i="1"/>
  <c r="R2180" i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Q2179" i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W2178" i="1"/>
  <c r="U2178" i="1"/>
  <c r="T2178" i="1"/>
  <c r="R2178" i="1"/>
  <c r="Q2178" i="1"/>
  <c r="S2178" i="1" s="1"/>
  <c r="P2178" i="1"/>
  <c r="O2178" i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P2177" i="1"/>
  <c r="O2177" i="1"/>
  <c r="N2177" i="1"/>
  <c r="L2177" i="1"/>
  <c r="K2177" i="1"/>
  <c r="J2177" i="1"/>
  <c r="I2177" i="1"/>
  <c r="H2177" i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P2173" i="1"/>
  <c r="O2173" i="1"/>
  <c r="N2173" i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S2172" i="1"/>
  <c r="R2172" i="1"/>
  <c r="Q2172" i="1"/>
  <c r="O2172" i="1"/>
  <c r="N2172" i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U2171" i="1"/>
  <c r="V2171" i="1" s="1"/>
  <c r="T2171" i="1"/>
  <c r="R2171" i="1"/>
  <c r="Q2171" i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W2170" i="1"/>
  <c r="U2170" i="1"/>
  <c r="T2170" i="1"/>
  <c r="V2170" i="1" s="1"/>
  <c r="R2170" i="1"/>
  <c r="Q2170" i="1"/>
  <c r="S2170" i="1" s="1"/>
  <c r="P2170" i="1"/>
  <c r="O2170" i="1"/>
  <c r="N2170" i="1"/>
  <c r="M2170" i="1"/>
  <c r="L2170" i="1"/>
  <c r="K2170" i="1"/>
  <c r="J2170" i="1"/>
  <c r="I2170" i="1"/>
  <c r="H2170" i="1"/>
  <c r="G2170" i="1"/>
  <c r="F2170" i="1"/>
  <c r="E2170" i="1"/>
  <c r="D2170" i="1"/>
  <c r="B2170" i="1"/>
  <c r="A2170" i="1"/>
  <c r="AB2169" i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P2169" i="1"/>
  <c r="O2169" i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Z2167" i="1"/>
  <c r="Y2167" i="1"/>
  <c r="X2167" i="1"/>
  <c r="W2167" i="1"/>
  <c r="V2167" i="1"/>
  <c r="U2167" i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Q2163" i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W2162" i="1"/>
  <c r="U2162" i="1"/>
  <c r="T2162" i="1"/>
  <c r="R2162" i="1"/>
  <c r="Q2162" i="1"/>
  <c r="S2162" i="1" s="1"/>
  <c r="P2162" i="1"/>
  <c r="O2162" i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P2161" i="1"/>
  <c r="O2161" i="1"/>
  <c r="N2161" i="1"/>
  <c r="L2161" i="1"/>
  <c r="K2161" i="1"/>
  <c r="J2161" i="1"/>
  <c r="I2161" i="1"/>
  <c r="H2161" i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P2157" i="1"/>
  <c r="O2157" i="1"/>
  <c r="N2157" i="1"/>
  <c r="L2157" i="1"/>
  <c r="K2157" i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S2156" i="1"/>
  <c r="R2156" i="1"/>
  <c r="Q2156" i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R2154" i="1"/>
  <c r="Q2154" i="1"/>
  <c r="S2154" i="1" s="1"/>
  <c r="P2154" i="1"/>
  <c r="O2154" i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/>
  <c r="AA2151" i="1"/>
  <c r="Z2151" i="1"/>
  <c r="Y2151" i="1"/>
  <c r="X2151" i="1"/>
  <c r="W2151" i="1"/>
  <c r="V2151" i="1"/>
  <c r="U2151" i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W2146" i="1"/>
  <c r="U2146" i="1"/>
  <c r="T2146" i="1"/>
  <c r="R2146" i="1"/>
  <c r="Q2146" i="1"/>
  <c r="S2146" i="1" s="1"/>
  <c r="P2146" i="1"/>
  <c r="O2146" i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P2145" i="1"/>
  <c r="O2145" i="1"/>
  <c r="N2145" i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P2141" i="1"/>
  <c r="O2141" i="1"/>
  <c r="N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S2140" i="1"/>
  <c r="R2140" i="1"/>
  <c r="Q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Z2139" i="1" s="1"/>
  <c r="X2139" i="1"/>
  <c r="W2139" i="1"/>
  <c r="U2139" i="1"/>
  <c r="V2139" i="1" s="1"/>
  <c r="T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W2138" i="1"/>
  <c r="U2138" i="1"/>
  <c r="T2138" i="1"/>
  <c r="V2138" i="1" s="1"/>
  <c r="R2138" i="1"/>
  <c r="Q2138" i="1"/>
  <c r="S2138" i="1" s="1"/>
  <c r="P2138" i="1"/>
  <c r="O2138" i="1"/>
  <c r="N2138" i="1"/>
  <c r="M2138" i="1"/>
  <c r="L2138" i="1"/>
  <c r="K2138" i="1"/>
  <c r="J2138" i="1"/>
  <c r="I2138" i="1"/>
  <c r="H2138" i="1"/>
  <c r="G2138" i="1"/>
  <c r="F2138" i="1"/>
  <c r="E2138" i="1"/>
  <c r="D2138" i="1"/>
  <c r="B2138" i="1"/>
  <c r="A2138" i="1"/>
  <c r="AB2137" i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P2137" i="1"/>
  <c r="O2137" i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Z2135" i="1"/>
  <c r="Y2135" i="1"/>
  <c r="X2135" i="1"/>
  <c r="W2135" i="1"/>
  <c r="V2135" i="1"/>
  <c r="U2135" i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W2130" i="1"/>
  <c r="U2130" i="1"/>
  <c r="T2130" i="1"/>
  <c r="R2130" i="1"/>
  <c r="Q2130" i="1"/>
  <c r="S2130" i="1" s="1"/>
  <c r="P2130" i="1"/>
  <c r="O2130" i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P2129" i="1"/>
  <c r="O2129" i="1"/>
  <c r="N2129" i="1"/>
  <c r="L2129" i="1"/>
  <c r="K2129" i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P2125" i="1"/>
  <c r="O2125" i="1"/>
  <c r="N2125" i="1"/>
  <c r="L2125" i="1"/>
  <c r="K2125" i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S2124" i="1"/>
  <c r="R2124" i="1"/>
  <c r="Q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Z2123" i="1" s="1"/>
  <c r="X2123" i="1"/>
  <c r="W2123" i="1"/>
  <c r="U2123" i="1"/>
  <c r="V2123" i="1" s="1"/>
  <c r="T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R2122" i="1"/>
  <c r="Q2122" i="1"/>
  <c r="S2122" i="1" s="1"/>
  <c r="P2122" i="1"/>
  <c r="O2122" i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/>
  <c r="AB2121" i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V2119" i="1"/>
  <c r="U2119" i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W2114" i="1"/>
  <c r="U2114" i="1"/>
  <c r="T2114" i="1"/>
  <c r="R2114" i="1"/>
  <c r="Q2114" i="1"/>
  <c r="S2114" i="1" s="1"/>
  <c r="P2114" i="1"/>
  <c r="O2114" i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P2113" i="1"/>
  <c r="O2113" i="1"/>
  <c r="N2113" i="1"/>
  <c r="L2113" i="1"/>
  <c r="K2113" i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P2109" i="1"/>
  <c r="O2109" i="1"/>
  <c r="N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S2108" i="1"/>
  <c r="R2108" i="1"/>
  <c r="Q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R2107" i="1"/>
  <c r="Q2107" i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W2106" i="1"/>
  <c r="U2106" i="1"/>
  <c r="T2106" i="1"/>
  <c r="V2106" i="1" s="1"/>
  <c r="R2106" i="1"/>
  <c r="Q2106" i="1"/>
  <c r="S2106" i="1" s="1"/>
  <c r="P2106" i="1"/>
  <c r="O2106" i="1"/>
  <c r="N2106" i="1"/>
  <c r="M2106" i="1"/>
  <c r="L2106" i="1"/>
  <c r="K2106" i="1"/>
  <c r="J2106" i="1"/>
  <c r="I2106" i="1"/>
  <c r="H2106" i="1"/>
  <c r="G2106" i="1"/>
  <c r="F2106" i="1"/>
  <c r="E2106" i="1"/>
  <c r="D2106" i="1"/>
  <c r="B2106" i="1"/>
  <c r="A2106" i="1"/>
  <c r="AB2105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P2105" i="1"/>
  <c r="O2105" i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V2103" i="1"/>
  <c r="U2103" i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Q2099" i="1"/>
  <c r="O2099" i="1"/>
  <c r="N2099" i="1"/>
  <c r="P2099" i="1" s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W2098" i="1"/>
  <c r="U2098" i="1"/>
  <c r="T2098" i="1"/>
  <c r="R2098" i="1"/>
  <c r="Q2098" i="1"/>
  <c r="S2098" i="1" s="1"/>
  <c r="P2098" i="1"/>
  <c r="O2098" i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P2097" i="1"/>
  <c r="O2097" i="1"/>
  <c r="N2097" i="1"/>
  <c r="L2097" i="1"/>
  <c r="K2097" i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P2093" i="1"/>
  <c r="O2093" i="1"/>
  <c r="N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S2092" i="1"/>
  <c r="R2092" i="1"/>
  <c r="Q2092" i="1"/>
  <c r="O2092" i="1"/>
  <c r="N2092" i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R2091" i="1"/>
  <c r="Q2091" i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P2090" i="1"/>
  <c r="O2090" i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/>
  <c r="AB2089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P2089" i="1"/>
  <c r="O2089" i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V2087" i="1"/>
  <c r="U2087" i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Q2083" i="1"/>
  <c r="O2083" i="1"/>
  <c r="N2083" i="1"/>
  <c r="P2083" i="1" s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W2082" i="1"/>
  <c r="U2082" i="1"/>
  <c r="T2082" i="1"/>
  <c r="R2082" i="1"/>
  <c r="Q2082" i="1"/>
  <c r="S2082" i="1" s="1"/>
  <c r="P2082" i="1"/>
  <c r="O2082" i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P2081" i="1"/>
  <c r="O2081" i="1"/>
  <c r="N2081" i="1"/>
  <c r="L2081" i="1"/>
  <c r="K2081" i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P2077" i="1"/>
  <c r="O2077" i="1"/>
  <c r="N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R2075" i="1"/>
  <c r="Q2075" i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W2074" i="1"/>
  <c r="U2074" i="1"/>
  <c r="T2074" i="1"/>
  <c r="V2074" i="1" s="1"/>
  <c r="R2074" i="1"/>
  <c r="Q2074" i="1"/>
  <c r="S2074" i="1" s="1"/>
  <c r="P2074" i="1"/>
  <c r="O2074" i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/>
  <c r="AB2073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P2073" i="1"/>
  <c r="O2073" i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V2071" i="1"/>
  <c r="U2071" i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Q2067" i="1"/>
  <c r="O2067" i="1"/>
  <c r="N2067" i="1"/>
  <c r="P2067" i="1" s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P2066" i="1"/>
  <c r="O2066" i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P2065" i="1"/>
  <c r="O2065" i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R2064" i="1"/>
  <c r="S2064" i="1" s="1"/>
  <c r="Q2064" i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R2062" i="1"/>
  <c r="Q2062" i="1"/>
  <c r="S2062" i="1" s="1"/>
  <c r="P2062" i="1"/>
  <c r="O2062" i="1"/>
  <c r="N2062" i="1"/>
  <c r="L2062" i="1"/>
  <c r="M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S2060" i="1"/>
  <c r="R2060" i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R2059" i="1"/>
  <c r="Q2059" i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R2058" i="1"/>
  <c r="Q2058" i="1"/>
  <c r="S2058" i="1" s="1"/>
  <c r="P2058" i="1"/>
  <c r="O2058" i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B2057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P2057" i="1"/>
  <c r="O2057" i="1"/>
  <c r="N2057" i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R2056" i="1"/>
  <c r="S2056" i="1" s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V2055" i="1"/>
  <c r="U2055" i="1"/>
  <c r="T2055" i="1"/>
  <c r="R2055" i="1"/>
  <c r="Q2055" i="1"/>
  <c r="S2055" i="1" s="1"/>
  <c r="O2055" i="1"/>
  <c r="N2055" i="1"/>
  <c r="P2055" i="1" s="1"/>
  <c r="M2055" i="1"/>
  <c r="L2055" i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Q2051" i="1"/>
  <c r="O2051" i="1"/>
  <c r="N2051" i="1"/>
  <c r="P2051" i="1" s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W2050" i="1"/>
  <c r="U2050" i="1"/>
  <c r="T2050" i="1"/>
  <c r="R2050" i="1"/>
  <c r="Q2050" i="1"/>
  <c r="S2050" i="1" s="1"/>
  <c r="P2050" i="1"/>
  <c r="O2050" i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R2048" i="1"/>
  <c r="S2048" i="1" s="1"/>
  <c r="Q2048" i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R2046" i="1"/>
  <c r="Q2046" i="1"/>
  <c r="S2046" i="1" s="1"/>
  <c r="P2046" i="1"/>
  <c r="O2046" i="1"/>
  <c r="N2046" i="1"/>
  <c r="L2046" i="1"/>
  <c r="M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S2044" i="1"/>
  <c r="R2044" i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R2043" i="1"/>
  <c r="Q2043" i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W2042" i="1"/>
  <c r="U2042" i="1"/>
  <c r="T2042" i="1"/>
  <c r="V2042" i="1" s="1"/>
  <c r="R2042" i="1"/>
  <c r="Q2042" i="1"/>
  <c r="S2042" i="1" s="1"/>
  <c r="P2042" i="1"/>
  <c r="O2042" i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/>
  <c r="AB2041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P2041" i="1"/>
  <c r="O2041" i="1"/>
  <c r="N2041" i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V2039" i="1"/>
  <c r="U2039" i="1"/>
  <c r="T2039" i="1"/>
  <c r="R2039" i="1"/>
  <c r="Q2039" i="1"/>
  <c r="S2039" i="1" s="1"/>
  <c r="O2039" i="1"/>
  <c r="N2039" i="1"/>
  <c r="P2039" i="1" s="1"/>
  <c r="M2039" i="1"/>
  <c r="L2039" i="1"/>
  <c r="K2039" i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O2037" i="1"/>
  <c r="P2037" i="1" s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Q2035" i="1"/>
  <c r="O2035" i="1"/>
  <c r="N2035" i="1"/>
  <c r="P2035" i="1" s="1"/>
  <c r="M2035" i="1"/>
  <c r="L2035" i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W2034" i="1"/>
  <c r="U2034" i="1"/>
  <c r="T2034" i="1"/>
  <c r="R2034" i="1"/>
  <c r="Q2034" i="1"/>
  <c r="S2034" i="1" s="1"/>
  <c r="P2034" i="1"/>
  <c r="O2034" i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R2032" i="1"/>
  <c r="S2032" i="1" s="1"/>
  <c r="Q2032" i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R2030" i="1"/>
  <c r="Q2030" i="1"/>
  <c r="S2030" i="1" s="1"/>
  <c r="P2030" i="1"/>
  <c r="O2030" i="1"/>
  <c r="N2030" i="1"/>
  <c r="L2030" i="1"/>
  <c r="M2030" i="1" s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S2028" i="1"/>
  <c r="R2028" i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Y2027" i="1"/>
  <c r="Z2027" i="1" s="1"/>
  <c r="X2027" i="1"/>
  <c r="W2027" i="1"/>
  <c r="U2027" i="1"/>
  <c r="V2027" i="1" s="1"/>
  <c r="T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R2026" i="1"/>
  <c r="Q2026" i="1"/>
  <c r="S2026" i="1" s="1"/>
  <c r="P2026" i="1"/>
  <c r="O2026" i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/>
  <c r="AB2025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P2025" i="1"/>
  <c r="O2025" i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R2024" i="1"/>
  <c r="S2024" i="1" s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Z2023" i="1"/>
  <c r="Y2023" i="1"/>
  <c r="X2023" i="1"/>
  <c r="W2023" i="1"/>
  <c r="V2023" i="1"/>
  <c r="U2023" i="1"/>
  <c r="T2023" i="1"/>
  <c r="R2023" i="1"/>
  <c r="Q2023" i="1"/>
  <c r="S2023" i="1" s="1"/>
  <c r="O2023" i="1"/>
  <c r="N2023" i="1"/>
  <c r="P2023" i="1" s="1"/>
  <c r="M2023" i="1"/>
  <c r="L2023" i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O2021" i="1"/>
  <c r="P2021" i="1" s="1"/>
  <c r="N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W2018" i="1"/>
  <c r="U2018" i="1"/>
  <c r="T2018" i="1"/>
  <c r="R2018" i="1"/>
  <c r="Q2018" i="1"/>
  <c r="S2018" i="1" s="1"/>
  <c r="P2018" i="1"/>
  <c r="O2018" i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R2016" i="1"/>
  <c r="S2016" i="1" s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R2014" i="1"/>
  <c r="Q2014" i="1"/>
  <c r="S2014" i="1" s="1"/>
  <c r="P2014" i="1"/>
  <c r="O2014" i="1"/>
  <c r="N2014" i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S2012" i="1"/>
  <c r="R2012" i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U2011" i="1"/>
  <c r="V2011" i="1" s="1"/>
  <c r="T2011" i="1"/>
  <c r="R2011" i="1"/>
  <c r="Q2011" i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W2010" i="1"/>
  <c r="U2010" i="1"/>
  <c r="T2010" i="1"/>
  <c r="V2010" i="1" s="1"/>
  <c r="R2010" i="1"/>
  <c r="Q2010" i="1"/>
  <c r="S2010" i="1" s="1"/>
  <c r="P2010" i="1"/>
  <c r="O2010" i="1"/>
  <c r="N2010" i="1"/>
  <c r="M2010" i="1"/>
  <c r="L2010" i="1"/>
  <c r="K2010" i="1"/>
  <c r="J2010" i="1"/>
  <c r="I2010" i="1"/>
  <c r="H2010" i="1"/>
  <c r="G2010" i="1"/>
  <c r="F2010" i="1"/>
  <c r="E2010" i="1"/>
  <c r="D2010" i="1"/>
  <c r="B2010" i="1"/>
  <c r="A2010" i="1"/>
  <c r="AB2009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P2009" i="1"/>
  <c r="O2009" i="1"/>
  <c r="N2009" i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V2007" i="1"/>
  <c r="U2007" i="1"/>
  <c r="T2007" i="1"/>
  <c r="R2007" i="1"/>
  <c r="Q2007" i="1"/>
  <c r="S2007" i="1" s="1"/>
  <c r="O2007" i="1"/>
  <c r="N2007" i="1"/>
  <c r="P2007" i="1" s="1"/>
  <c r="M2007" i="1"/>
  <c r="L2007" i="1"/>
  <c r="K2007" i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O2005" i="1"/>
  <c r="P2005" i="1" s="1"/>
  <c r="N2005" i="1"/>
  <c r="L2005" i="1"/>
  <c r="K2005" i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W2002" i="1"/>
  <c r="U2002" i="1"/>
  <c r="T2002" i="1"/>
  <c r="R2002" i="1"/>
  <c r="Q2002" i="1"/>
  <c r="S2002" i="1" s="1"/>
  <c r="P2002" i="1"/>
  <c r="O2002" i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R1998" i="1"/>
  <c r="Q1998" i="1"/>
  <c r="S1998" i="1" s="1"/>
  <c r="P1998" i="1"/>
  <c r="O1998" i="1"/>
  <c r="N1998" i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S1996" i="1"/>
  <c r="R1996" i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R1994" i="1"/>
  <c r="Q1994" i="1"/>
  <c r="S1994" i="1" s="1"/>
  <c r="P1994" i="1"/>
  <c r="O1994" i="1"/>
  <c r="N1994" i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B1993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P1993" i="1"/>
  <c r="O1993" i="1"/>
  <c r="N1993" i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R1992" i="1"/>
  <c r="S1992" i="1" s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Z1991" i="1"/>
  <c r="Y1991" i="1"/>
  <c r="X1991" i="1"/>
  <c r="W1991" i="1"/>
  <c r="V1991" i="1"/>
  <c r="U1991" i="1"/>
  <c r="T1991" i="1"/>
  <c r="R1991" i="1"/>
  <c r="Q1991" i="1"/>
  <c r="S1991" i="1" s="1"/>
  <c r="O1991" i="1"/>
  <c r="N1991" i="1"/>
  <c r="P1991" i="1" s="1"/>
  <c r="M1991" i="1"/>
  <c r="L1991" i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O1989" i="1"/>
  <c r="P1989" i="1" s="1"/>
  <c r="N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M1987" i="1"/>
  <c r="L1987" i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W1986" i="1"/>
  <c r="U1986" i="1"/>
  <c r="T1986" i="1"/>
  <c r="R1986" i="1"/>
  <c r="Q1986" i="1"/>
  <c r="S1986" i="1" s="1"/>
  <c r="P1986" i="1"/>
  <c r="O1986" i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R1984" i="1"/>
  <c r="S1984" i="1" s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R1982" i="1"/>
  <c r="Q1982" i="1"/>
  <c r="S1982" i="1" s="1"/>
  <c r="P1982" i="1"/>
  <c r="O1982" i="1"/>
  <c r="N1982" i="1"/>
  <c r="L1982" i="1"/>
  <c r="M1982" i="1" s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S1980" i="1"/>
  <c r="R1980" i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Y1979" i="1"/>
  <c r="Z1979" i="1" s="1"/>
  <c r="X1979" i="1"/>
  <c r="W1979" i="1"/>
  <c r="U1979" i="1"/>
  <c r="V1979" i="1" s="1"/>
  <c r="T1979" i="1"/>
  <c r="R1979" i="1"/>
  <c r="Q1979" i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W1978" i="1"/>
  <c r="U1978" i="1"/>
  <c r="T1978" i="1"/>
  <c r="V1978" i="1" s="1"/>
  <c r="R1978" i="1"/>
  <c r="Q1978" i="1"/>
  <c r="S1978" i="1" s="1"/>
  <c r="P1978" i="1"/>
  <c r="O1978" i="1"/>
  <c r="N1978" i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B1977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P1977" i="1"/>
  <c r="O1977" i="1"/>
  <c r="N1977" i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Z1975" i="1"/>
  <c r="Y1975" i="1"/>
  <c r="X1975" i="1"/>
  <c r="W1975" i="1"/>
  <c r="V1975" i="1"/>
  <c r="U1975" i="1"/>
  <c r="T1975" i="1"/>
  <c r="R1975" i="1"/>
  <c r="Q1975" i="1"/>
  <c r="S1975" i="1" s="1"/>
  <c r="O1975" i="1"/>
  <c r="N1975" i="1"/>
  <c r="P1975" i="1" s="1"/>
  <c r="M1975" i="1"/>
  <c r="L1975" i="1"/>
  <c r="K1975" i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O1973" i="1"/>
  <c r="P1973" i="1" s="1"/>
  <c r="N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Q1971" i="1"/>
  <c r="O1971" i="1"/>
  <c r="N1971" i="1"/>
  <c r="P1971" i="1" s="1"/>
  <c r="M1971" i="1"/>
  <c r="L1971" i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W1970" i="1"/>
  <c r="U1970" i="1"/>
  <c r="T1970" i="1"/>
  <c r="R1970" i="1"/>
  <c r="Q1970" i="1"/>
  <c r="S1970" i="1" s="1"/>
  <c r="P1970" i="1"/>
  <c r="O1970" i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P1969" i="1"/>
  <c r="O1969" i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Z1968" i="1"/>
  <c r="Y1968" i="1"/>
  <c r="X1968" i="1"/>
  <c r="W1968" i="1"/>
  <c r="V1968" i="1"/>
  <c r="U1968" i="1"/>
  <c r="T1968" i="1"/>
  <c r="R1968" i="1"/>
  <c r="S1968" i="1" s="1"/>
  <c r="Q1968" i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Y1967" i="1"/>
  <c r="Z1967" i="1" s="1"/>
  <c r="X1967" i="1"/>
  <c r="W1967" i="1"/>
  <c r="U1967" i="1"/>
  <c r="V1967" i="1" s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R1966" i="1"/>
  <c r="Q1966" i="1"/>
  <c r="S1966" i="1" s="1"/>
  <c r="P1966" i="1"/>
  <c r="O1966" i="1"/>
  <c r="N1966" i="1"/>
  <c r="L1966" i="1"/>
  <c r="M1966" i="1" s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Z1964" i="1"/>
  <c r="Y1964" i="1"/>
  <c r="X1964" i="1"/>
  <c r="W1964" i="1"/>
  <c r="V1964" i="1"/>
  <c r="U1964" i="1"/>
  <c r="T1964" i="1"/>
  <c r="S1964" i="1"/>
  <c r="R1964" i="1"/>
  <c r="Q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R1962" i="1"/>
  <c r="Q1962" i="1"/>
  <c r="S1962" i="1" s="1"/>
  <c r="P1962" i="1"/>
  <c r="O1962" i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B1961" i="1"/>
  <c r="AA1961" i="1"/>
  <c r="Y1961" i="1"/>
  <c r="X1961" i="1"/>
  <c r="Z1961" i="1" s="1"/>
  <c r="W1961" i="1"/>
  <c r="U1961" i="1"/>
  <c r="T1961" i="1"/>
  <c r="V1961" i="1" s="1"/>
  <c r="S1961" i="1"/>
  <c r="R1961" i="1"/>
  <c r="Q1961" i="1"/>
  <c r="P1961" i="1"/>
  <c r="O1961" i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P1959" i="1" s="1"/>
  <c r="M1959" i="1"/>
  <c r="L1959" i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S1957" i="1"/>
  <c r="R1957" i="1"/>
  <c r="Q1957" i="1"/>
  <c r="O1957" i="1"/>
  <c r="P1957" i="1" s="1"/>
  <c r="N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W1954" i="1"/>
  <c r="U1954" i="1"/>
  <c r="T1954" i="1"/>
  <c r="R1954" i="1"/>
  <c r="Q1954" i="1"/>
  <c r="S1954" i="1" s="1"/>
  <c r="P1954" i="1"/>
  <c r="O1954" i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P1953" i="1"/>
  <c r="O1953" i="1"/>
  <c r="N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R1952" i="1"/>
  <c r="S1952" i="1" s="1"/>
  <c r="Q1952" i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Y1951" i="1"/>
  <c r="Z1951" i="1" s="1"/>
  <c r="X1951" i="1"/>
  <c r="W1951" i="1"/>
  <c r="U1951" i="1"/>
  <c r="V1951" i="1" s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R1950" i="1"/>
  <c r="Q1950" i="1"/>
  <c r="S1950" i="1" s="1"/>
  <c r="P1950" i="1"/>
  <c r="O1950" i="1"/>
  <c r="N1950" i="1"/>
  <c r="L1950" i="1"/>
  <c r="M1950" i="1" s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S1948" i="1"/>
  <c r="R1948" i="1"/>
  <c r="Q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W1946" i="1"/>
  <c r="U1946" i="1"/>
  <c r="T1946" i="1"/>
  <c r="V1946" i="1" s="1"/>
  <c r="R1946" i="1"/>
  <c r="Q1946" i="1"/>
  <c r="S1946" i="1" s="1"/>
  <c r="P1946" i="1"/>
  <c r="O1946" i="1"/>
  <c r="N1946" i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B1945" i="1"/>
  <c r="AA1945" i="1"/>
  <c r="Y1945" i="1"/>
  <c r="X1945" i="1"/>
  <c r="Z1945" i="1" s="1"/>
  <c r="W1945" i="1"/>
  <c r="U1945" i="1"/>
  <c r="T1945" i="1"/>
  <c r="V1945" i="1" s="1"/>
  <c r="S1945" i="1"/>
  <c r="R1945" i="1"/>
  <c r="Q1945" i="1"/>
  <c r="P1945" i="1"/>
  <c r="O1945" i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Q1943" i="1"/>
  <c r="S1943" i="1" s="1"/>
  <c r="O1943" i="1"/>
  <c r="N1943" i="1"/>
  <c r="P1943" i="1" s="1"/>
  <c r="M1943" i="1"/>
  <c r="L1943" i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S1941" i="1"/>
  <c r="R1941" i="1"/>
  <c r="Q1941" i="1"/>
  <c r="O1941" i="1"/>
  <c r="P1941" i="1" s="1"/>
  <c r="N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Q1939" i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W1938" i="1"/>
  <c r="U1938" i="1"/>
  <c r="T1938" i="1"/>
  <c r="R1938" i="1"/>
  <c r="Q1938" i="1"/>
  <c r="S1938" i="1" s="1"/>
  <c r="P1938" i="1"/>
  <c r="O1938" i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P1937" i="1"/>
  <c r="O1937" i="1"/>
  <c r="N1937" i="1"/>
  <c r="L1937" i="1"/>
  <c r="K1937" i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R1934" i="1"/>
  <c r="Q1934" i="1"/>
  <c r="S1934" i="1" s="1"/>
  <c r="P1934" i="1"/>
  <c r="O1934" i="1"/>
  <c r="N1934" i="1"/>
  <c r="L1934" i="1"/>
  <c r="M1934" i="1" s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S1933" i="1"/>
  <c r="R1933" i="1"/>
  <c r="Q1933" i="1"/>
  <c r="P1933" i="1"/>
  <c r="O1933" i="1"/>
  <c r="N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S1932" i="1"/>
  <c r="R1932" i="1"/>
  <c r="Q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Y1931" i="1"/>
  <c r="Z1931" i="1" s="1"/>
  <c r="X1931" i="1"/>
  <c r="W1931" i="1"/>
  <c r="U1931" i="1"/>
  <c r="V1931" i="1" s="1"/>
  <c r="T1931" i="1"/>
  <c r="R1931" i="1"/>
  <c r="Q1931" i="1"/>
  <c r="O1931" i="1"/>
  <c r="N1931" i="1"/>
  <c r="P1931" i="1" s="1"/>
  <c r="M1931" i="1"/>
  <c r="L1931" i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R1930" i="1"/>
  <c r="Q1930" i="1"/>
  <c r="S1930" i="1" s="1"/>
  <c r="P1930" i="1"/>
  <c r="O1930" i="1"/>
  <c r="N1930" i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B1929" i="1"/>
  <c r="AA1929" i="1"/>
  <c r="Y1929" i="1"/>
  <c r="X1929" i="1"/>
  <c r="Z1929" i="1" s="1"/>
  <c r="W1929" i="1"/>
  <c r="U1929" i="1"/>
  <c r="T1929" i="1"/>
  <c r="V1929" i="1" s="1"/>
  <c r="S1929" i="1"/>
  <c r="R1929" i="1"/>
  <c r="Q1929" i="1"/>
  <c r="P1929" i="1"/>
  <c r="O1929" i="1"/>
  <c r="N1929" i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Z1927" i="1"/>
  <c r="Y1927" i="1"/>
  <c r="X1927" i="1"/>
  <c r="W1927" i="1"/>
  <c r="V1927" i="1"/>
  <c r="U1927" i="1"/>
  <c r="T1927" i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S1925" i="1"/>
  <c r="R1925" i="1"/>
  <c r="Q1925" i="1"/>
  <c r="O1925" i="1"/>
  <c r="P1925" i="1" s="1"/>
  <c r="N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Q1923" i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W1922" i="1"/>
  <c r="U1922" i="1"/>
  <c r="T1922" i="1"/>
  <c r="R1922" i="1"/>
  <c r="Q1922" i="1"/>
  <c r="S1922" i="1" s="1"/>
  <c r="P1922" i="1"/>
  <c r="O1922" i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P1921" i="1"/>
  <c r="O1921" i="1"/>
  <c r="N1921" i="1"/>
  <c r="L1921" i="1"/>
  <c r="K1921" i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Y1919" i="1"/>
  <c r="Z1919" i="1" s="1"/>
  <c r="X1919" i="1"/>
  <c r="W1919" i="1"/>
  <c r="U1919" i="1"/>
  <c r="V1919" i="1" s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R1918" i="1"/>
  <c r="Q1918" i="1"/>
  <c r="S1918" i="1" s="1"/>
  <c r="P1918" i="1"/>
  <c r="O1918" i="1"/>
  <c r="N1918" i="1"/>
  <c r="L1918" i="1"/>
  <c r="M1918" i="1" s="1"/>
  <c r="K1918" i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S1917" i="1"/>
  <c r="R1917" i="1"/>
  <c r="Q1917" i="1"/>
  <c r="P1917" i="1"/>
  <c r="O1917" i="1"/>
  <c r="N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S1916" i="1"/>
  <c r="R1916" i="1"/>
  <c r="Q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Y1915" i="1"/>
  <c r="Z1915" i="1" s="1"/>
  <c r="X1915" i="1"/>
  <c r="W1915" i="1"/>
  <c r="U1915" i="1"/>
  <c r="V1915" i="1" s="1"/>
  <c r="T1915" i="1"/>
  <c r="R1915" i="1"/>
  <c r="Q1915" i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W1914" i="1"/>
  <c r="U1914" i="1"/>
  <c r="T1914" i="1"/>
  <c r="V1914" i="1" s="1"/>
  <c r="R1914" i="1"/>
  <c r="Q1914" i="1"/>
  <c r="S1914" i="1" s="1"/>
  <c r="P1914" i="1"/>
  <c r="O1914" i="1"/>
  <c r="N1914" i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B1913" i="1"/>
  <c r="AA1913" i="1"/>
  <c r="Y1913" i="1"/>
  <c r="X1913" i="1"/>
  <c r="Z1913" i="1" s="1"/>
  <c r="W1913" i="1"/>
  <c r="U1913" i="1"/>
  <c r="T1913" i="1"/>
  <c r="V1913" i="1" s="1"/>
  <c r="S1913" i="1"/>
  <c r="R1913" i="1"/>
  <c r="Q1913" i="1"/>
  <c r="P1913" i="1"/>
  <c r="O1913" i="1"/>
  <c r="N1913" i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Z1911" i="1"/>
  <c r="Y1911" i="1"/>
  <c r="X1911" i="1"/>
  <c r="W1911" i="1"/>
  <c r="V1911" i="1"/>
  <c r="U1911" i="1"/>
  <c r="T1911" i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P1909" i="1" s="1"/>
  <c r="N1909" i="1"/>
  <c r="L1909" i="1"/>
  <c r="K1909" i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Q1907" i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W1906" i="1"/>
  <c r="U1906" i="1"/>
  <c r="T1906" i="1"/>
  <c r="R1906" i="1"/>
  <c r="Q1906" i="1"/>
  <c r="S1906" i="1" s="1"/>
  <c r="P1906" i="1"/>
  <c r="O1906" i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P1905" i="1"/>
  <c r="O1905" i="1"/>
  <c r="N1905" i="1"/>
  <c r="L1905" i="1"/>
  <c r="K1905" i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S1904" i="1" s="1"/>
  <c r="Q1904" i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Y1903" i="1"/>
  <c r="Z1903" i="1" s="1"/>
  <c r="X1903" i="1"/>
  <c r="W1903" i="1"/>
  <c r="U1903" i="1"/>
  <c r="V1903" i="1" s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R1902" i="1"/>
  <c r="Q1902" i="1"/>
  <c r="S1902" i="1" s="1"/>
  <c r="P1902" i="1"/>
  <c r="O1902" i="1"/>
  <c r="N1902" i="1"/>
  <c r="L1902" i="1"/>
  <c r="M1902" i="1" s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S1901" i="1"/>
  <c r="R1901" i="1"/>
  <c r="Q1901" i="1"/>
  <c r="P1901" i="1"/>
  <c r="O1901" i="1"/>
  <c r="N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S1900" i="1"/>
  <c r="R1900" i="1"/>
  <c r="Q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Y1899" i="1"/>
  <c r="Z1899" i="1" s="1"/>
  <c r="X1899" i="1"/>
  <c r="W1899" i="1"/>
  <c r="U1899" i="1"/>
  <c r="V1899" i="1" s="1"/>
  <c r="T1899" i="1"/>
  <c r="R1899" i="1"/>
  <c r="Q1899" i="1"/>
  <c r="O1899" i="1"/>
  <c r="N1899" i="1"/>
  <c r="P1899" i="1" s="1"/>
  <c r="M1899" i="1"/>
  <c r="L1899" i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R1898" i="1"/>
  <c r="Q1898" i="1"/>
  <c r="S1898" i="1" s="1"/>
  <c r="P1898" i="1"/>
  <c r="O1898" i="1"/>
  <c r="N1898" i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B1897" i="1"/>
  <c r="AA1897" i="1"/>
  <c r="Y1897" i="1"/>
  <c r="X1897" i="1"/>
  <c r="Z1897" i="1" s="1"/>
  <c r="W1897" i="1"/>
  <c r="U1897" i="1"/>
  <c r="T1897" i="1"/>
  <c r="V1897" i="1" s="1"/>
  <c r="S1897" i="1"/>
  <c r="R1897" i="1"/>
  <c r="Q1897" i="1"/>
  <c r="P1897" i="1"/>
  <c r="O1897" i="1"/>
  <c r="N1897" i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Z1895" i="1"/>
  <c r="Y1895" i="1"/>
  <c r="X1895" i="1"/>
  <c r="W1895" i="1"/>
  <c r="V1895" i="1"/>
  <c r="U1895" i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S1893" i="1"/>
  <c r="R1893" i="1"/>
  <c r="Q1893" i="1"/>
  <c r="P1893" i="1"/>
  <c r="O1893" i="1"/>
  <c r="N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S1892" i="1"/>
  <c r="R1892" i="1"/>
  <c r="Q1892" i="1"/>
  <c r="O1892" i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Y1891" i="1"/>
  <c r="Z1891" i="1" s="1"/>
  <c r="X1891" i="1"/>
  <c r="W1891" i="1"/>
  <c r="U1891" i="1"/>
  <c r="V1891" i="1" s="1"/>
  <c r="T1891" i="1"/>
  <c r="R1891" i="1"/>
  <c r="Q1891" i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W1890" i="1"/>
  <c r="U1890" i="1"/>
  <c r="T1890" i="1"/>
  <c r="V1890" i="1" s="1"/>
  <c r="R1890" i="1"/>
  <c r="Q1890" i="1"/>
  <c r="S1890" i="1" s="1"/>
  <c r="P1890" i="1"/>
  <c r="O1890" i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P1889" i="1"/>
  <c r="O1889" i="1"/>
  <c r="N1889" i="1"/>
  <c r="L1889" i="1"/>
  <c r="K1889" i="1"/>
  <c r="M1889" i="1" s="1"/>
  <c r="AB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S1888" i="1"/>
  <c r="R1888" i="1"/>
  <c r="Q1888" i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Z1887" i="1"/>
  <c r="Y1887" i="1"/>
  <c r="X1887" i="1"/>
  <c r="W1887" i="1"/>
  <c r="V1887" i="1"/>
  <c r="U1887" i="1"/>
  <c r="T1887" i="1"/>
  <c r="R1887" i="1"/>
  <c r="Q1887" i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R1886" i="1"/>
  <c r="Q1886" i="1"/>
  <c r="S1886" i="1" s="1"/>
  <c r="P1886" i="1"/>
  <c r="O1886" i="1"/>
  <c r="N1886" i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S1885" i="1"/>
  <c r="R1885" i="1"/>
  <c r="Q1885" i="1"/>
  <c r="O1885" i="1"/>
  <c r="P1885" i="1" s="1"/>
  <c r="N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S1884" i="1"/>
  <c r="R1884" i="1"/>
  <c r="Q1884" i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Q1883" i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W1882" i="1"/>
  <c r="U1882" i="1"/>
  <c r="T1882" i="1"/>
  <c r="R1882" i="1"/>
  <c r="Q1882" i="1"/>
  <c r="S1882" i="1" s="1"/>
  <c r="P1882" i="1"/>
  <c r="O1882" i="1"/>
  <c r="N1882" i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S1881" i="1"/>
  <c r="R1881" i="1"/>
  <c r="Q1881" i="1"/>
  <c r="P1881" i="1"/>
  <c r="O1881" i="1"/>
  <c r="N1881" i="1"/>
  <c r="L1881" i="1"/>
  <c r="K1881" i="1"/>
  <c r="J1881" i="1"/>
  <c r="I1881" i="1"/>
  <c r="H1881" i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S1877" i="1"/>
  <c r="R1877" i="1"/>
  <c r="Q1877" i="1"/>
  <c r="P1877" i="1"/>
  <c r="O1877" i="1"/>
  <c r="N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S1876" i="1"/>
  <c r="R1876" i="1"/>
  <c r="Q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W1874" i="1"/>
  <c r="U1874" i="1"/>
  <c r="T1874" i="1"/>
  <c r="V1874" i="1" s="1"/>
  <c r="R1874" i="1"/>
  <c r="Q1874" i="1"/>
  <c r="S1874" i="1" s="1"/>
  <c r="P1874" i="1"/>
  <c r="O1874" i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P1873" i="1"/>
  <c r="O1873" i="1"/>
  <c r="N1873" i="1"/>
  <c r="L1873" i="1"/>
  <c r="K1873" i="1"/>
  <c r="M1873" i="1" s="1"/>
  <c r="AB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S1872" i="1"/>
  <c r="R1872" i="1"/>
  <c r="Q1872" i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Z1871" i="1"/>
  <c r="Y1871" i="1"/>
  <c r="X1871" i="1"/>
  <c r="W1871" i="1"/>
  <c r="V1871" i="1"/>
  <c r="U1871" i="1"/>
  <c r="T1871" i="1"/>
  <c r="R1871" i="1"/>
  <c r="Q1871" i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R1870" i="1"/>
  <c r="Q1870" i="1"/>
  <c r="S1870" i="1" s="1"/>
  <c r="P1870" i="1"/>
  <c r="O1870" i="1"/>
  <c r="N1870" i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S1869" i="1"/>
  <c r="R1869" i="1"/>
  <c r="Q1869" i="1"/>
  <c r="O1869" i="1"/>
  <c r="P1869" i="1" s="1"/>
  <c r="N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S1868" i="1"/>
  <c r="R1868" i="1"/>
  <c r="Q1868" i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Q1867" i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R1866" i="1"/>
  <c r="Q1866" i="1"/>
  <c r="S1866" i="1" s="1"/>
  <c r="P1866" i="1"/>
  <c r="O1866" i="1"/>
  <c r="N1866" i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S1865" i="1"/>
  <c r="R1865" i="1"/>
  <c r="Q1865" i="1"/>
  <c r="P1865" i="1"/>
  <c r="O1865" i="1"/>
  <c r="N1865" i="1"/>
  <c r="L1865" i="1"/>
  <c r="K1865" i="1"/>
  <c r="J1865" i="1"/>
  <c r="I1865" i="1"/>
  <c r="H1865" i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S1864" i="1" s="1"/>
  <c r="Q1864" i="1"/>
  <c r="O1864" i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S1861" i="1"/>
  <c r="R1861" i="1"/>
  <c r="Q1861" i="1"/>
  <c r="P1861" i="1"/>
  <c r="O1861" i="1"/>
  <c r="N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S1860" i="1"/>
  <c r="R1860" i="1"/>
  <c r="Q1860" i="1"/>
  <c r="O1860" i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Y1859" i="1"/>
  <c r="Z1859" i="1" s="1"/>
  <c r="X1859" i="1"/>
  <c r="W1859" i="1"/>
  <c r="U1859" i="1"/>
  <c r="V1859" i="1" s="1"/>
  <c r="T1859" i="1"/>
  <c r="R1859" i="1"/>
  <c r="Q1859" i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W1858" i="1"/>
  <c r="U1858" i="1"/>
  <c r="T1858" i="1"/>
  <c r="V1858" i="1" s="1"/>
  <c r="R1858" i="1"/>
  <c r="Q1858" i="1"/>
  <c r="S1858" i="1" s="1"/>
  <c r="P1858" i="1"/>
  <c r="O1858" i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P1857" i="1"/>
  <c r="O1857" i="1"/>
  <c r="N1857" i="1"/>
  <c r="L1857" i="1"/>
  <c r="K1857" i="1"/>
  <c r="M1857" i="1" s="1"/>
  <c r="AB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S1856" i="1"/>
  <c r="R1856" i="1"/>
  <c r="Q1856" i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Z1855" i="1"/>
  <c r="Y1855" i="1"/>
  <c r="X1855" i="1"/>
  <c r="W1855" i="1"/>
  <c r="V1855" i="1"/>
  <c r="U1855" i="1"/>
  <c r="T1855" i="1"/>
  <c r="R1855" i="1"/>
  <c r="Q1855" i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R1854" i="1"/>
  <c r="Q1854" i="1"/>
  <c r="S1854" i="1" s="1"/>
  <c r="P1854" i="1"/>
  <c r="O1854" i="1"/>
  <c r="N1854" i="1"/>
  <c r="M1854" i="1"/>
  <c r="L1854" i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P1853" i="1" s="1"/>
  <c r="N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S1852" i="1"/>
  <c r="R1852" i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Q1851" i="1"/>
  <c r="O1851" i="1"/>
  <c r="N1851" i="1"/>
  <c r="P1851" i="1" s="1"/>
  <c r="M1851" i="1"/>
  <c r="L1851" i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W1850" i="1"/>
  <c r="U1850" i="1"/>
  <c r="T1850" i="1"/>
  <c r="R1850" i="1"/>
  <c r="Q1850" i="1"/>
  <c r="S1850" i="1" s="1"/>
  <c r="P1850" i="1"/>
  <c r="O1850" i="1"/>
  <c r="N1850" i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P1849" i="1"/>
  <c r="O1849" i="1"/>
  <c r="N1849" i="1"/>
  <c r="L1849" i="1"/>
  <c r="K1849" i="1"/>
  <c r="J1849" i="1"/>
  <c r="I1849" i="1"/>
  <c r="H1849" i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P1845" i="1"/>
  <c r="O1845" i="1"/>
  <c r="N1845" i="1"/>
  <c r="L1845" i="1"/>
  <c r="K1845" i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S1844" i="1"/>
  <c r="R1844" i="1"/>
  <c r="Q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W1842" i="1"/>
  <c r="U1842" i="1"/>
  <c r="T1842" i="1"/>
  <c r="V1842" i="1" s="1"/>
  <c r="R1842" i="1"/>
  <c r="Q1842" i="1"/>
  <c r="S1842" i="1" s="1"/>
  <c r="P1842" i="1"/>
  <c r="O1842" i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P1841" i="1"/>
  <c r="O1841" i="1"/>
  <c r="N1841" i="1"/>
  <c r="L1841" i="1"/>
  <c r="K1841" i="1"/>
  <c r="M1841" i="1" s="1"/>
  <c r="AB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S1840" i="1"/>
  <c r="R1840" i="1"/>
  <c r="Q1840" i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Z1839" i="1"/>
  <c r="Y1839" i="1"/>
  <c r="X1839" i="1"/>
  <c r="W1839" i="1"/>
  <c r="V1839" i="1"/>
  <c r="U1839" i="1"/>
  <c r="T1839" i="1"/>
  <c r="R1839" i="1"/>
  <c r="Q1839" i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R1838" i="1"/>
  <c r="Q1838" i="1"/>
  <c r="S1838" i="1" s="1"/>
  <c r="P1838" i="1"/>
  <c r="O1838" i="1"/>
  <c r="N1838" i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S1837" i="1"/>
  <c r="R1837" i="1"/>
  <c r="Q1837" i="1"/>
  <c r="O1837" i="1"/>
  <c r="P1837" i="1" s="1"/>
  <c r="N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S1836" i="1"/>
  <c r="R1836" i="1"/>
  <c r="Q1836" i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Q1835" i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R1834" i="1"/>
  <c r="Q1834" i="1"/>
  <c r="S1834" i="1" s="1"/>
  <c r="P1834" i="1"/>
  <c r="O1834" i="1"/>
  <c r="N1834" i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S1833" i="1"/>
  <c r="R1833" i="1"/>
  <c r="Q1833" i="1"/>
  <c r="P1833" i="1"/>
  <c r="O1833" i="1"/>
  <c r="N1833" i="1"/>
  <c r="L1833" i="1"/>
  <c r="K1833" i="1"/>
  <c r="J1833" i="1"/>
  <c r="I1833" i="1"/>
  <c r="H1833" i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S1829" i="1"/>
  <c r="R1829" i="1"/>
  <c r="Q1829" i="1"/>
  <c r="P1829" i="1"/>
  <c r="O1829" i="1"/>
  <c r="N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S1828" i="1"/>
  <c r="R1828" i="1"/>
  <c r="Q1828" i="1"/>
  <c r="O1828" i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Y1827" i="1"/>
  <c r="Z1827" i="1" s="1"/>
  <c r="X1827" i="1"/>
  <c r="W1827" i="1"/>
  <c r="U1827" i="1"/>
  <c r="V1827" i="1" s="1"/>
  <c r="T1827" i="1"/>
  <c r="R1827" i="1"/>
  <c r="Q1827" i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W1826" i="1"/>
  <c r="U1826" i="1"/>
  <c r="T1826" i="1"/>
  <c r="V1826" i="1" s="1"/>
  <c r="R1826" i="1"/>
  <c r="Q1826" i="1"/>
  <c r="S1826" i="1" s="1"/>
  <c r="P1826" i="1"/>
  <c r="O1826" i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P1825" i="1"/>
  <c r="O1825" i="1"/>
  <c r="N1825" i="1"/>
  <c r="L1825" i="1"/>
  <c r="K1825" i="1"/>
  <c r="M1825" i="1" s="1"/>
  <c r="AB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S1824" i="1"/>
  <c r="R1824" i="1"/>
  <c r="Q1824" i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Z1823" i="1"/>
  <c r="Y1823" i="1"/>
  <c r="X1823" i="1"/>
  <c r="W1823" i="1"/>
  <c r="V1823" i="1"/>
  <c r="U1823" i="1"/>
  <c r="T1823" i="1"/>
  <c r="R1823" i="1"/>
  <c r="Q1823" i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R1822" i="1"/>
  <c r="Q1822" i="1"/>
  <c r="S1822" i="1" s="1"/>
  <c r="P1822" i="1"/>
  <c r="O1822" i="1"/>
  <c r="N1822" i="1"/>
  <c r="M1822" i="1"/>
  <c r="L1822" i="1"/>
  <c r="K1822" i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S1821" i="1"/>
  <c r="R1821" i="1"/>
  <c r="Q1821" i="1"/>
  <c r="O1821" i="1"/>
  <c r="P1821" i="1" s="1"/>
  <c r="N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S1820" i="1"/>
  <c r="R1820" i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Q1819" i="1"/>
  <c r="O1819" i="1"/>
  <c r="N1819" i="1"/>
  <c r="P1819" i="1" s="1"/>
  <c r="M1819" i="1"/>
  <c r="L1819" i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W1818" i="1"/>
  <c r="U1818" i="1"/>
  <c r="T1818" i="1"/>
  <c r="R1818" i="1"/>
  <c r="Q1818" i="1"/>
  <c r="S1818" i="1" s="1"/>
  <c r="P1818" i="1"/>
  <c r="O1818" i="1"/>
  <c r="N1818" i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S1817" i="1"/>
  <c r="R1817" i="1"/>
  <c r="Q1817" i="1"/>
  <c r="P1817" i="1"/>
  <c r="O1817" i="1"/>
  <c r="N1817" i="1"/>
  <c r="L1817" i="1"/>
  <c r="K1817" i="1"/>
  <c r="J1817" i="1"/>
  <c r="I1817" i="1"/>
  <c r="H1817" i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S1813" i="1"/>
  <c r="R1813" i="1"/>
  <c r="Q1813" i="1"/>
  <c r="P1813" i="1"/>
  <c r="O1813" i="1"/>
  <c r="N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S1812" i="1"/>
  <c r="R1812" i="1"/>
  <c r="Q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W1810" i="1"/>
  <c r="U1810" i="1"/>
  <c r="T1810" i="1"/>
  <c r="V1810" i="1" s="1"/>
  <c r="R1810" i="1"/>
  <c r="Q1810" i="1"/>
  <c r="S1810" i="1" s="1"/>
  <c r="P1810" i="1"/>
  <c r="O1810" i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P1809" i="1"/>
  <c r="O1809" i="1"/>
  <c r="N1809" i="1"/>
  <c r="L1809" i="1"/>
  <c r="K1809" i="1"/>
  <c r="M1809" i="1" s="1"/>
  <c r="AB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S1808" i="1"/>
  <c r="R1808" i="1"/>
  <c r="Q1808" i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Z1807" i="1"/>
  <c r="Y1807" i="1"/>
  <c r="X1807" i="1"/>
  <c r="W1807" i="1"/>
  <c r="V1807" i="1"/>
  <c r="U1807" i="1"/>
  <c r="T1807" i="1"/>
  <c r="R1807" i="1"/>
  <c r="Q1807" i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R1806" i="1"/>
  <c r="Q1806" i="1"/>
  <c r="S1806" i="1" s="1"/>
  <c r="P1806" i="1"/>
  <c r="O1806" i="1"/>
  <c r="N1806" i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S1805" i="1"/>
  <c r="R1805" i="1"/>
  <c r="Q1805" i="1"/>
  <c r="O1805" i="1"/>
  <c r="P1805" i="1" s="1"/>
  <c r="N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S1804" i="1"/>
  <c r="R1804" i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Q1803" i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R1802" i="1"/>
  <c r="Q1802" i="1"/>
  <c r="S1802" i="1" s="1"/>
  <c r="P1802" i="1"/>
  <c r="O1802" i="1"/>
  <c r="N1802" i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S1801" i="1"/>
  <c r="R1801" i="1"/>
  <c r="Q1801" i="1"/>
  <c r="P1801" i="1"/>
  <c r="O1801" i="1"/>
  <c r="N1801" i="1"/>
  <c r="L1801" i="1"/>
  <c r="K1801" i="1"/>
  <c r="J1801" i="1"/>
  <c r="I1801" i="1"/>
  <c r="H1801" i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S1797" i="1"/>
  <c r="R1797" i="1"/>
  <c r="Q1797" i="1"/>
  <c r="P1797" i="1"/>
  <c r="O1797" i="1"/>
  <c r="N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S1796" i="1"/>
  <c r="R1796" i="1"/>
  <c r="Q1796" i="1"/>
  <c r="O1796" i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Y1795" i="1"/>
  <c r="Z1795" i="1" s="1"/>
  <c r="X1795" i="1"/>
  <c r="W1795" i="1"/>
  <c r="U1795" i="1"/>
  <c r="V1795" i="1" s="1"/>
  <c r="T1795" i="1"/>
  <c r="R1795" i="1"/>
  <c r="Q1795" i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W1794" i="1"/>
  <c r="U1794" i="1"/>
  <c r="T1794" i="1"/>
  <c r="V1794" i="1" s="1"/>
  <c r="R1794" i="1"/>
  <c r="Q1794" i="1"/>
  <c r="S1794" i="1" s="1"/>
  <c r="P1794" i="1"/>
  <c r="O1794" i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P1793" i="1"/>
  <c r="O1793" i="1"/>
  <c r="N1793" i="1"/>
  <c r="L1793" i="1"/>
  <c r="K1793" i="1"/>
  <c r="M1793" i="1" s="1"/>
  <c r="AB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S1792" i="1"/>
  <c r="R1792" i="1"/>
  <c r="Q1792" i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Z1791" i="1"/>
  <c r="Y1791" i="1"/>
  <c r="X1791" i="1"/>
  <c r="W1791" i="1"/>
  <c r="V1791" i="1"/>
  <c r="U1791" i="1"/>
  <c r="T1791" i="1"/>
  <c r="R1791" i="1"/>
  <c r="Q1791" i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R1790" i="1"/>
  <c r="Q1790" i="1"/>
  <c r="S1790" i="1" s="1"/>
  <c r="P1790" i="1"/>
  <c r="O1790" i="1"/>
  <c r="N1790" i="1"/>
  <c r="M1790" i="1"/>
  <c r="L1790" i="1"/>
  <c r="K1790" i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S1789" i="1"/>
  <c r="R1789" i="1"/>
  <c r="Q1789" i="1"/>
  <c r="O1789" i="1"/>
  <c r="P1789" i="1" s="1"/>
  <c r="N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S1788" i="1"/>
  <c r="R1788" i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Q1787" i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W1786" i="1"/>
  <c r="U1786" i="1"/>
  <c r="T1786" i="1"/>
  <c r="R1786" i="1"/>
  <c r="Q1786" i="1"/>
  <c r="S1786" i="1" s="1"/>
  <c r="P1786" i="1"/>
  <c r="O1786" i="1"/>
  <c r="N1786" i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S1785" i="1"/>
  <c r="R1785" i="1"/>
  <c r="Q1785" i="1"/>
  <c r="P1785" i="1"/>
  <c r="O1785" i="1"/>
  <c r="N1785" i="1"/>
  <c r="L1785" i="1"/>
  <c r="K1785" i="1"/>
  <c r="J1785" i="1"/>
  <c r="I1785" i="1"/>
  <c r="H1785" i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S1781" i="1"/>
  <c r="R1781" i="1"/>
  <c r="Q1781" i="1"/>
  <c r="P1781" i="1"/>
  <c r="O1781" i="1"/>
  <c r="N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S1780" i="1"/>
  <c r="R1780" i="1"/>
  <c r="Q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W1778" i="1"/>
  <c r="U1778" i="1"/>
  <c r="T1778" i="1"/>
  <c r="V1778" i="1" s="1"/>
  <c r="R1778" i="1"/>
  <c r="Q1778" i="1"/>
  <c r="S1778" i="1" s="1"/>
  <c r="P1778" i="1"/>
  <c r="O1778" i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P1777" i="1"/>
  <c r="O1777" i="1"/>
  <c r="N1777" i="1"/>
  <c r="L1777" i="1"/>
  <c r="K1777" i="1"/>
  <c r="M1777" i="1" s="1"/>
  <c r="AB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S1776" i="1"/>
  <c r="R1776" i="1"/>
  <c r="Q1776" i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Z1775" i="1"/>
  <c r="Y1775" i="1"/>
  <c r="X1775" i="1"/>
  <c r="W1775" i="1"/>
  <c r="V1775" i="1"/>
  <c r="U1775" i="1"/>
  <c r="T1775" i="1"/>
  <c r="R1775" i="1"/>
  <c r="Q1775" i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R1774" i="1"/>
  <c r="Q1774" i="1"/>
  <c r="S1774" i="1" s="1"/>
  <c r="P1774" i="1"/>
  <c r="O1774" i="1"/>
  <c r="N1774" i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P1773" i="1" s="1"/>
  <c r="N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S1772" i="1"/>
  <c r="R1772" i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Q1771" i="1"/>
  <c r="O1771" i="1"/>
  <c r="N1771" i="1"/>
  <c r="P1771" i="1" s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R1770" i="1"/>
  <c r="Q1770" i="1"/>
  <c r="S1770" i="1" s="1"/>
  <c r="P1770" i="1"/>
  <c r="O1770" i="1"/>
  <c r="N1770" i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P1769" i="1"/>
  <c r="O1769" i="1"/>
  <c r="N1769" i="1"/>
  <c r="L1769" i="1"/>
  <c r="K1769" i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S1765" i="1"/>
  <c r="R1765" i="1"/>
  <c r="Q1765" i="1"/>
  <c r="P1765" i="1"/>
  <c r="O1765" i="1"/>
  <c r="N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S1764" i="1"/>
  <c r="R1764" i="1"/>
  <c r="Q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Y1763" i="1"/>
  <c r="Z1763" i="1" s="1"/>
  <c r="X1763" i="1"/>
  <c r="W1763" i="1"/>
  <c r="U1763" i="1"/>
  <c r="V1763" i="1" s="1"/>
  <c r="T1763" i="1"/>
  <c r="R1763" i="1"/>
  <c r="Q1763" i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W1762" i="1"/>
  <c r="U1762" i="1"/>
  <c r="T1762" i="1"/>
  <c r="V1762" i="1" s="1"/>
  <c r="R1762" i="1"/>
  <c r="Q1762" i="1"/>
  <c r="S1762" i="1" s="1"/>
  <c r="P1762" i="1"/>
  <c r="O1762" i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P1761" i="1"/>
  <c r="O1761" i="1"/>
  <c r="N1761" i="1"/>
  <c r="L1761" i="1"/>
  <c r="K1761" i="1"/>
  <c r="M1761" i="1" s="1"/>
  <c r="AB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S1760" i="1"/>
  <c r="R1760" i="1"/>
  <c r="Q1760" i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Z1759" i="1"/>
  <c r="Y1759" i="1"/>
  <c r="X1759" i="1"/>
  <c r="W1759" i="1"/>
  <c r="V1759" i="1"/>
  <c r="U1759" i="1"/>
  <c r="T1759" i="1"/>
  <c r="R1759" i="1"/>
  <c r="Q1759" i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O1757" i="1"/>
  <c r="P1757" i="1" s="1"/>
  <c r="N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S1756" i="1"/>
  <c r="R1756" i="1"/>
  <c r="Q1756" i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W1754" i="1"/>
  <c r="U1754" i="1"/>
  <c r="T1754" i="1"/>
  <c r="R1754" i="1"/>
  <c r="Q1754" i="1"/>
  <c r="S1754" i="1" s="1"/>
  <c r="P1754" i="1"/>
  <c r="O1754" i="1"/>
  <c r="N1754" i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S1749" i="1"/>
  <c r="R1749" i="1"/>
  <c r="Q1749" i="1"/>
  <c r="P1749" i="1"/>
  <c r="O1749" i="1"/>
  <c r="N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V1746" i="1" s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P1745" i="1"/>
  <c r="O1745" i="1"/>
  <c r="N1745" i="1"/>
  <c r="L1745" i="1"/>
  <c r="K1745" i="1"/>
  <c r="M1745" i="1" s="1"/>
  <c r="AB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Z1743" i="1"/>
  <c r="Y1743" i="1"/>
  <c r="X1743" i="1"/>
  <c r="W1743" i="1"/>
  <c r="V1743" i="1"/>
  <c r="U1743" i="1"/>
  <c r="T1743" i="1"/>
  <c r="R1743" i="1"/>
  <c r="Q1743" i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P1741" i="1" s="1"/>
  <c r="N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S1740" i="1"/>
  <c r="R1740" i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W1738" i="1"/>
  <c r="U1738" i="1"/>
  <c r="T1738" i="1"/>
  <c r="R1738" i="1"/>
  <c r="Q1738" i="1"/>
  <c r="S1738" i="1" s="1"/>
  <c r="P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S1736" i="1" s="1"/>
  <c r="Q1736" i="1"/>
  <c r="O1736" i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W1734" i="1"/>
  <c r="U1734" i="1"/>
  <c r="T1734" i="1"/>
  <c r="R1734" i="1"/>
  <c r="Q1734" i="1"/>
  <c r="S1734" i="1" s="1"/>
  <c r="P1734" i="1"/>
  <c r="O1734" i="1"/>
  <c r="N1734" i="1"/>
  <c r="L1734" i="1"/>
  <c r="M1734" i="1" s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P1733" i="1"/>
  <c r="O1733" i="1"/>
  <c r="N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S1732" i="1"/>
  <c r="R1732" i="1"/>
  <c r="Q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Y1731" i="1"/>
  <c r="Z1731" i="1" s="1"/>
  <c r="X1731" i="1"/>
  <c r="W1731" i="1"/>
  <c r="U1731" i="1"/>
  <c r="V1731" i="1" s="1"/>
  <c r="T1731" i="1"/>
  <c r="R1731" i="1"/>
  <c r="Q1731" i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T1730" i="1"/>
  <c r="V1730" i="1" s="1"/>
  <c r="R1730" i="1"/>
  <c r="Q1730" i="1"/>
  <c r="S1730" i="1" s="1"/>
  <c r="P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S1729" i="1"/>
  <c r="R1729" i="1"/>
  <c r="Q1729" i="1"/>
  <c r="P1729" i="1"/>
  <c r="O1729" i="1"/>
  <c r="N1729" i="1"/>
  <c r="L1729" i="1"/>
  <c r="K1729" i="1"/>
  <c r="M1729" i="1" s="1"/>
  <c r="AB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S1728" i="1"/>
  <c r="R1728" i="1"/>
  <c r="Q1728" i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Z1727" i="1"/>
  <c r="Y1727" i="1"/>
  <c r="X1727" i="1"/>
  <c r="W1727" i="1"/>
  <c r="V1727" i="1"/>
  <c r="U1727" i="1"/>
  <c r="T1727" i="1"/>
  <c r="R1727" i="1"/>
  <c r="Q1727" i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R1726" i="1"/>
  <c r="Q1726" i="1"/>
  <c r="S1726" i="1" s="1"/>
  <c r="P1726" i="1"/>
  <c r="O1726" i="1"/>
  <c r="N1726" i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S1725" i="1"/>
  <c r="R1725" i="1"/>
  <c r="Q1725" i="1"/>
  <c r="O1725" i="1"/>
  <c r="P1725" i="1" s="1"/>
  <c r="N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W1722" i="1"/>
  <c r="U1722" i="1"/>
  <c r="T1722" i="1"/>
  <c r="R1722" i="1"/>
  <c r="Q1722" i="1"/>
  <c r="S1722" i="1" s="1"/>
  <c r="P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S1721" i="1"/>
  <c r="R1721" i="1"/>
  <c r="Q1721" i="1"/>
  <c r="P1721" i="1"/>
  <c r="O1721" i="1"/>
  <c r="N1721" i="1"/>
  <c r="L1721" i="1"/>
  <c r="K1721" i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W1718" i="1"/>
  <c r="U1718" i="1"/>
  <c r="T1718" i="1"/>
  <c r="R1718" i="1"/>
  <c r="Q1718" i="1"/>
  <c r="S1718" i="1" s="1"/>
  <c r="P1718" i="1"/>
  <c r="O1718" i="1"/>
  <c r="N1718" i="1"/>
  <c r="L1718" i="1"/>
  <c r="M1718" i="1" s="1"/>
  <c r="K1718" i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S1717" i="1"/>
  <c r="R1717" i="1"/>
  <c r="Q1717" i="1"/>
  <c r="P1717" i="1"/>
  <c r="O1717" i="1"/>
  <c r="N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S1716" i="1"/>
  <c r="R1716" i="1"/>
  <c r="Q1716" i="1"/>
  <c r="O1716" i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Z1715" i="1" s="1"/>
  <c r="X1715" i="1"/>
  <c r="W1715" i="1"/>
  <c r="U1715" i="1"/>
  <c r="V1715" i="1" s="1"/>
  <c r="T1715" i="1"/>
  <c r="R1715" i="1"/>
  <c r="Q1715" i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T1714" i="1"/>
  <c r="V1714" i="1" s="1"/>
  <c r="R1714" i="1"/>
  <c r="Q1714" i="1"/>
  <c r="S1714" i="1" s="1"/>
  <c r="P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S1713" i="1"/>
  <c r="R1713" i="1"/>
  <c r="Q1713" i="1"/>
  <c r="P1713" i="1"/>
  <c r="O1713" i="1"/>
  <c r="N1713" i="1"/>
  <c r="L1713" i="1"/>
  <c r="K1713" i="1"/>
  <c r="M1713" i="1" s="1"/>
  <c r="AB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S1712" i="1"/>
  <c r="R1712" i="1"/>
  <c r="Q1712" i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Z1711" i="1"/>
  <c r="Y1711" i="1"/>
  <c r="X1711" i="1"/>
  <c r="W1711" i="1"/>
  <c r="V1711" i="1"/>
  <c r="U1711" i="1"/>
  <c r="T1711" i="1"/>
  <c r="R1711" i="1"/>
  <c r="Q1711" i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R1710" i="1"/>
  <c r="Q1710" i="1"/>
  <c r="S1710" i="1" s="1"/>
  <c r="P1710" i="1"/>
  <c r="O1710" i="1"/>
  <c r="N1710" i="1"/>
  <c r="M1710" i="1"/>
  <c r="L1710" i="1"/>
  <c r="K1710" i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S1709" i="1"/>
  <c r="R1709" i="1"/>
  <c r="Q1709" i="1"/>
  <c r="O1709" i="1"/>
  <c r="P1709" i="1" s="1"/>
  <c r="N1709" i="1"/>
  <c r="L1709" i="1"/>
  <c r="K1709" i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O1707" i="1"/>
  <c r="N1707" i="1"/>
  <c r="P1707" i="1" s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W1706" i="1"/>
  <c r="U1706" i="1"/>
  <c r="T1706" i="1"/>
  <c r="R1706" i="1"/>
  <c r="Q1706" i="1"/>
  <c r="S1706" i="1" s="1"/>
  <c r="P1706" i="1"/>
  <c r="O1706" i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S1705" i="1"/>
  <c r="R1705" i="1"/>
  <c r="Q1705" i="1"/>
  <c r="P1705" i="1"/>
  <c r="O1705" i="1"/>
  <c r="N1705" i="1"/>
  <c r="L1705" i="1"/>
  <c r="K1705" i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S1704" i="1" s="1"/>
  <c r="Q1704" i="1"/>
  <c r="O1704" i="1"/>
  <c r="N1704" i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W1702" i="1"/>
  <c r="U1702" i="1"/>
  <c r="T1702" i="1"/>
  <c r="R1702" i="1"/>
  <c r="Q1702" i="1"/>
  <c r="S1702" i="1" s="1"/>
  <c r="P1702" i="1"/>
  <c r="O1702" i="1"/>
  <c r="N1702" i="1"/>
  <c r="L1702" i="1"/>
  <c r="M1702" i="1" s="1"/>
  <c r="K1702" i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S1701" i="1"/>
  <c r="R1701" i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S1700" i="1"/>
  <c r="R1700" i="1"/>
  <c r="Q1700" i="1"/>
  <c r="O1700" i="1"/>
  <c r="N1700" i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Y1699" i="1"/>
  <c r="Z1699" i="1" s="1"/>
  <c r="X1699" i="1"/>
  <c r="W1699" i="1"/>
  <c r="U1699" i="1"/>
  <c r="V1699" i="1" s="1"/>
  <c r="T1699" i="1"/>
  <c r="R1699" i="1"/>
  <c r="Q1699" i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W1698" i="1"/>
  <c r="U1698" i="1"/>
  <c r="T1698" i="1"/>
  <c r="V1698" i="1" s="1"/>
  <c r="R1698" i="1"/>
  <c r="Q1698" i="1"/>
  <c r="S1698" i="1" s="1"/>
  <c r="P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S1697" i="1"/>
  <c r="R1697" i="1"/>
  <c r="Q1697" i="1"/>
  <c r="P1697" i="1"/>
  <c r="O1697" i="1"/>
  <c r="N1697" i="1"/>
  <c r="L1697" i="1"/>
  <c r="K1697" i="1"/>
  <c r="M1697" i="1" s="1"/>
  <c r="AB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S1696" i="1"/>
  <c r="R1696" i="1"/>
  <c r="Q1696" i="1"/>
  <c r="O1696" i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Z1695" i="1"/>
  <c r="Y1695" i="1"/>
  <c r="X1695" i="1"/>
  <c r="W1695" i="1"/>
  <c r="V1695" i="1"/>
  <c r="U1695" i="1"/>
  <c r="T1695" i="1"/>
  <c r="R1695" i="1"/>
  <c r="Q1695" i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R1694" i="1"/>
  <c r="Q1694" i="1"/>
  <c r="S1694" i="1" s="1"/>
  <c r="P1694" i="1"/>
  <c r="O1694" i="1"/>
  <c r="N1694" i="1"/>
  <c r="M1694" i="1"/>
  <c r="L1694" i="1"/>
  <c r="K1694" i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S1693" i="1"/>
  <c r="R1693" i="1"/>
  <c r="Q1693" i="1"/>
  <c r="O1693" i="1"/>
  <c r="P1693" i="1" s="1"/>
  <c r="N1693" i="1"/>
  <c r="L1693" i="1"/>
  <c r="K1693" i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O1691" i="1"/>
  <c r="N1691" i="1"/>
  <c r="P1691" i="1" s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W1690" i="1"/>
  <c r="U1690" i="1"/>
  <c r="T1690" i="1"/>
  <c r="R1690" i="1"/>
  <c r="Q1690" i="1"/>
  <c r="S1690" i="1" s="1"/>
  <c r="P1690" i="1"/>
  <c r="O1690" i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S1689" i="1"/>
  <c r="R1689" i="1"/>
  <c r="Q1689" i="1"/>
  <c r="P1689" i="1"/>
  <c r="O1689" i="1"/>
  <c r="N1689" i="1"/>
  <c r="L1689" i="1"/>
  <c r="K1689" i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L1686" i="1"/>
  <c r="M1686" i="1" s="1"/>
  <c r="K1686" i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U1683" i="1"/>
  <c r="V1683" i="1" s="1"/>
  <c r="T1683" i="1"/>
  <c r="R1683" i="1"/>
  <c r="Q1683" i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W1682" i="1"/>
  <c r="U1682" i="1"/>
  <c r="T1682" i="1"/>
  <c r="V1682" i="1" s="1"/>
  <c r="R1682" i="1"/>
  <c r="Q1682" i="1"/>
  <c r="S1682" i="1" s="1"/>
  <c r="P1682" i="1"/>
  <c r="O1682" i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P1681" i="1"/>
  <c r="O1681" i="1"/>
  <c r="N1681" i="1"/>
  <c r="L1681" i="1"/>
  <c r="K1681" i="1"/>
  <c r="M1681" i="1" s="1"/>
  <c r="AB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S1680" i="1"/>
  <c r="R1680" i="1"/>
  <c r="Q1680" i="1"/>
  <c r="O1680" i="1"/>
  <c r="N1680" i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Z1679" i="1"/>
  <c r="Y1679" i="1"/>
  <c r="X1679" i="1"/>
  <c r="W1679" i="1"/>
  <c r="V1679" i="1"/>
  <c r="U1679" i="1"/>
  <c r="T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R1678" i="1"/>
  <c r="Q1678" i="1"/>
  <c r="S1678" i="1" s="1"/>
  <c r="P1678" i="1"/>
  <c r="O1678" i="1"/>
  <c r="N1678" i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S1677" i="1"/>
  <c r="R1677" i="1"/>
  <c r="Q1677" i="1"/>
  <c r="O1677" i="1"/>
  <c r="P1677" i="1" s="1"/>
  <c r="N1677" i="1"/>
  <c r="L1677" i="1"/>
  <c r="K1677" i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W1674" i="1"/>
  <c r="U1674" i="1"/>
  <c r="T1674" i="1"/>
  <c r="R1674" i="1"/>
  <c r="Q1674" i="1"/>
  <c r="S1674" i="1" s="1"/>
  <c r="P1674" i="1"/>
  <c r="O1674" i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S1673" i="1"/>
  <c r="R1673" i="1"/>
  <c r="Q1673" i="1"/>
  <c r="P1673" i="1"/>
  <c r="O1673" i="1"/>
  <c r="N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W1670" i="1"/>
  <c r="U1670" i="1"/>
  <c r="T1670" i="1"/>
  <c r="R1670" i="1"/>
  <c r="Q1670" i="1"/>
  <c r="S1670" i="1" s="1"/>
  <c r="P1670" i="1"/>
  <c r="O1670" i="1"/>
  <c r="N1670" i="1"/>
  <c r="L1670" i="1"/>
  <c r="M1670" i="1" s="1"/>
  <c r="K1670" i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S1669" i="1"/>
  <c r="R1669" i="1"/>
  <c r="Q1669" i="1"/>
  <c r="P1669" i="1"/>
  <c r="O1669" i="1"/>
  <c r="N1669" i="1"/>
  <c r="L1669" i="1"/>
  <c r="K1669" i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U1667" i="1"/>
  <c r="V1667" i="1" s="1"/>
  <c r="T1667" i="1"/>
  <c r="R1667" i="1"/>
  <c r="Q1667" i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W1666" i="1"/>
  <c r="U1666" i="1"/>
  <c r="T1666" i="1"/>
  <c r="V1666" i="1" s="1"/>
  <c r="R1666" i="1"/>
  <c r="Q1666" i="1"/>
  <c r="S1666" i="1" s="1"/>
  <c r="P1666" i="1"/>
  <c r="O1666" i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P1665" i="1"/>
  <c r="O1665" i="1"/>
  <c r="N1665" i="1"/>
  <c r="L1665" i="1"/>
  <c r="K1665" i="1"/>
  <c r="M1665" i="1" s="1"/>
  <c r="AB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S1664" i="1"/>
  <c r="R1664" i="1"/>
  <c r="Q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V1663" i="1"/>
  <c r="U1663" i="1"/>
  <c r="T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R1662" i="1"/>
  <c r="Q1662" i="1"/>
  <c r="S1662" i="1" s="1"/>
  <c r="P1662" i="1"/>
  <c r="O1662" i="1"/>
  <c r="N1662" i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S1661" i="1"/>
  <c r="R1661" i="1"/>
  <c r="Q1661" i="1"/>
  <c r="O1661" i="1"/>
  <c r="P1661" i="1" s="1"/>
  <c r="N1661" i="1"/>
  <c r="L1661" i="1"/>
  <c r="K1661" i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O1659" i="1"/>
  <c r="N1659" i="1"/>
  <c r="P1659" i="1" s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W1658" i="1"/>
  <c r="U1658" i="1"/>
  <c r="T1658" i="1"/>
  <c r="R1658" i="1"/>
  <c r="Q1658" i="1"/>
  <c r="S1658" i="1" s="1"/>
  <c r="P1658" i="1"/>
  <c r="O1658" i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S1657" i="1"/>
  <c r="R1657" i="1"/>
  <c r="Q1657" i="1"/>
  <c r="P1657" i="1"/>
  <c r="O1657" i="1"/>
  <c r="N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W1654" i="1"/>
  <c r="U1654" i="1"/>
  <c r="T1654" i="1"/>
  <c r="R1654" i="1"/>
  <c r="Q1654" i="1"/>
  <c r="S1654" i="1" s="1"/>
  <c r="P1654" i="1"/>
  <c r="O1654" i="1"/>
  <c r="N1654" i="1"/>
  <c r="L1654" i="1"/>
  <c r="M1654" i="1" s="1"/>
  <c r="K1654" i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S1653" i="1"/>
  <c r="R1653" i="1"/>
  <c r="Q1653" i="1"/>
  <c r="P1653" i="1"/>
  <c r="O1653" i="1"/>
  <c r="N1653" i="1"/>
  <c r="L1653" i="1"/>
  <c r="K1653" i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S1652" i="1"/>
  <c r="R1652" i="1"/>
  <c r="Q1652" i="1"/>
  <c r="O1652" i="1"/>
  <c r="N1652" i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U1651" i="1"/>
  <c r="V1651" i="1" s="1"/>
  <c r="T1651" i="1"/>
  <c r="R1651" i="1"/>
  <c r="Q1651" i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W1650" i="1"/>
  <c r="U1650" i="1"/>
  <c r="T1650" i="1"/>
  <c r="V1650" i="1" s="1"/>
  <c r="R1650" i="1"/>
  <c r="Q1650" i="1"/>
  <c r="S1650" i="1" s="1"/>
  <c r="P1650" i="1"/>
  <c r="O1650" i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S1649" i="1"/>
  <c r="R1649" i="1"/>
  <c r="Q1649" i="1"/>
  <c r="P1649" i="1"/>
  <c r="O1649" i="1"/>
  <c r="N1649" i="1"/>
  <c r="L1649" i="1"/>
  <c r="K1649" i="1"/>
  <c r="M1649" i="1" s="1"/>
  <c r="AB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S1648" i="1"/>
  <c r="R1648" i="1"/>
  <c r="Q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V1647" i="1"/>
  <c r="U1647" i="1"/>
  <c r="T1647" i="1"/>
  <c r="R1647" i="1"/>
  <c r="Q1647" i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R1646" i="1"/>
  <c r="Q1646" i="1"/>
  <c r="S1646" i="1" s="1"/>
  <c r="P1646" i="1"/>
  <c r="O1646" i="1"/>
  <c r="N1646" i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P1645" i="1" s="1"/>
  <c r="N1645" i="1"/>
  <c r="L1645" i="1"/>
  <c r="K1645" i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O1643" i="1"/>
  <c r="N1643" i="1"/>
  <c r="P1643" i="1" s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W1642" i="1"/>
  <c r="U1642" i="1"/>
  <c r="T1642" i="1"/>
  <c r="R1642" i="1"/>
  <c r="Q1642" i="1"/>
  <c r="S1642" i="1" s="1"/>
  <c r="P1642" i="1"/>
  <c r="O1642" i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S1641" i="1"/>
  <c r="R1641" i="1"/>
  <c r="Q1641" i="1"/>
  <c r="P1641" i="1"/>
  <c r="O1641" i="1"/>
  <c r="N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W1638" i="1"/>
  <c r="U1638" i="1"/>
  <c r="T1638" i="1"/>
  <c r="R1638" i="1"/>
  <c r="Q1638" i="1"/>
  <c r="S1638" i="1" s="1"/>
  <c r="P1638" i="1"/>
  <c r="O1638" i="1"/>
  <c r="N1638" i="1"/>
  <c r="L1638" i="1"/>
  <c r="M1638" i="1" s="1"/>
  <c r="K1638" i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S1636" i="1"/>
  <c r="R1636" i="1"/>
  <c r="Q1636" i="1"/>
  <c r="O1636" i="1"/>
  <c r="N1636" i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U1635" i="1"/>
  <c r="V1635" i="1" s="1"/>
  <c r="T1635" i="1"/>
  <c r="R1635" i="1"/>
  <c r="Q1635" i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S1633" i="1"/>
  <c r="R1633" i="1"/>
  <c r="Q1633" i="1"/>
  <c r="P1633" i="1"/>
  <c r="O1633" i="1"/>
  <c r="N1633" i="1"/>
  <c r="L1633" i="1"/>
  <c r="K1633" i="1"/>
  <c r="M1633" i="1" s="1"/>
  <c r="AB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S1632" i="1"/>
  <c r="R1632" i="1"/>
  <c r="Q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V1631" i="1"/>
  <c r="U1631" i="1"/>
  <c r="T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R1630" i="1"/>
  <c r="Q1630" i="1"/>
  <c r="S1630" i="1" s="1"/>
  <c r="P1630" i="1"/>
  <c r="O1630" i="1"/>
  <c r="N1630" i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S1629" i="1"/>
  <c r="R1629" i="1"/>
  <c r="Q1629" i="1"/>
  <c r="O1629" i="1"/>
  <c r="P1629" i="1" s="1"/>
  <c r="N1629" i="1"/>
  <c r="L1629" i="1"/>
  <c r="K1629" i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O1627" i="1"/>
  <c r="N1627" i="1"/>
  <c r="P1627" i="1" s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W1626" i="1"/>
  <c r="U1626" i="1"/>
  <c r="T1626" i="1"/>
  <c r="R1626" i="1"/>
  <c r="Q1626" i="1"/>
  <c r="S1626" i="1" s="1"/>
  <c r="P1626" i="1"/>
  <c r="O1626" i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S1625" i="1"/>
  <c r="R1625" i="1"/>
  <c r="Q1625" i="1"/>
  <c r="P1625" i="1"/>
  <c r="O1625" i="1"/>
  <c r="N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W1622" i="1"/>
  <c r="U1622" i="1"/>
  <c r="T1622" i="1"/>
  <c r="R1622" i="1"/>
  <c r="Q1622" i="1"/>
  <c r="S1622" i="1" s="1"/>
  <c r="P1622" i="1"/>
  <c r="O1622" i="1"/>
  <c r="N1622" i="1"/>
  <c r="L1622" i="1"/>
  <c r="M1622" i="1" s="1"/>
  <c r="K1622" i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S1621" i="1"/>
  <c r="R1621" i="1"/>
  <c r="Q1621" i="1"/>
  <c r="P1621" i="1"/>
  <c r="O1621" i="1"/>
  <c r="N1621" i="1"/>
  <c r="L1621" i="1"/>
  <c r="K1621" i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U1619" i="1"/>
  <c r="V1619" i="1" s="1"/>
  <c r="T1619" i="1"/>
  <c r="R1619" i="1"/>
  <c r="Q1619" i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W1618" i="1"/>
  <c r="U1618" i="1"/>
  <c r="T1618" i="1"/>
  <c r="V1618" i="1" s="1"/>
  <c r="R1618" i="1"/>
  <c r="Q1618" i="1"/>
  <c r="S1618" i="1" s="1"/>
  <c r="P1618" i="1"/>
  <c r="O1618" i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P1617" i="1"/>
  <c r="O1617" i="1"/>
  <c r="N1617" i="1"/>
  <c r="L1617" i="1"/>
  <c r="K1617" i="1"/>
  <c r="M1617" i="1" s="1"/>
  <c r="AB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S1616" i="1"/>
  <c r="R1616" i="1"/>
  <c r="Q1616" i="1"/>
  <c r="O1616" i="1"/>
  <c r="N1616" i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Z1615" i="1"/>
  <c r="Y1615" i="1"/>
  <c r="X1615" i="1"/>
  <c r="W1615" i="1"/>
  <c r="V1615" i="1"/>
  <c r="U1615" i="1"/>
  <c r="T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R1614" i="1"/>
  <c r="Q1614" i="1"/>
  <c r="S1614" i="1" s="1"/>
  <c r="P1614" i="1"/>
  <c r="O1614" i="1"/>
  <c r="N1614" i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S1613" i="1"/>
  <c r="R1613" i="1"/>
  <c r="Q1613" i="1"/>
  <c r="O1613" i="1"/>
  <c r="P1613" i="1" s="1"/>
  <c r="N1613" i="1"/>
  <c r="L1613" i="1"/>
  <c r="K1613" i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W1610" i="1"/>
  <c r="U1610" i="1"/>
  <c r="T1610" i="1"/>
  <c r="R1610" i="1"/>
  <c r="Q1610" i="1"/>
  <c r="S1610" i="1" s="1"/>
  <c r="P1610" i="1"/>
  <c r="O1610" i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S1609" i="1"/>
  <c r="R1609" i="1"/>
  <c r="Q1609" i="1"/>
  <c r="P1609" i="1"/>
  <c r="O1609" i="1"/>
  <c r="N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W1606" i="1"/>
  <c r="U1606" i="1"/>
  <c r="T1606" i="1"/>
  <c r="R1606" i="1"/>
  <c r="Q1606" i="1"/>
  <c r="S1606" i="1" s="1"/>
  <c r="P1606" i="1"/>
  <c r="O1606" i="1"/>
  <c r="N1606" i="1"/>
  <c r="L1606" i="1"/>
  <c r="M1606" i="1" s="1"/>
  <c r="K1606" i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S1605" i="1"/>
  <c r="R1605" i="1"/>
  <c r="Q1605" i="1"/>
  <c r="P1605" i="1"/>
  <c r="O1605" i="1"/>
  <c r="N1605" i="1"/>
  <c r="L1605" i="1"/>
  <c r="K1605" i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S1604" i="1"/>
  <c r="R1604" i="1"/>
  <c r="Q1604" i="1"/>
  <c r="O1604" i="1"/>
  <c r="N1604" i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U1603" i="1"/>
  <c r="V1603" i="1" s="1"/>
  <c r="T1603" i="1"/>
  <c r="R1603" i="1"/>
  <c r="Q1603" i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W1602" i="1"/>
  <c r="U1602" i="1"/>
  <c r="T1602" i="1"/>
  <c r="V1602" i="1" s="1"/>
  <c r="R1602" i="1"/>
  <c r="Q1602" i="1"/>
  <c r="S1602" i="1" s="1"/>
  <c r="P1602" i="1"/>
  <c r="O1602" i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S1601" i="1"/>
  <c r="R1601" i="1"/>
  <c r="Q1601" i="1"/>
  <c r="P1601" i="1"/>
  <c r="O1601" i="1"/>
  <c r="N1601" i="1"/>
  <c r="L1601" i="1"/>
  <c r="K1601" i="1"/>
  <c r="M1601" i="1" s="1"/>
  <c r="AB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S1600" i="1"/>
  <c r="R1600" i="1"/>
  <c r="Q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V1599" i="1"/>
  <c r="U1599" i="1"/>
  <c r="T1599" i="1"/>
  <c r="R1599" i="1"/>
  <c r="Q1599" i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R1598" i="1"/>
  <c r="Q1598" i="1"/>
  <c r="S1598" i="1" s="1"/>
  <c r="P1598" i="1"/>
  <c r="O1598" i="1"/>
  <c r="N1598" i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S1597" i="1"/>
  <c r="R1597" i="1"/>
  <c r="Q1597" i="1"/>
  <c r="O1597" i="1"/>
  <c r="P1597" i="1" s="1"/>
  <c r="N1597" i="1"/>
  <c r="L1597" i="1"/>
  <c r="K1597" i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O1595" i="1"/>
  <c r="N1595" i="1"/>
  <c r="P1595" i="1" s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W1594" i="1"/>
  <c r="U1594" i="1"/>
  <c r="T1594" i="1"/>
  <c r="R1594" i="1"/>
  <c r="Q1594" i="1"/>
  <c r="S1594" i="1" s="1"/>
  <c r="P1594" i="1"/>
  <c r="O1594" i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P1593" i="1"/>
  <c r="O1593" i="1"/>
  <c r="N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W1590" i="1"/>
  <c r="U1590" i="1"/>
  <c r="T1590" i="1"/>
  <c r="R1590" i="1"/>
  <c r="Q1590" i="1"/>
  <c r="S1590" i="1" s="1"/>
  <c r="P1590" i="1"/>
  <c r="O1590" i="1"/>
  <c r="N1590" i="1"/>
  <c r="L1590" i="1"/>
  <c r="M1590" i="1" s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S1589" i="1"/>
  <c r="R1589" i="1"/>
  <c r="Q1589" i="1"/>
  <c r="P1589" i="1"/>
  <c r="O1589" i="1"/>
  <c r="N1589" i="1"/>
  <c r="L1589" i="1"/>
  <c r="K1589" i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S1588" i="1"/>
  <c r="R1588" i="1"/>
  <c r="Q1588" i="1"/>
  <c r="O1588" i="1"/>
  <c r="N1588" i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U1587" i="1"/>
  <c r="V1587" i="1" s="1"/>
  <c r="T1587" i="1"/>
  <c r="R1587" i="1"/>
  <c r="Q1587" i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W1586" i="1"/>
  <c r="U1586" i="1"/>
  <c r="T1586" i="1"/>
  <c r="V1586" i="1" s="1"/>
  <c r="R1586" i="1"/>
  <c r="Q1586" i="1"/>
  <c r="S1586" i="1" s="1"/>
  <c r="P1586" i="1"/>
  <c r="O1586" i="1"/>
  <c r="N1586" i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P1585" i="1"/>
  <c r="O1585" i="1"/>
  <c r="N1585" i="1"/>
  <c r="L1585" i="1"/>
  <c r="K1585" i="1"/>
  <c r="M1585" i="1" s="1"/>
  <c r="AB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S1584" i="1"/>
  <c r="R1584" i="1"/>
  <c r="Q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V1583" i="1"/>
  <c r="U1583" i="1"/>
  <c r="T1583" i="1"/>
  <c r="R1583" i="1"/>
  <c r="Q1583" i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R1582" i="1"/>
  <c r="Q1582" i="1"/>
  <c r="S1582" i="1" s="1"/>
  <c r="P1582" i="1"/>
  <c r="O1582" i="1"/>
  <c r="N1582" i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S1581" i="1"/>
  <c r="R1581" i="1"/>
  <c r="Q1581" i="1"/>
  <c r="O1581" i="1"/>
  <c r="P1581" i="1" s="1"/>
  <c r="N1581" i="1"/>
  <c r="L1581" i="1"/>
  <c r="K1581" i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W1578" i="1"/>
  <c r="U1578" i="1"/>
  <c r="T1578" i="1"/>
  <c r="R1578" i="1"/>
  <c r="Q1578" i="1"/>
  <c r="S1578" i="1" s="1"/>
  <c r="P1578" i="1"/>
  <c r="O1578" i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S1577" i="1"/>
  <c r="R1577" i="1"/>
  <c r="Q1577" i="1"/>
  <c r="P1577" i="1"/>
  <c r="O1577" i="1"/>
  <c r="N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W1574" i="1"/>
  <c r="U1574" i="1"/>
  <c r="T1574" i="1"/>
  <c r="R1574" i="1"/>
  <c r="Q1574" i="1"/>
  <c r="S1574" i="1" s="1"/>
  <c r="P1574" i="1"/>
  <c r="O1574" i="1"/>
  <c r="N1574" i="1"/>
  <c r="L1574" i="1"/>
  <c r="M1574" i="1" s="1"/>
  <c r="K1574" i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S1573" i="1"/>
  <c r="R1573" i="1"/>
  <c r="Q1573" i="1"/>
  <c r="P1573" i="1"/>
  <c r="O1573" i="1"/>
  <c r="N1573" i="1"/>
  <c r="L1573" i="1"/>
  <c r="K1573" i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S1572" i="1"/>
  <c r="R1572" i="1"/>
  <c r="Q1572" i="1"/>
  <c r="P1572" i="1"/>
  <c r="O1572" i="1"/>
  <c r="N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AB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AB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AB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AB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AB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AB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AB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AB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AB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AB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AB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AB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AB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AB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AB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AB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AB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AB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AB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AB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AB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AB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AB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AB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S1366" i="1"/>
  <c r="R1366" i="1"/>
  <c r="Q1366" i="1"/>
  <c r="P1366" i="1"/>
  <c r="O1366" i="1"/>
  <c r="N1366" i="1"/>
  <c r="L1366" i="1"/>
  <c r="K1366" i="1"/>
  <c r="M1366" i="1" s="1"/>
  <c r="AB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P1363" i="1"/>
  <c r="O1363" i="1"/>
  <c r="N1363" i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S1361" i="1"/>
  <c r="R1361" i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P1359" i="1"/>
  <c r="O1359" i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S1357" i="1"/>
  <c r="R1357" i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M1355" i="1"/>
  <c r="L1355" i="1"/>
  <c r="K1355" i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P1354" i="1"/>
  <c r="O1354" i="1"/>
  <c r="N1354" i="1"/>
  <c r="L1354" i="1"/>
  <c r="K1354" i="1"/>
  <c r="M1354" i="1" s="1"/>
  <c r="AB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S1353" i="1"/>
  <c r="R1353" i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P1351" i="1"/>
  <c r="O1351" i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P1350" i="1"/>
  <c r="O1350" i="1"/>
  <c r="N1350" i="1"/>
  <c r="L1350" i="1"/>
  <c r="K1350" i="1"/>
  <c r="M1350" i="1" s="1"/>
  <c r="AB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P1347" i="1"/>
  <c r="O1347" i="1"/>
  <c r="N1347" i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S1346" i="1"/>
  <c r="R1346" i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S1345" i="1"/>
  <c r="R1345" i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P1343" i="1"/>
  <c r="O1343" i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S1342" i="1"/>
  <c r="R1342" i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S1341" i="1"/>
  <c r="R1341" i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M1339" i="1"/>
  <c r="L1339" i="1"/>
  <c r="K1339" i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P1338" i="1"/>
  <c r="O1338" i="1"/>
  <c r="N1338" i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S1334" i="1"/>
  <c r="R1334" i="1"/>
  <c r="Q1334" i="1"/>
  <c r="P1334" i="1"/>
  <c r="O1334" i="1"/>
  <c r="N1334" i="1"/>
  <c r="L1334" i="1"/>
  <c r="K1334" i="1"/>
  <c r="M1334" i="1" s="1"/>
  <c r="AB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P1331" i="1"/>
  <c r="O1331" i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S1329" i="1"/>
  <c r="R1329" i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P1327" i="1"/>
  <c r="O1327" i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S1326" i="1"/>
  <c r="R1326" i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S1325" i="1"/>
  <c r="R1325" i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M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S1322" i="1"/>
  <c r="R1322" i="1"/>
  <c r="Q1322" i="1"/>
  <c r="P1322" i="1"/>
  <c r="O1322" i="1"/>
  <c r="N1322" i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P1319" i="1"/>
  <c r="O1319" i="1"/>
  <c r="N1319" i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S1318" i="1"/>
  <c r="R1318" i="1"/>
  <c r="Q1318" i="1"/>
  <c r="P1318" i="1"/>
  <c r="O1318" i="1"/>
  <c r="N1318" i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P1315" i="1"/>
  <c r="O1315" i="1"/>
  <c r="N1315" i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P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S1313" i="1"/>
  <c r="R1313" i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P1311" i="1"/>
  <c r="O1311" i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S1310" i="1"/>
  <c r="R1310" i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S1309" i="1"/>
  <c r="R1309" i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M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S1306" i="1"/>
  <c r="R1306" i="1"/>
  <c r="Q1306" i="1"/>
  <c r="P1306" i="1"/>
  <c r="O1306" i="1"/>
  <c r="N1306" i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S1305" i="1"/>
  <c r="R1305" i="1"/>
  <c r="Q1305" i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P1303" i="1"/>
  <c r="O1303" i="1"/>
  <c r="N1303" i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S1302" i="1"/>
  <c r="R1302" i="1"/>
  <c r="Q1302" i="1"/>
  <c r="P1302" i="1"/>
  <c r="O1302" i="1"/>
  <c r="N1302" i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P1299" i="1"/>
  <c r="O1299" i="1"/>
  <c r="N1299" i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S1298" i="1"/>
  <c r="R1298" i="1"/>
  <c r="Q1298" i="1"/>
  <c r="P1298" i="1"/>
  <c r="O1298" i="1"/>
  <c r="N1298" i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S1297" i="1"/>
  <c r="R1297" i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P1295" i="1"/>
  <c r="O1295" i="1"/>
  <c r="N1295" i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S1293" i="1"/>
  <c r="R1293" i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M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P1290" i="1"/>
  <c r="O1290" i="1"/>
  <c r="N1290" i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S1289" i="1"/>
  <c r="R1289" i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P1287" i="1"/>
  <c r="O1287" i="1"/>
  <c r="N1287" i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S1286" i="1"/>
  <c r="R1286" i="1"/>
  <c r="Q1286" i="1"/>
  <c r="P1286" i="1"/>
  <c r="O1286" i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P1283" i="1"/>
  <c r="O1283" i="1"/>
  <c r="N1283" i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S1282" i="1"/>
  <c r="R1282" i="1"/>
  <c r="Q1282" i="1"/>
  <c r="P1282" i="1"/>
  <c r="O1282" i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S1281" i="1"/>
  <c r="R1281" i="1"/>
  <c r="Q1281" i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P1279" i="1"/>
  <c r="O1279" i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S1278" i="1"/>
  <c r="R1278" i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S1277" i="1"/>
  <c r="R1277" i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M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P1274" i="1"/>
  <c r="O1274" i="1"/>
  <c r="N1274" i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S1273" i="1"/>
  <c r="R1273" i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P1271" i="1"/>
  <c r="O1271" i="1"/>
  <c r="N1271" i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S1270" i="1"/>
  <c r="R1270" i="1"/>
  <c r="Q1270" i="1"/>
  <c r="P1270" i="1"/>
  <c r="O1270" i="1"/>
  <c r="N1270" i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P1267" i="1"/>
  <c r="O1267" i="1"/>
  <c r="N1267" i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S1266" i="1"/>
  <c r="R1266" i="1"/>
  <c r="Q1266" i="1"/>
  <c r="P1266" i="1"/>
  <c r="O1266" i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S1265" i="1"/>
  <c r="R1265" i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P1263" i="1"/>
  <c r="O1263" i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S1262" i="1"/>
  <c r="R1262" i="1"/>
  <c r="Q1262" i="1"/>
  <c r="P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P1259" i="1"/>
  <c r="O1259" i="1"/>
  <c r="N1259" i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S1258" i="1"/>
  <c r="R1258" i="1"/>
  <c r="Q1258" i="1"/>
  <c r="P1258" i="1"/>
  <c r="O1258" i="1"/>
  <c r="N1258" i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S1257" i="1"/>
  <c r="R1257" i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P1255" i="1"/>
  <c r="O1255" i="1"/>
  <c r="N1255" i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S1254" i="1"/>
  <c r="R1254" i="1"/>
  <c r="Q1254" i="1"/>
  <c r="P1254" i="1"/>
  <c r="O1254" i="1"/>
  <c r="N1254" i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S1253" i="1"/>
  <c r="R1253" i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S1250" i="1"/>
  <c r="R1250" i="1"/>
  <c r="Q1250" i="1"/>
  <c r="P1250" i="1"/>
  <c r="O1250" i="1"/>
  <c r="N1250" i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S1249" i="1"/>
  <c r="R1249" i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P1247" i="1"/>
  <c r="O1247" i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S1246" i="1"/>
  <c r="R1246" i="1"/>
  <c r="Q1246" i="1"/>
  <c r="P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P1243" i="1"/>
  <c r="O1243" i="1"/>
  <c r="N1243" i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P1242" i="1"/>
  <c r="O1242" i="1"/>
  <c r="N1242" i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S1241" i="1"/>
  <c r="R1241" i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P1239" i="1"/>
  <c r="O1239" i="1"/>
  <c r="N1239" i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S1238" i="1"/>
  <c r="R1238" i="1"/>
  <c r="Q1238" i="1"/>
  <c r="P1238" i="1"/>
  <c r="O1238" i="1"/>
  <c r="N1238" i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S1237" i="1"/>
  <c r="R1237" i="1"/>
  <c r="Q1237" i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P1235" i="1"/>
  <c r="O1235" i="1"/>
  <c r="N1235" i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S1234" i="1"/>
  <c r="R1234" i="1"/>
  <c r="Q1234" i="1"/>
  <c r="P1234" i="1"/>
  <c r="O1234" i="1"/>
  <c r="N1234" i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S1233" i="1"/>
  <c r="R1233" i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P1231" i="1"/>
  <c r="O1231" i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P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P1227" i="1"/>
  <c r="O1227" i="1"/>
  <c r="N1227" i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S1226" i="1"/>
  <c r="R1226" i="1"/>
  <c r="Q1226" i="1"/>
  <c r="P1226" i="1"/>
  <c r="O1226" i="1"/>
  <c r="N1226" i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S1225" i="1"/>
  <c r="R1225" i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P1223" i="1"/>
  <c r="O1223" i="1"/>
  <c r="N1223" i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S1222" i="1"/>
  <c r="R1222" i="1"/>
  <c r="Q1222" i="1"/>
  <c r="P1222" i="1"/>
  <c r="O1222" i="1"/>
  <c r="N1222" i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S1221" i="1"/>
  <c r="R1221" i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P1219" i="1"/>
  <c r="O1219" i="1"/>
  <c r="N1219" i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S1218" i="1"/>
  <c r="R1218" i="1"/>
  <c r="Q1218" i="1"/>
  <c r="P1218" i="1"/>
  <c r="O1218" i="1"/>
  <c r="N1218" i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S1217" i="1"/>
  <c r="R1217" i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P1215" i="1"/>
  <c r="O1215" i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S1214" i="1"/>
  <c r="R1214" i="1"/>
  <c r="Q1214" i="1"/>
  <c r="P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S1213" i="1"/>
  <c r="R1213" i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P1211" i="1"/>
  <c r="O1211" i="1"/>
  <c r="N1211" i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P1210" i="1"/>
  <c r="O1210" i="1"/>
  <c r="N1210" i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S1209" i="1"/>
  <c r="R1209" i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P1207" i="1"/>
  <c r="O1207" i="1"/>
  <c r="N1207" i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S1206" i="1"/>
  <c r="R1206" i="1"/>
  <c r="Q1206" i="1"/>
  <c r="P1206" i="1"/>
  <c r="O1206" i="1"/>
  <c r="N1206" i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S1205" i="1"/>
  <c r="R1205" i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S1202" i="1"/>
  <c r="R1202" i="1"/>
  <c r="Q1202" i="1"/>
  <c r="P1202" i="1"/>
  <c r="O1202" i="1"/>
  <c r="N1202" i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S1201" i="1"/>
  <c r="R1201" i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P1199" i="1"/>
  <c r="O1199" i="1"/>
  <c r="N1199" i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S1197" i="1"/>
  <c r="R1197" i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P1194" i="1"/>
  <c r="O1194" i="1"/>
  <c r="N1194" i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S1193" i="1"/>
  <c r="R1193" i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P1191" i="1"/>
  <c r="O1191" i="1"/>
  <c r="N1191" i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P1190" i="1"/>
  <c r="O1190" i="1"/>
  <c r="N1190" i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S1189" i="1"/>
  <c r="R1189" i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P1187" i="1"/>
  <c r="O1187" i="1"/>
  <c r="N1187" i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P1186" i="1"/>
  <c r="O1186" i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S1185" i="1"/>
  <c r="R1185" i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P1183" i="1"/>
  <c r="O1183" i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P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S1181" i="1"/>
  <c r="R1181" i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P1179" i="1"/>
  <c r="O1179" i="1"/>
  <c r="N1179" i="1"/>
  <c r="M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P1178" i="1"/>
  <c r="O1178" i="1"/>
  <c r="N1178" i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S1177" i="1"/>
  <c r="R1177" i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P1175" i="1"/>
  <c r="O1175" i="1"/>
  <c r="N1175" i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S1173" i="1"/>
  <c r="R1173" i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P1170" i="1"/>
  <c r="O1170" i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S1169" i="1"/>
  <c r="R1169" i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P1167" i="1"/>
  <c r="O1167" i="1"/>
  <c r="N1167" i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S1165" i="1"/>
  <c r="R1165" i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P1163" i="1"/>
  <c r="O1163" i="1"/>
  <c r="N1163" i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P1162" i="1"/>
  <c r="O1162" i="1"/>
  <c r="N1162" i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S1161" i="1"/>
  <c r="R1161" i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P1159" i="1"/>
  <c r="O1159" i="1"/>
  <c r="N1159" i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P1158" i="1"/>
  <c r="O1158" i="1"/>
  <c r="N1158" i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S1157" i="1"/>
  <c r="R1157" i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P1155" i="1"/>
  <c r="O1155" i="1"/>
  <c r="N1155" i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P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S1153" i="1"/>
  <c r="R1153" i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P1151" i="1"/>
  <c r="O1151" i="1"/>
  <c r="N1151" i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P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S1149" i="1"/>
  <c r="R1149" i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P1147" i="1"/>
  <c r="O1147" i="1"/>
  <c r="N1147" i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P1146" i="1"/>
  <c r="O1146" i="1"/>
  <c r="N1146" i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S1145" i="1"/>
  <c r="R1145" i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P1143" i="1"/>
  <c r="O1143" i="1"/>
  <c r="N1143" i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S1142" i="1"/>
  <c r="R1142" i="1"/>
  <c r="Q1142" i="1"/>
  <c r="P1142" i="1"/>
  <c r="O1142" i="1"/>
  <c r="N1142" i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S1141" i="1"/>
  <c r="R1141" i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P1139" i="1"/>
  <c r="O1139" i="1"/>
  <c r="N1139" i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P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S1137" i="1"/>
  <c r="R1137" i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P1135" i="1"/>
  <c r="O1135" i="1"/>
  <c r="N1135" i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S1134" i="1"/>
  <c r="R1134" i="1"/>
  <c r="Q1134" i="1"/>
  <c r="P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S1133" i="1"/>
  <c r="R1133" i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P1131" i="1"/>
  <c r="O1131" i="1"/>
  <c r="N1131" i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S1130" i="1"/>
  <c r="R1130" i="1"/>
  <c r="Q1130" i="1"/>
  <c r="P1130" i="1"/>
  <c r="O1130" i="1"/>
  <c r="N1130" i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S1129" i="1"/>
  <c r="R1129" i="1"/>
  <c r="Q1129" i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P1127" i="1"/>
  <c r="O1127" i="1"/>
  <c r="N1127" i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S1126" i="1"/>
  <c r="R1126" i="1"/>
  <c r="Q1126" i="1"/>
  <c r="P1126" i="1"/>
  <c r="O1126" i="1"/>
  <c r="N1126" i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S1125" i="1"/>
  <c r="R1125" i="1"/>
  <c r="Q1125" i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Q1124" i="1"/>
  <c r="S1124" i="1" s="1"/>
  <c r="O1124" i="1"/>
  <c r="N1124" i="1"/>
  <c r="P1124" i="1" s="1"/>
  <c r="M1124" i="1"/>
  <c r="L1124" i="1"/>
  <c r="K1124" i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P1123" i="1"/>
  <c r="O1123" i="1"/>
  <c r="N1123" i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S1122" i="1"/>
  <c r="R1122" i="1"/>
  <c r="Q1122" i="1"/>
  <c r="P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S1121" i="1"/>
  <c r="R1121" i="1"/>
  <c r="Q1121" i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Q1120" i="1"/>
  <c r="S1120" i="1" s="1"/>
  <c r="O1120" i="1"/>
  <c r="N1120" i="1"/>
  <c r="P1120" i="1" s="1"/>
  <c r="M1120" i="1"/>
  <c r="L1120" i="1"/>
  <c r="K1120" i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P1119" i="1"/>
  <c r="O1119" i="1"/>
  <c r="N1119" i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S1118" i="1"/>
  <c r="R1118" i="1"/>
  <c r="Q1118" i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S1117" i="1"/>
  <c r="R1117" i="1"/>
  <c r="Q1117" i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P1115" i="1"/>
  <c r="O1115" i="1"/>
  <c r="N1115" i="1"/>
  <c r="M1115" i="1"/>
  <c r="L1115" i="1"/>
  <c r="K1115" i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S1114" i="1"/>
  <c r="R1114" i="1"/>
  <c r="Q1114" i="1"/>
  <c r="P1114" i="1"/>
  <c r="O1114" i="1"/>
  <c r="N1114" i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S1113" i="1"/>
  <c r="R1113" i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P1111" i="1"/>
  <c r="O1111" i="1"/>
  <c r="N1111" i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S1110" i="1"/>
  <c r="R1110" i="1"/>
  <c r="Q1110" i="1"/>
  <c r="P1110" i="1"/>
  <c r="O1110" i="1"/>
  <c r="N1110" i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S1109" i="1"/>
  <c r="R1109" i="1"/>
  <c r="Q1109" i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Q1108" i="1"/>
  <c r="S1108" i="1" s="1"/>
  <c r="O1108" i="1"/>
  <c r="N1108" i="1"/>
  <c r="P1108" i="1" s="1"/>
  <c r="M1108" i="1"/>
  <c r="L1108" i="1"/>
  <c r="K1108" i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P1107" i="1"/>
  <c r="O1107" i="1"/>
  <c r="N1107" i="1"/>
  <c r="M1107" i="1"/>
  <c r="L1107" i="1"/>
  <c r="K1107" i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S1106" i="1"/>
  <c r="R1106" i="1"/>
  <c r="Q1106" i="1"/>
  <c r="P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S1105" i="1"/>
  <c r="R1105" i="1"/>
  <c r="Q1105" i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Q1104" i="1"/>
  <c r="S1104" i="1" s="1"/>
  <c r="O1104" i="1"/>
  <c r="N1104" i="1"/>
  <c r="P1104" i="1" s="1"/>
  <c r="M1104" i="1"/>
  <c r="L1104" i="1"/>
  <c r="K1104" i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P1103" i="1"/>
  <c r="O1103" i="1"/>
  <c r="N1103" i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S1102" i="1"/>
  <c r="R1102" i="1"/>
  <c r="Q1102" i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P1099" i="1"/>
  <c r="O1099" i="1"/>
  <c r="N1099" i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P1098" i="1"/>
  <c r="O1098" i="1"/>
  <c r="N1098" i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S1097" i="1"/>
  <c r="R1097" i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P1095" i="1"/>
  <c r="O1095" i="1"/>
  <c r="N1095" i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P1094" i="1"/>
  <c r="O1094" i="1"/>
  <c r="N1094" i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S1093" i="1"/>
  <c r="R1093" i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P1091" i="1"/>
  <c r="O1091" i="1"/>
  <c r="N1091" i="1"/>
  <c r="M1091" i="1"/>
  <c r="L1091" i="1"/>
  <c r="K1091" i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S1090" i="1"/>
  <c r="R1090" i="1"/>
  <c r="Q1090" i="1"/>
  <c r="P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S1089" i="1"/>
  <c r="R1089" i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P1087" i="1"/>
  <c r="O1087" i="1"/>
  <c r="N1087" i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S1086" i="1"/>
  <c r="R1086" i="1"/>
  <c r="Q1086" i="1"/>
  <c r="P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S1085" i="1"/>
  <c r="R1085" i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P1083" i="1"/>
  <c r="O1083" i="1"/>
  <c r="N1083" i="1"/>
  <c r="M1083" i="1"/>
  <c r="L1083" i="1"/>
  <c r="K1083" i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S1082" i="1"/>
  <c r="R1082" i="1"/>
  <c r="Q1082" i="1"/>
  <c r="P1082" i="1"/>
  <c r="O1082" i="1"/>
  <c r="N1082" i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S1081" i="1"/>
  <c r="R1081" i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Z1080" i="1"/>
  <c r="Y1080" i="1"/>
  <c r="X1080" i="1"/>
  <c r="W1080" i="1"/>
  <c r="V1080" i="1"/>
  <c r="U1080" i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P1079" i="1"/>
  <c r="O1079" i="1"/>
  <c r="N1079" i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S1078" i="1"/>
  <c r="R1078" i="1"/>
  <c r="Q1078" i="1"/>
  <c r="P1078" i="1"/>
  <c r="O1078" i="1"/>
  <c r="N1078" i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S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Z1076" i="1"/>
  <c r="Y1076" i="1"/>
  <c r="X1076" i="1"/>
  <c r="W1076" i="1"/>
  <c r="V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P1075" i="1"/>
  <c r="O1075" i="1"/>
  <c r="N1075" i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S1074" i="1"/>
  <c r="R1074" i="1"/>
  <c r="Q1074" i="1"/>
  <c r="P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S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P1071" i="1"/>
  <c r="O1071" i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S1070" i="1"/>
  <c r="R1070" i="1"/>
  <c r="Q1070" i="1"/>
  <c r="P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S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P1067" i="1"/>
  <c r="O1067" i="1"/>
  <c r="N1067" i="1"/>
  <c r="M1067" i="1"/>
  <c r="L1067" i="1"/>
  <c r="K1067" i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S1066" i="1"/>
  <c r="R1066" i="1"/>
  <c r="Q1066" i="1"/>
  <c r="P1066" i="1"/>
  <c r="O1066" i="1"/>
  <c r="N1066" i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S1065" i="1"/>
  <c r="R1065" i="1"/>
  <c r="Q1065" i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Z1064" i="1"/>
  <c r="Y1064" i="1"/>
  <c r="X1064" i="1"/>
  <c r="W1064" i="1"/>
  <c r="V1064" i="1"/>
  <c r="U1064" i="1"/>
  <c r="T1064" i="1"/>
  <c r="R1064" i="1"/>
  <c r="Q1064" i="1"/>
  <c r="S1064" i="1" s="1"/>
  <c r="O1064" i="1"/>
  <c r="N1064" i="1"/>
  <c r="P1064" i="1" s="1"/>
  <c r="M1064" i="1"/>
  <c r="L1064" i="1"/>
  <c r="K1064" i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P1063" i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S1061" i="1"/>
  <c r="R1061" i="1"/>
  <c r="Q1061" i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Z1060" i="1"/>
  <c r="Y1060" i="1"/>
  <c r="X1060" i="1"/>
  <c r="W1060" i="1"/>
  <c r="V1060" i="1"/>
  <c r="U1060" i="1"/>
  <c r="T1060" i="1"/>
  <c r="R1060" i="1"/>
  <c r="Q1060" i="1"/>
  <c r="S1060" i="1" s="1"/>
  <c r="O1060" i="1"/>
  <c r="N1060" i="1"/>
  <c r="P1060" i="1" s="1"/>
  <c r="M1060" i="1"/>
  <c r="L1060" i="1"/>
  <c r="K1060" i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P1059" i="1"/>
  <c r="O1059" i="1"/>
  <c r="N1059" i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S1058" i="1"/>
  <c r="R1058" i="1"/>
  <c r="Q1058" i="1"/>
  <c r="P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S1057" i="1"/>
  <c r="R1057" i="1"/>
  <c r="Q1057" i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Q1056" i="1"/>
  <c r="S1056" i="1" s="1"/>
  <c r="O1056" i="1"/>
  <c r="N1056" i="1"/>
  <c r="P1056" i="1" s="1"/>
  <c r="M1056" i="1"/>
  <c r="L1056" i="1"/>
  <c r="K1056" i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P1055" i="1"/>
  <c r="O1055" i="1"/>
  <c r="N1055" i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S1054" i="1"/>
  <c r="R1054" i="1"/>
  <c r="Q1054" i="1"/>
  <c r="O1054" i="1"/>
  <c r="P1054" i="1" s="1"/>
  <c r="N1054" i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S1053" i="1"/>
  <c r="R1053" i="1"/>
  <c r="Q1053" i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/>
  <c r="AA1052" i="1"/>
  <c r="Y1052" i="1"/>
  <c r="Z1052" i="1" s="1"/>
  <c r="X1052" i="1"/>
  <c r="W1052" i="1"/>
  <c r="U1052" i="1"/>
  <c r="V1052" i="1" s="1"/>
  <c r="T1052" i="1"/>
  <c r="R1052" i="1"/>
  <c r="Q1052" i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P1051" i="1"/>
  <c r="O1051" i="1"/>
  <c r="N1051" i="1"/>
  <c r="M1051" i="1"/>
  <c r="L1051" i="1"/>
  <c r="K1051" i="1"/>
  <c r="J1051" i="1"/>
  <c r="I1051" i="1"/>
  <c r="AB1051" i="1" s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S1050" i="1"/>
  <c r="R1050" i="1"/>
  <c r="Q1050" i="1"/>
  <c r="O1050" i="1"/>
  <c r="P1050" i="1" s="1"/>
  <c r="N1050" i="1"/>
  <c r="L1050" i="1"/>
  <c r="K1050" i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S1049" i="1" s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N1043" i="1"/>
  <c r="L1043" i="1"/>
  <c r="K1043" i="1"/>
  <c r="M1043" i="1" s="1"/>
  <c r="AB1043" i="1" s="1"/>
  <c r="J1043" i="1"/>
  <c r="I1043" i="1"/>
  <c r="H1043" i="1"/>
  <c r="G1043" i="1"/>
  <c r="F1043" i="1"/>
  <c r="E1043" i="1"/>
  <c r="D1043" i="1"/>
  <c r="B1043" i="1"/>
  <c r="A1043" i="1" s="1"/>
  <c r="AB1042" i="1"/>
  <c r="AA1042" i="1"/>
  <c r="Y1042" i="1"/>
  <c r="X1042" i="1"/>
  <c r="Z1042" i="1" s="1"/>
  <c r="W1042" i="1"/>
  <c r="U1042" i="1"/>
  <c r="T1042" i="1"/>
  <c r="V1042" i="1" s="1"/>
  <c r="R1042" i="1"/>
  <c r="S1042" i="1" s="1"/>
  <c r="Q1042" i="1"/>
  <c r="P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Y1041" i="1"/>
  <c r="Z1041" i="1" s="1"/>
  <c r="X1041" i="1"/>
  <c r="W1041" i="1"/>
  <c r="U1041" i="1"/>
  <c r="V1041" i="1" s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O1040" i="1"/>
  <c r="N1040" i="1"/>
  <c r="P1040" i="1" s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O1039" i="1"/>
  <c r="P1039" i="1" s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P1038" i="1" s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Z1033" i="1" s="1"/>
  <c r="X1033" i="1"/>
  <c r="W1033" i="1"/>
  <c r="U1033" i="1"/>
  <c r="V1033" i="1" s="1"/>
  <c r="T1033" i="1"/>
  <c r="S1033" i="1"/>
  <c r="R1033" i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R1031" i="1"/>
  <c r="Q1031" i="1"/>
  <c r="S1031" i="1" s="1"/>
  <c r="O1031" i="1"/>
  <c r="P1031" i="1" s="1"/>
  <c r="N1031" i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N1027" i="1"/>
  <c r="L1027" i="1"/>
  <c r="K1027" i="1"/>
  <c r="M1027" i="1" s="1"/>
  <c r="AB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S1026" i="1" s="1"/>
  <c r="AB1026" i="1" s="1"/>
  <c r="Q1026" i="1"/>
  <c r="P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Y1025" i="1"/>
  <c r="Z1025" i="1" s="1"/>
  <c r="X1025" i="1"/>
  <c r="W1025" i="1"/>
  <c r="U1025" i="1"/>
  <c r="V1025" i="1" s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O1024" i="1"/>
  <c r="N1024" i="1"/>
  <c r="P1024" i="1" s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O1023" i="1"/>
  <c r="P1023" i="1" s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P1022" i="1" s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AB1018" i="1" s="1"/>
  <c r="I1018" i="1"/>
  <c r="H1018" i="1"/>
  <c r="G1018" i="1"/>
  <c r="F1018" i="1"/>
  <c r="E1018" i="1"/>
  <c r="D1018" i="1"/>
  <c r="B1018" i="1"/>
  <c r="A1018" i="1"/>
  <c r="AA1017" i="1"/>
  <c r="Y1017" i="1"/>
  <c r="Z1017" i="1" s="1"/>
  <c r="X1017" i="1"/>
  <c r="W1017" i="1"/>
  <c r="U1017" i="1"/>
  <c r="V1017" i="1" s="1"/>
  <c r="T1017" i="1"/>
  <c r="S1017" i="1"/>
  <c r="R1017" i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R1015" i="1"/>
  <c r="Q1015" i="1"/>
  <c r="S1015" i="1" s="1"/>
  <c r="O1015" i="1"/>
  <c r="P1015" i="1" s="1"/>
  <c r="N1015" i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AB1012" i="1" s="1"/>
  <c r="H1012" i="1"/>
  <c r="G1012" i="1"/>
  <c r="F1012" i="1"/>
  <c r="E1012" i="1"/>
  <c r="D1012" i="1"/>
  <c r="B1012" i="1"/>
  <c r="A1012" i="1"/>
  <c r="AB1011" i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S1010" i="1" s="1"/>
  <c r="Q1010" i="1"/>
  <c r="P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Y1009" i="1"/>
  <c r="Z1009" i="1" s="1"/>
  <c r="X1009" i="1"/>
  <c r="W1009" i="1"/>
  <c r="U1009" i="1"/>
  <c r="V1009" i="1" s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O1008" i="1"/>
  <c r="N1008" i="1"/>
  <c r="P1008" i="1" s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O1007" i="1"/>
  <c r="P1007" i="1" s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AB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Z1001" i="1" s="1"/>
  <c r="X1001" i="1"/>
  <c r="W1001" i="1"/>
  <c r="U1001" i="1"/>
  <c r="V1001" i="1" s="1"/>
  <c r="T1001" i="1"/>
  <c r="S1001" i="1"/>
  <c r="R1001" i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R999" i="1"/>
  <c r="Q999" i="1"/>
  <c r="S999" i="1" s="1"/>
  <c r="O999" i="1"/>
  <c r="P999" i="1" s="1"/>
  <c r="N999" i="1"/>
  <c r="M999" i="1"/>
  <c r="L999" i="1"/>
  <c r="K999" i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AB998" i="1" s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S994" i="1" s="1"/>
  <c r="Q994" i="1"/>
  <c r="P994" i="1"/>
  <c r="O994" i="1"/>
  <c r="N994" i="1"/>
  <c r="L994" i="1"/>
  <c r="K994" i="1"/>
  <c r="M994" i="1" s="1"/>
  <c r="AB994" i="1" s="1"/>
  <c r="J994" i="1"/>
  <c r="I994" i="1"/>
  <c r="H994" i="1"/>
  <c r="G994" i="1"/>
  <c r="F994" i="1"/>
  <c r="E994" i="1"/>
  <c r="D994" i="1"/>
  <c r="B994" i="1"/>
  <c r="A994" i="1" s="1"/>
  <c r="AA993" i="1"/>
  <c r="Y993" i="1"/>
  <c r="Z993" i="1" s="1"/>
  <c r="X993" i="1"/>
  <c r="W993" i="1"/>
  <c r="U993" i="1"/>
  <c r="V993" i="1" s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O992" i="1"/>
  <c r="N992" i="1"/>
  <c r="P992" i="1" s="1"/>
  <c r="L992" i="1"/>
  <c r="M992" i="1" s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S991" i="1"/>
  <c r="R991" i="1"/>
  <c r="Q991" i="1"/>
  <c r="O991" i="1"/>
  <c r="P991" i="1" s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AB988" i="1" s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Z985" i="1" s="1"/>
  <c r="X985" i="1"/>
  <c r="W985" i="1"/>
  <c r="U985" i="1"/>
  <c r="V985" i="1" s="1"/>
  <c r="T985" i="1"/>
  <c r="S985" i="1"/>
  <c r="R985" i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R983" i="1"/>
  <c r="Q983" i="1"/>
  <c r="S983" i="1" s="1"/>
  <c r="O983" i="1"/>
  <c r="P983" i="1" s="1"/>
  <c r="N983" i="1"/>
  <c r="M983" i="1"/>
  <c r="L983" i="1"/>
  <c r="K983" i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AB982" i="1" s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B978" i="1"/>
  <c r="AA978" i="1"/>
  <c r="Y978" i="1"/>
  <c r="X978" i="1"/>
  <c r="Z978" i="1" s="1"/>
  <c r="W978" i="1"/>
  <c r="U978" i="1"/>
  <c r="T978" i="1"/>
  <c r="V978" i="1" s="1"/>
  <c r="R978" i="1"/>
  <c r="S978" i="1" s="1"/>
  <c r="Q978" i="1"/>
  <c r="P978" i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Y977" i="1"/>
  <c r="Z977" i="1" s="1"/>
  <c r="X977" i="1"/>
  <c r="W977" i="1"/>
  <c r="U977" i="1"/>
  <c r="V977" i="1" s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O976" i="1"/>
  <c r="N976" i="1"/>
  <c r="P976" i="1" s="1"/>
  <c r="L976" i="1"/>
  <c r="M976" i="1" s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S975" i="1"/>
  <c r="R975" i="1"/>
  <c r="Q975" i="1"/>
  <c r="O975" i="1"/>
  <c r="P975" i="1" s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AB972" i="1" s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S969" i="1"/>
  <c r="R969" i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R967" i="1"/>
  <c r="Q967" i="1"/>
  <c r="S967" i="1" s="1"/>
  <c r="O967" i="1"/>
  <c r="P967" i="1" s="1"/>
  <c r="N967" i="1"/>
  <c r="M967" i="1"/>
  <c r="L967" i="1"/>
  <c r="K967" i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AB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S962" i="1" s="1"/>
  <c r="AB962" i="1" s="1"/>
  <c r="Q962" i="1"/>
  <c r="P962" i="1"/>
  <c r="O962" i="1"/>
  <c r="N962" i="1"/>
  <c r="L962" i="1"/>
  <c r="K962" i="1"/>
  <c r="M962" i="1" s="1"/>
  <c r="J962" i="1"/>
  <c r="I962" i="1"/>
  <c r="H962" i="1"/>
  <c r="G962" i="1"/>
  <c r="F962" i="1"/>
  <c r="E962" i="1"/>
  <c r="D962" i="1"/>
  <c r="B962" i="1"/>
  <c r="A962" i="1" s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O960" i="1"/>
  <c r="N960" i="1"/>
  <c r="P960" i="1" s="1"/>
  <c r="L960" i="1"/>
  <c r="M960" i="1" s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AB954" i="1" s="1"/>
  <c r="I954" i="1"/>
  <c r="H954" i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S953" i="1"/>
  <c r="R953" i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R951" i="1"/>
  <c r="Q951" i="1"/>
  <c r="S951" i="1" s="1"/>
  <c r="O951" i="1"/>
  <c r="P951" i="1" s="1"/>
  <c r="N951" i="1"/>
  <c r="M951" i="1"/>
  <c r="L951" i="1"/>
  <c r="K951" i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AB948" i="1" s="1"/>
  <c r="H948" i="1"/>
  <c r="G948" i="1"/>
  <c r="F948" i="1"/>
  <c r="E948" i="1"/>
  <c r="D948" i="1"/>
  <c r="B948" i="1"/>
  <c r="A948" i="1"/>
  <c r="AB947" i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S946" i="1" s="1"/>
  <c r="Q946" i="1"/>
  <c r="P946" i="1"/>
  <c r="O946" i="1"/>
  <c r="N946" i="1"/>
  <c r="L946" i="1"/>
  <c r="K946" i="1"/>
  <c r="M946" i="1" s="1"/>
  <c r="AB946" i="1" s="1"/>
  <c r="J946" i="1"/>
  <c r="I946" i="1"/>
  <c r="H946" i="1"/>
  <c r="G946" i="1"/>
  <c r="F946" i="1"/>
  <c r="E946" i="1"/>
  <c r="D946" i="1"/>
  <c r="B946" i="1"/>
  <c r="A946" i="1" s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O944" i="1"/>
  <c r="N944" i="1"/>
  <c r="P944" i="1" s="1"/>
  <c r="L944" i="1"/>
  <c r="M944" i="1" s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M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AB940" i="1" s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R935" i="1"/>
  <c r="Q935" i="1"/>
  <c r="S935" i="1" s="1"/>
  <c r="O935" i="1"/>
  <c r="P935" i="1" s="1"/>
  <c r="N935" i="1"/>
  <c r="M935" i="1"/>
  <c r="L935" i="1"/>
  <c r="K935" i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AB934" i="1" s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AB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S930" i="1" s="1"/>
  <c r="Q930" i="1"/>
  <c r="P930" i="1"/>
  <c r="O930" i="1"/>
  <c r="N930" i="1"/>
  <c r="L930" i="1"/>
  <c r="K930" i="1"/>
  <c r="M930" i="1" s="1"/>
  <c r="AB930" i="1" s="1"/>
  <c r="J930" i="1"/>
  <c r="I930" i="1"/>
  <c r="H930" i="1"/>
  <c r="G930" i="1"/>
  <c r="F930" i="1"/>
  <c r="E930" i="1"/>
  <c r="D930" i="1"/>
  <c r="B930" i="1"/>
  <c r="A930" i="1" s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O928" i="1"/>
  <c r="N928" i="1"/>
  <c r="P928" i="1" s="1"/>
  <c r="L928" i="1"/>
  <c r="M928" i="1" s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AB924" i="1" s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S921" i="1"/>
  <c r="R921" i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R919" i="1"/>
  <c r="Q919" i="1"/>
  <c r="S919" i="1" s="1"/>
  <c r="O919" i="1"/>
  <c r="P919" i="1" s="1"/>
  <c r="N919" i="1"/>
  <c r="M919" i="1"/>
  <c r="L919" i="1"/>
  <c r="K919" i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AB918" i="1" s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AB915" i="1" s="1"/>
  <c r="J915" i="1"/>
  <c r="I915" i="1"/>
  <c r="H915" i="1"/>
  <c r="G915" i="1"/>
  <c r="F915" i="1"/>
  <c r="E915" i="1"/>
  <c r="D915" i="1"/>
  <c r="B915" i="1"/>
  <c r="A915" i="1" s="1"/>
  <c r="AB914" i="1"/>
  <c r="AA914" i="1"/>
  <c r="Y914" i="1"/>
  <c r="X914" i="1"/>
  <c r="Z914" i="1" s="1"/>
  <c r="W914" i="1"/>
  <c r="U914" i="1"/>
  <c r="T914" i="1"/>
  <c r="V914" i="1" s="1"/>
  <c r="R914" i="1"/>
  <c r="S914" i="1" s="1"/>
  <c r="Q914" i="1"/>
  <c r="P914" i="1"/>
  <c r="O914" i="1"/>
  <c r="N914" i="1"/>
  <c r="L914" i="1"/>
  <c r="K914" i="1"/>
  <c r="M914" i="1" s="1"/>
  <c r="J914" i="1"/>
  <c r="I914" i="1"/>
  <c r="H914" i="1"/>
  <c r="G914" i="1"/>
  <c r="F914" i="1"/>
  <c r="E914" i="1"/>
  <c r="D914" i="1"/>
  <c r="B914" i="1"/>
  <c r="A914" i="1" s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O912" i="1"/>
  <c r="N912" i="1"/>
  <c r="P912" i="1" s="1"/>
  <c r="L912" i="1"/>
  <c r="M912" i="1" s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M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S905" i="1"/>
  <c r="R905" i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R903" i="1"/>
  <c r="Q903" i="1"/>
  <c r="S903" i="1" s="1"/>
  <c r="O903" i="1"/>
  <c r="P903" i="1" s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AB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S898" i="1" s="1"/>
  <c r="AB898" i="1" s="1"/>
  <c r="Q898" i="1"/>
  <c r="P898" i="1"/>
  <c r="O898" i="1"/>
  <c r="N898" i="1"/>
  <c r="L898" i="1"/>
  <c r="K898" i="1"/>
  <c r="M898" i="1" s="1"/>
  <c r="J898" i="1"/>
  <c r="I898" i="1"/>
  <c r="H898" i="1"/>
  <c r="G898" i="1"/>
  <c r="F898" i="1"/>
  <c r="E898" i="1"/>
  <c r="D898" i="1"/>
  <c r="B898" i="1"/>
  <c r="A898" i="1" s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O896" i="1"/>
  <c r="N896" i="1"/>
  <c r="P896" i="1" s="1"/>
  <c r="L896" i="1"/>
  <c r="M896" i="1" s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AB892" i="1" s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AB890" i="1" s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S889" i="1"/>
  <c r="R889" i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R887" i="1"/>
  <c r="Q887" i="1"/>
  <c r="S887" i="1" s="1"/>
  <c r="O887" i="1"/>
  <c r="P887" i="1" s="1"/>
  <c r="N887" i="1"/>
  <c r="M887" i="1"/>
  <c r="L887" i="1"/>
  <c r="K887" i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AB884" i="1" s="1"/>
  <c r="H884" i="1"/>
  <c r="G884" i="1"/>
  <c r="F884" i="1"/>
  <c r="E884" i="1"/>
  <c r="D884" i="1"/>
  <c r="B884" i="1"/>
  <c r="A884" i="1"/>
  <c r="AB883" i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S882" i="1" s="1"/>
  <c r="Q882" i="1"/>
  <c r="P882" i="1"/>
  <c r="O882" i="1"/>
  <c r="N882" i="1"/>
  <c r="L882" i="1"/>
  <c r="K882" i="1"/>
  <c r="M882" i="1" s="1"/>
  <c r="AB882" i="1" s="1"/>
  <c r="J882" i="1"/>
  <c r="I882" i="1"/>
  <c r="H882" i="1"/>
  <c r="G882" i="1"/>
  <c r="F882" i="1"/>
  <c r="E882" i="1"/>
  <c r="D882" i="1"/>
  <c r="B882" i="1"/>
  <c r="A882" i="1" s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O880" i="1"/>
  <c r="N880" i="1"/>
  <c r="P880" i="1" s="1"/>
  <c r="L880" i="1"/>
  <c r="M880" i="1" s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AB876" i="1" s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S873" i="1"/>
  <c r="R873" i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R871" i="1"/>
  <c r="Q871" i="1"/>
  <c r="S871" i="1" s="1"/>
  <c r="O871" i="1"/>
  <c r="P871" i="1" s="1"/>
  <c r="N871" i="1"/>
  <c r="M871" i="1"/>
  <c r="L871" i="1"/>
  <c r="K871" i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AB870" i="1" s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AB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S866" i="1" s="1"/>
  <c r="Q866" i="1"/>
  <c r="P866" i="1"/>
  <c r="O866" i="1"/>
  <c r="N866" i="1"/>
  <c r="L866" i="1"/>
  <c r="K866" i="1"/>
  <c r="M866" i="1" s="1"/>
  <c r="AB866" i="1" s="1"/>
  <c r="J866" i="1"/>
  <c r="I866" i="1"/>
  <c r="H866" i="1"/>
  <c r="G866" i="1"/>
  <c r="F866" i="1"/>
  <c r="E866" i="1"/>
  <c r="D866" i="1"/>
  <c r="B866" i="1"/>
  <c r="A866" i="1" s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O864" i="1"/>
  <c r="N864" i="1"/>
  <c r="P864" i="1" s="1"/>
  <c r="L864" i="1"/>
  <c r="M864" i="1" s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AB860" i="1" s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S857" i="1"/>
  <c r="R857" i="1"/>
  <c r="Q857" i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R855" i="1"/>
  <c r="Q855" i="1"/>
  <c r="S855" i="1" s="1"/>
  <c r="O855" i="1"/>
  <c r="P855" i="1" s="1"/>
  <c r="N855" i="1"/>
  <c r="M855" i="1"/>
  <c r="L855" i="1"/>
  <c r="K855" i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M854" i="1" s="1"/>
  <c r="J854" i="1"/>
  <c r="AB854" i="1" s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AB851" i="1" s="1"/>
  <c r="J851" i="1"/>
  <c r="I851" i="1"/>
  <c r="H851" i="1"/>
  <c r="G851" i="1"/>
  <c r="F851" i="1"/>
  <c r="E851" i="1"/>
  <c r="D851" i="1"/>
  <c r="B851" i="1"/>
  <c r="A851" i="1" s="1"/>
  <c r="AB850" i="1"/>
  <c r="AA850" i="1"/>
  <c r="Y850" i="1"/>
  <c r="X850" i="1"/>
  <c r="Z850" i="1" s="1"/>
  <c r="W850" i="1"/>
  <c r="U850" i="1"/>
  <c r="T850" i="1"/>
  <c r="V850" i="1" s="1"/>
  <c r="R850" i="1"/>
  <c r="S850" i="1" s="1"/>
  <c r="Q850" i="1"/>
  <c r="P850" i="1"/>
  <c r="O850" i="1"/>
  <c r="N850" i="1"/>
  <c r="L850" i="1"/>
  <c r="K850" i="1"/>
  <c r="M850" i="1" s="1"/>
  <c r="J850" i="1"/>
  <c r="I850" i="1"/>
  <c r="H850" i="1"/>
  <c r="G850" i="1"/>
  <c r="F850" i="1"/>
  <c r="E850" i="1"/>
  <c r="D850" i="1"/>
  <c r="B850" i="1"/>
  <c r="A850" i="1" s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O848" i="1"/>
  <c r="N848" i="1"/>
  <c r="P848" i="1" s="1"/>
  <c r="L848" i="1"/>
  <c r="M848" i="1" s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M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S841" i="1"/>
  <c r="R841" i="1"/>
  <c r="Q841" i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R839" i="1"/>
  <c r="Q839" i="1"/>
  <c r="S839" i="1" s="1"/>
  <c r="O839" i="1"/>
  <c r="P839" i="1" s="1"/>
  <c r="N839" i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AB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S834" i="1" s="1"/>
  <c r="AB834" i="1" s="1"/>
  <c r="Q834" i="1"/>
  <c r="P834" i="1"/>
  <c r="O834" i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O832" i="1"/>
  <c r="N832" i="1"/>
  <c r="P832" i="1" s="1"/>
  <c r="L832" i="1"/>
  <c r="M832" i="1" s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AB828" i="1" s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AB826" i="1" s="1"/>
  <c r="I826" i="1"/>
  <c r="H826" i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S825" i="1"/>
  <c r="R825" i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R823" i="1"/>
  <c r="Q823" i="1"/>
  <c r="S823" i="1" s="1"/>
  <c r="O823" i="1"/>
  <c r="P823" i="1" s="1"/>
  <c r="N823" i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AB820" i="1" s="1"/>
  <c r="H820" i="1"/>
  <c r="G820" i="1"/>
  <c r="F820" i="1"/>
  <c r="E820" i="1"/>
  <c r="D820" i="1"/>
  <c r="B820" i="1"/>
  <c r="A820" i="1"/>
  <c r="AB819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S818" i="1" s="1"/>
  <c r="Q818" i="1"/>
  <c r="P818" i="1"/>
  <c r="O818" i="1"/>
  <c r="N818" i="1"/>
  <c r="L818" i="1"/>
  <c r="K818" i="1"/>
  <c r="M818" i="1" s="1"/>
  <c r="AB818" i="1" s="1"/>
  <c r="J818" i="1"/>
  <c r="I818" i="1"/>
  <c r="H818" i="1"/>
  <c r="G818" i="1"/>
  <c r="F818" i="1"/>
  <c r="E818" i="1"/>
  <c r="D818" i="1"/>
  <c r="B818" i="1"/>
  <c r="A818" i="1" s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O816" i="1"/>
  <c r="N816" i="1"/>
  <c r="P816" i="1" s="1"/>
  <c r="L816" i="1"/>
  <c r="M816" i="1" s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AB812" i="1" s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S809" i="1"/>
  <c r="R809" i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R807" i="1"/>
  <c r="Q807" i="1"/>
  <c r="S807" i="1" s="1"/>
  <c r="O807" i="1"/>
  <c r="P807" i="1" s="1"/>
  <c r="N807" i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AB806" i="1" s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AB803" i="1" s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S802" i="1" s="1"/>
  <c r="Q802" i="1"/>
  <c r="P802" i="1"/>
  <c r="O802" i="1"/>
  <c r="N802" i="1"/>
  <c r="L802" i="1"/>
  <c r="K802" i="1"/>
  <c r="M802" i="1" s="1"/>
  <c r="AB802" i="1" s="1"/>
  <c r="J802" i="1"/>
  <c r="I802" i="1"/>
  <c r="H802" i="1"/>
  <c r="G802" i="1"/>
  <c r="F802" i="1"/>
  <c r="E802" i="1"/>
  <c r="D802" i="1"/>
  <c r="B802" i="1"/>
  <c r="A802" i="1" s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O800" i="1"/>
  <c r="N800" i="1"/>
  <c r="P800" i="1" s="1"/>
  <c r="L800" i="1"/>
  <c r="M800" i="1" s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AB796" i="1" s="1"/>
  <c r="K796" i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S794" i="1"/>
  <c r="R794" i="1"/>
  <c r="Q794" i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S793" i="1"/>
  <c r="R793" i="1"/>
  <c r="Q793" i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Z792" i="1" s="1"/>
  <c r="X792" i="1"/>
  <c r="W792" i="1"/>
  <c r="U792" i="1"/>
  <c r="V792" i="1" s="1"/>
  <c r="T792" i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P791" i="1" s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O788" i="1"/>
  <c r="N788" i="1"/>
  <c r="P788" i="1" s="1"/>
  <c r="M788" i="1"/>
  <c r="L788" i="1"/>
  <c r="K788" i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S786" i="1" s="1"/>
  <c r="Q786" i="1"/>
  <c r="P786" i="1"/>
  <c r="O786" i="1"/>
  <c r="N786" i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M784" i="1" s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W783" i="1"/>
  <c r="U783" i="1"/>
  <c r="T783" i="1"/>
  <c r="V783" i="1" s="1"/>
  <c r="S783" i="1"/>
  <c r="R783" i="1"/>
  <c r="Q783" i="1"/>
  <c r="P783" i="1"/>
  <c r="O783" i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Z781" i="1"/>
  <c r="Y781" i="1"/>
  <c r="X781" i="1"/>
  <c r="W781" i="1"/>
  <c r="V781" i="1"/>
  <c r="U781" i="1"/>
  <c r="T781" i="1"/>
  <c r="S781" i="1"/>
  <c r="R781" i="1"/>
  <c r="Q781" i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S777" i="1"/>
  <c r="R777" i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V776" i="1"/>
  <c r="U776" i="1"/>
  <c r="T776" i="1"/>
  <c r="R776" i="1"/>
  <c r="Q776" i="1"/>
  <c r="S776" i="1" s="1"/>
  <c r="P776" i="1"/>
  <c r="O776" i="1"/>
  <c r="N776" i="1"/>
  <c r="M776" i="1"/>
  <c r="L776" i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P775" i="1" s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B774" i="1"/>
  <c r="AA774" i="1"/>
  <c r="Y774" i="1"/>
  <c r="X774" i="1"/>
  <c r="Z774" i="1" s="1"/>
  <c r="W774" i="1"/>
  <c r="U774" i="1"/>
  <c r="T774" i="1"/>
  <c r="V774" i="1" s="1"/>
  <c r="S774" i="1"/>
  <c r="R774" i="1"/>
  <c r="Q774" i="1"/>
  <c r="P774" i="1"/>
  <c r="O774" i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AB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S770" i="1" s="1"/>
  <c r="Q770" i="1"/>
  <c r="P770" i="1"/>
  <c r="O770" i="1"/>
  <c r="N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M768" i="1" s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W764" i="1"/>
  <c r="U764" i="1"/>
  <c r="T764" i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S762" i="1"/>
  <c r="R762" i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S761" i="1"/>
  <c r="R761" i="1"/>
  <c r="Q761" i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Z760" i="1" s="1"/>
  <c r="X760" i="1"/>
  <c r="W760" i="1"/>
  <c r="U760" i="1"/>
  <c r="V760" i="1" s="1"/>
  <c r="T760" i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P759" i="1" s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AB758" i="1" s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AB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S754" i="1" s="1"/>
  <c r="Q754" i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M752" i="1" s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W751" i="1"/>
  <c r="U751" i="1"/>
  <c r="T751" i="1"/>
  <c r="V751" i="1" s="1"/>
  <c r="S751" i="1"/>
  <c r="R751" i="1"/>
  <c r="Q751" i="1"/>
  <c r="P751" i="1"/>
  <c r="O751" i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Z749" i="1"/>
  <c r="Y749" i="1"/>
  <c r="X749" i="1"/>
  <c r="W749" i="1"/>
  <c r="V749" i="1"/>
  <c r="U749" i="1"/>
  <c r="T749" i="1"/>
  <c r="S749" i="1"/>
  <c r="R749" i="1"/>
  <c r="Q749" i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S745" i="1"/>
  <c r="R745" i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V744" i="1"/>
  <c r="U744" i="1"/>
  <c r="T744" i="1"/>
  <c r="R744" i="1"/>
  <c r="Q744" i="1"/>
  <c r="S744" i="1" s="1"/>
  <c r="P744" i="1"/>
  <c r="O744" i="1"/>
  <c r="N744" i="1"/>
  <c r="M744" i="1"/>
  <c r="L744" i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P743" i="1" s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B742" i="1"/>
  <c r="AA742" i="1"/>
  <c r="Y742" i="1"/>
  <c r="X742" i="1"/>
  <c r="Z742" i="1" s="1"/>
  <c r="W742" i="1"/>
  <c r="U742" i="1"/>
  <c r="T742" i="1"/>
  <c r="V742" i="1" s="1"/>
  <c r="S742" i="1"/>
  <c r="R742" i="1"/>
  <c r="Q742" i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AB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S738" i="1" s="1"/>
  <c r="Q738" i="1"/>
  <c r="P738" i="1"/>
  <c r="O738" i="1"/>
  <c r="N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M736" i="1" s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W732" i="1"/>
  <c r="U732" i="1"/>
  <c r="T732" i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W731" i="1"/>
  <c r="U731" i="1"/>
  <c r="T731" i="1"/>
  <c r="V731" i="1" s="1"/>
  <c r="R731" i="1"/>
  <c r="Q731" i="1"/>
  <c r="S731" i="1" s="1"/>
  <c r="P731" i="1"/>
  <c r="O731" i="1"/>
  <c r="N731" i="1"/>
  <c r="M731" i="1"/>
  <c r="L731" i="1"/>
  <c r="K731" i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Z729" i="1"/>
  <c r="Y729" i="1"/>
  <c r="X729" i="1"/>
  <c r="W729" i="1"/>
  <c r="V729" i="1"/>
  <c r="U729" i="1"/>
  <c r="T729" i="1"/>
  <c r="S729" i="1"/>
  <c r="R729" i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V728" i="1"/>
  <c r="U728" i="1"/>
  <c r="T728" i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W727" i="1"/>
  <c r="U727" i="1"/>
  <c r="T727" i="1"/>
  <c r="R727" i="1"/>
  <c r="Q727" i="1"/>
  <c r="S727" i="1" s="1"/>
  <c r="P727" i="1"/>
  <c r="O727" i="1"/>
  <c r="N727" i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AB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Q724" i="1"/>
  <c r="O724" i="1"/>
  <c r="N724" i="1"/>
  <c r="P724" i="1" s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S722" i="1"/>
  <c r="R722" i="1"/>
  <c r="Q722" i="1"/>
  <c r="P722" i="1"/>
  <c r="O722" i="1"/>
  <c r="N722" i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 s="1"/>
  <c r="AA721" i="1"/>
  <c r="Y721" i="1"/>
  <c r="Z721" i="1" s="1"/>
  <c r="X721" i="1"/>
  <c r="W721" i="1"/>
  <c r="U721" i="1"/>
  <c r="V721" i="1" s="1"/>
  <c r="T721" i="1"/>
  <c r="R721" i="1"/>
  <c r="Q721" i="1"/>
  <c r="O721" i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R716" i="1"/>
  <c r="Q716" i="1"/>
  <c r="P716" i="1"/>
  <c r="O716" i="1"/>
  <c r="N716" i="1"/>
  <c r="L716" i="1"/>
  <c r="M716" i="1" s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Z713" i="1"/>
  <c r="Y713" i="1"/>
  <c r="X713" i="1"/>
  <c r="W713" i="1"/>
  <c r="V713" i="1"/>
  <c r="U713" i="1"/>
  <c r="T713" i="1"/>
  <c r="S713" i="1"/>
  <c r="R713" i="1"/>
  <c r="Q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W711" i="1"/>
  <c r="U711" i="1"/>
  <c r="T711" i="1"/>
  <c r="R711" i="1"/>
  <c r="Q711" i="1"/>
  <c r="S711" i="1" s="1"/>
  <c r="P711" i="1"/>
  <c r="O711" i="1"/>
  <c r="N711" i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Q708" i="1"/>
  <c r="O708" i="1"/>
  <c r="N708" i="1"/>
  <c r="P708" i="1" s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S706" i="1"/>
  <c r="R706" i="1"/>
  <c r="Q706" i="1"/>
  <c r="P706" i="1"/>
  <c r="O706" i="1"/>
  <c r="N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M705" i="1"/>
  <c r="L705" i="1"/>
  <c r="K705" i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S701" i="1"/>
  <c r="R701" i="1"/>
  <c r="Q701" i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P700" i="1"/>
  <c r="O700" i="1"/>
  <c r="N700" i="1"/>
  <c r="L700" i="1"/>
  <c r="M700" i="1" s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W699" i="1"/>
  <c r="U699" i="1"/>
  <c r="T699" i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Z697" i="1"/>
  <c r="Y697" i="1"/>
  <c r="X697" i="1"/>
  <c r="W697" i="1"/>
  <c r="V697" i="1"/>
  <c r="U697" i="1"/>
  <c r="T697" i="1"/>
  <c r="S697" i="1"/>
  <c r="R697" i="1"/>
  <c r="Q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Z696" i="1" s="1"/>
  <c r="X696" i="1"/>
  <c r="W696" i="1"/>
  <c r="U696" i="1"/>
  <c r="V696" i="1" s="1"/>
  <c r="T696" i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W695" i="1"/>
  <c r="U695" i="1"/>
  <c r="T695" i="1"/>
  <c r="R695" i="1"/>
  <c r="Q695" i="1"/>
  <c r="S695" i="1" s="1"/>
  <c r="P695" i="1"/>
  <c r="O695" i="1"/>
  <c r="N695" i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S694" i="1"/>
  <c r="R694" i="1"/>
  <c r="Q694" i="1"/>
  <c r="P694" i="1"/>
  <c r="O694" i="1"/>
  <c r="N694" i="1"/>
  <c r="L694" i="1"/>
  <c r="K694" i="1"/>
  <c r="M694" i="1" s="1"/>
  <c r="J694" i="1"/>
  <c r="AB694" i="1" s="1"/>
  <c r="I694" i="1"/>
  <c r="H694" i="1"/>
  <c r="G694" i="1"/>
  <c r="F694" i="1"/>
  <c r="E694" i="1"/>
  <c r="D694" i="1"/>
  <c r="B694" i="1"/>
  <c r="A694" i="1" s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S690" i="1"/>
  <c r="R690" i="1"/>
  <c r="Q690" i="1"/>
  <c r="P690" i="1"/>
  <c r="O690" i="1"/>
  <c r="N690" i="1"/>
  <c r="L690" i="1"/>
  <c r="K690" i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S685" i="1"/>
  <c r="R685" i="1"/>
  <c r="Q685" i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W684" i="1"/>
  <c r="U684" i="1"/>
  <c r="T684" i="1"/>
  <c r="V684" i="1" s="1"/>
  <c r="R684" i="1"/>
  <c r="Q684" i="1"/>
  <c r="P684" i="1"/>
  <c r="O684" i="1"/>
  <c r="N684" i="1"/>
  <c r="L684" i="1"/>
  <c r="M684" i="1" s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R683" i="1"/>
  <c r="Q683" i="1"/>
  <c r="S683" i="1" s="1"/>
  <c r="P683" i="1"/>
  <c r="O683" i="1"/>
  <c r="N683" i="1"/>
  <c r="M683" i="1"/>
  <c r="L683" i="1"/>
  <c r="K683" i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Z681" i="1"/>
  <c r="Y681" i="1"/>
  <c r="X681" i="1"/>
  <c r="W681" i="1"/>
  <c r="V681" i="1"/>
  <c r="U681" i="1"/>
  <c r="T681" i="1"/>
  <c r="S681" i="1"/>
  <c r="R681" i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Q680" i="1"/>
  <c r="S680" i="1" s="1"/>
  <c r="P680" i="1"/>
  <c r="O680" i="1"/>
  <c r="N680" i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W679" i="1"/>
  <c r="U679" i="1"/>
  <c r="T679" i="1"/>
  <c r="R679" i="1"/>
  <c r="Q679" i="1"/>
  <c r="S679" i="1" s="1"/>
  <c r="P679" i="1"/>
  <c r="O679" i="1"/>
  <c r="N679" i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B678" i="1"/>
  <c r="AA678" i="1"/>
  <c r="Y678" i="1"/>
  <c r="X678" i="1"/>
  <c r="Z678" i="1" s="1"/>
  <c r="W678" i="1"/>
  <c r="U678" i="1"/>
  <c r="T678" i="1"/>
  <c r="V678" i="1" s="1"/>
  <c r="S678" i="1"/>
  <c r="R678" i="1"/>
  <c r="Q678" i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P674" i="1"/>
  <c r="O674" i="1"/>
  <c r="N674" i="1"/>
  <c r="L674" i="1"/>
  <c r="K674" i="1"/>
  <c r="M674" i="1" s="1"/>
  <c r="AB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Q673" i="1"/>
  <c r="O673" i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M672" i="1"/>
  <c r="L672" i="1"/>
  <c r="K672" i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W668" i="1"/>
  <c r="U668" i="1"/>
  <c r="T668" i="1"/>
  <c r="R668" i="1"/>
  <c r="Q668" i="1"/>
  <c r="P668" i="1"/>
  <c r="O668" i="1"/>
  <c r="N668" i="1"/>
  <c r="L668" i="1"/>
  <c r="M668" i="1" s="1"/>
  <c r="K668" i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P667" i="1"/>
  <c r="O667" i="1"/>
  <c r="N667" i="1"/>
  <c r="M667" i="1"/>
  <c r="L667" i="1"/>
  <c r="K667" i="1"/>
  <c r="J667" i="1"/>
  <c r="I667" i="1"/>
  <c r="H667" i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S666" i="1"/>
  <c r="R666" i="1"/>
  <c r="Q666" i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Z665" i="1"/>
  <c r="Y665" i="1"/>
  <c r="X665" i="1"/>
  <c r="W665" i="1"/>
  <c r="V665" i="1"/>
  <c r="U665" i="1"/>
  <c r="T665" i="1"/>
  <c r="S665" i="1"/>
  <c r="R665" i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V664" i="1"/>
  <c r="U664" i="1"/>
  <c r="T664" i="1"/>
  <c r="R664" i="1"/>
  <c r="Q664" i="1"/>
  <c r="S664" i="1" s="1"/>
  <c r="P664" i="1"/>
  <c r="O664" i="1"/>
  <c r="N664" i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W663" i="1"/>
  <c r="U663" i="1"/>
  <c r="T663" i="1"/>
  <c r="R663" i="1"/>
  <c r="Q663" i="1"/>
  <c r="S663" i="1" s="1"/>
  <c r="P663" i="1"/>
  <c r="O663" i="1"/>
  <c r="N663" i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AB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Q660" i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P658" i="1"/>
  <c r="O658" i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Y657" i="1"/>
  <c r="Z657" i="1" s="1"/>
  <c r="X657" i="1"/>
  <c r="W657" i="1"/>
  <c r="U657" i="1"/>
  <c r="V657" i="1" s="1"/>
  <c r="T657" i="1"/>
  <c r="R657" i="1"/>
  <c r="Q657" i="1"/>
  <c r="O657" i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M656" i="1"/>
  <c r="L656" i="1"/>
  <c r="K656" i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W655" i="1"/>
  <c r="U655" i="1"/>
  <c r="T655" i="1"/>
  <c r="V655" i="1" s="1"/>
  <c r="S655" i="1"/>
  <c r="R655" i="1"/>
  <c r="Q655" i="1"/>
  <c r="P655" i="1"/>
  <c r="O655" i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R652" i="1"/>
  <c r="Q652" i="1"/>
  <c r="P652" i="1"/>
  <c r="O652" i="1"/>
  <c r="N652" i="1"/>
  <c r="L652" i="1"/>
  <c r="M652" i="1" s="1"/>
  <c r="K652" i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S650" i="1"/>
  <c r="R650" i="1"/>
  <c r="Q650" i="1"/>
  <c r="O650" i="1"/>
  <c r="N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Z649" i="1"/>
  <c r="Y649" i="1"/>
  <c r="X649" i="1"/>
  <c r="W649" i="1"/>
  <c r="V649" i="1"/>
  <c r="U649" i="1"/>
  <c r="T649" i="1"/>
  <c r="S649" i="1"/>
  <c r="R649" i="1"/>
  <c r="Q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W647" i="1"/>
  <c r="U647" i="1"/>
  <c r="T647" i="1"/>
  <c r="R647" i="1"/>
  <c r="Q647" i="1"/>
  <c r="S647" i="1" s="1"/>
  <c r="P647" i="1"/>
  <c r="O647" i="1"/>
  <c r="N647" i="1"/>
  <c r="M647" i="1"/>
  <c r="L647" i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AB646" i="1" s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Q644" i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P642" i="1"/>
  <c r="O642" i="1"/>
  <c r="N642" i="1"/>
  <c r="L642" i="1"/>
  <c r="K642" i="1"/>
  <c r="J642" i="1"/>
  <c r="I642" i="1"/>
  <c r="H642" i="1"/>
  <c r="G642" i="1"/>
  <c r="F642" i="1"/>
  <c r="E642" i="1"/>
  <c r="D642" i="1"/>
  <c r="B642" i="1"/>
  <c r="A642" i="1" s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M641" i="1"/>
  <c r="L641" i="1"/>
  <c r="K641" i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M640" i="1"/>
  <c r="L640" i="1"/>
  <c r="K640" i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W639" i="1"/>
  <c r="U639" i="1"/>
  <c r="T639" i="1"/>
  <c r="V639" i="1" s="1"/>
  <c r="S639" i="1"/>
  <c r="R639" i="1"/>
  <c r="Q639" i="1"/>
  <c r="P639" i="1"/>
  <c r="O639" i="1"/>
  <c r="N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S637" i="1"/>
  <c r="R637" i="1"/>
  <c r="Q637" i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P636" i="1"/>
  <c r="O636" i="1"/>
  <c r="N636" i="1"/>
  <c r="L636" i="1"/>
  <c r="M636" i="1" s="1"/>
  <c r="K636" i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W635" i="1"/>
  <c r="U635" i="1"/>
  <c r="T635" i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Z633" i="1"/>
  <c r="Y633" i="1"/>
  <c r="X633" i="1"/>
  <c r="W633" i="1"/>
  <c r="V633" i="1"/>
  <c r="U633" i="1"/>
  <c r="T633" i="1"/>
  <c r="S633" i="1"/>
  <c r="R633" i="1"/>
  <c r="Q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Z632" i="1" s="1"/>
  <c r="X632" i="1"/>
  <c r="W632" i="1"/>
  <c r="U632" i="1"/>
  <c r="V632" i="1" s="1"/>
  <c r="T632" i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W631" i="1"/>
  <c r="U631" i="1"/>
  <c r="T631" i="1"/>
  <c r="R631" i="1"/>
  <c r="Q631" i="1"/>
  <c r="S631" i="1" s="1"/>
  <c r="P631" i="1"/>
  <c r="O631" i="1"/>
  <c r="N631" i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P626" i="1"/>
  <c r="O626" i="1"/>
  <c r="N626" i="1"/>
  <c r="L626" i="1"/>
  <c r="K626" i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Q625" i="1"/>
  <c r="S625" i="1" s="1"/>
  <c r="O625" i="1"/>
  <c r="N625" i="1"/>
  <c r="M625" i="1"/>
  <c r="L625" i="1"/>
  <c r="K625" i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M624" i="1"/>
  <c r="L624" i="1"/>
  <c r="K624" i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S621" i="1"/>
  <c r="R621" i="1"/>
  <c r="Q621" i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W620" i="1"/>
  <c r="U620" i="1"/>
  <c r="T620" i="1"/>
  <c r="V620" i="1" s="1"/>
  <c r="R620" i="1"/>
  <c r="Q620" i="1"/>
  <c r="P620" i="1"/>
  <c r="O620" i="1"/>
  <c r="N620" i="1"/>
  <c r="L620" i="1"/>
  <c r="M620" i="1" s="1"/>
  <c r="K620" i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W619" i="1"/>
  <c r="U619" i="1"/>
  <c r="T619" i="1"/>
  <c r="R619" i="1"/>
  <c r="Q619" i="1"/>
  <c r="S619" i="1" s="1"/>
  <c r="P619" i="1"/>
  <c r="O619" i="1"/>
  <c r="N619" i="1"/>
  <c r="M619" i="1"/>
  <c r="L619" i="1"/>
  <c r="K619" i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Z617" i="1"/>
  <c r="Y617" i="1"/>
  <c r="X617" i="1"/>
  <c r="W617" i="1"/>
  <c r="V617" i="1"/>
  <c r="U617" i="1"/>
  <c r="T617" i="1"/>
  <c r="S617" i="1"/>
  <c r="R617" i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Q616" i="1"/>
  <c r="S616" i="1" s="1"/>
  <c r="P616" i="1"/>
  <c r="O616" i="1"/>
  <c r="N616" i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W615" i="1"/>
  <c r="U615" i="1"/>
  <c r="T615" i="1"/>
  <c r="R615" i="1"/>
  <c r="Q615" i="1"/>
  <c r="S615" i="1" s="1"/>
  <c r="P615" i="1"/>
  <c r="O615" i="1"/>
  <c r="N615" i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B614" i="1"/>
  <c r="AA614" i="1"/>
  <c r="Y614" i="1"/>
  <c r="X614" i="1"/>
  <c r="Z614" i="1" s="1"/>
  <c r="W614" i="1"/>
  <c r="U614" i="1"/>
  <c r="T614" i="1"/>
  <c r="V614" i="1" s="1"/>
  <c r="S614" i="1"/>
  <c r="R614" i="1"/>
  <c r="Q614" i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P610" i="1"/>
  <c r="O610" i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Q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M608" i="1"/>
  <c r="L608" i="1"/>
  <c r="K608" i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W604" i="1"/>
  <c r="U604" i="1"/>
  <c r="T604" i="1"/>
  <c r="R604" i="1"/>
  <c r="Q604" i="1"/>
  <c r="P604" i="1"/>
  <c r="O604" i="1"/>
  <c r="N604" i="1"/>
  <c r="L604" i="1"/>
  <c r="M604" i="1" s="1"/>
  <c r="K604" i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W603" i="1"/>
  <c r="U603" i="1"/>
  <c r="T603" i="1"/>
  <c r="V603" i="1" s="1"/>
  <c r="R603" i="1"/>
  <c r="Q603" i="1"/>
  <c r="S603" i="1" s="1"/>
  <c r="P603" i="1"/>
  <c r="O603" i="1"/>
  <c r="N603" i="1"/>
  <c r="M603" i="1"/>
  <c r="L603" i="1"/>
  <c r="K603" i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S602" i="1"/>
  <c r="R602" i="1"/>
  <c r="Q602" i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Z601" i="1"/>
  <c r="Y601" i="1"/>
  <c r="X601" i="1"/>
  <c r="W601" i="1"/>
  <c r="V601" i="1"/>
  <c r="U601" i="1"/>
  <c r="T601" i="1"/>
  <c r="S601" i="1"/>
  <c r="R601" i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V600" i="1"/>
  <c r="U600" i="1"/>
  <c r="T600" i="1"/>
  <c r="R600" i="1"/>
  <c r="Q600" i="1"/>
  <c r="S600" i="1" s="1"/>
  <c r="P600" i="1"/>
  <c r="O600" i="1"/>
  <c r="N600" i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W599" i="1"/>
  <c r="U599" i="1"/>
  <c r="T599" i="1"/>
  <c r="R599" i="1"/>
  <c r="Q599" i="1"/>
  <c r="S599" i="1" s="1"/>
  <c r="P599" i="1"/>
  <c r="O599" i="1"/>
  <c r="N599" i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B598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Q596" i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P594" i="1"/>
  <c r="O594" i="1"/>
  <c r="N594" i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Z593" i="1" s="1"/>
  <c r="X593" i="1"/>
  <c r="W593" i="1"/>
  <c r="U593" i="1"/>
  <c r="V593" i="1" s="1"/>
  <c r="T593" i="1"/>
  <c r="R593" i="1"/>
  <c r="Q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M592" i="1"/>
  <c r="L592" i="1"/>
  <c r="K592" i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W591" i="1"/>
  <c r="U591" i="1"/>
  <c r="T591" i="1"/>
  <c r="V591" i="1" s="1"/>
  <c r="S591" i="1"/>
  <c r="R591" i="1"/>
  <c r="Q591" i="1"/>
  <c r="P591" i="1"/>
  <c r="O591" i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R588" i="1"/>
  <c r="Q588" i="1"/>
  <c r="P588" i="1"/>
  <c r="O588" i="1"/>
  <c r="N588" i="1"/>
  <c r="L588" i="1"/>
  <c r="M588" i="1" s="1"/>
  <c r="K588" i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S586" i="1"/>
  <c r="R586" i="1"/>
  <c r="Q586" i="1"/>
  <c r="O586" i="1"/>
  <c r="N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Z585" i="1"/>
  <c r="Y585" i="1"/>
  <c r="X585" i="1"/>
  <c r="W585" i="1"/>
  <c r="V585" i="1"/>
  <c r="U585" i="1"/>
  <c r="T585" i="1"/>
  <c r="S585" i="1"/>
  <c r="R585" i="1"/>
  <c r="Q585" i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W583" i="1"/>
  <c r="U583" i="1"/>
  <c r="T583" i="1"/>
  <c r="R583" i="1"/>
  <c r="Q583" i="1"/>
  <c r="S583" i="1" s="1"/>
  <c r="P583" i="1"/>
  <c r="O583" i="1"/>
  <c r="N583" i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Q580" i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P578" i="1"/>
  <c r="O578" i="1"/>
  <c r="N578" i="1"/>
  <c r="L578" i="1"/>
  <c r="K578" i="1"/>
  <c r="J578" i="1"/>
  <c r="I578" i="1"/>
  <c r="H578" i="1"/>
  <c r="G578" i="1"/>
  <c r="F578" i="1"/>
  <c r="E578" i="1"/>
  <c r="D578" i="1"/>
  <c r="B578" i="1"/>
  <c r="A578" i="1" s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M576" i="1"/>
  <c r="L576" i="1"/>
  <c r="K576" i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W575" i="1"/>
  <c r="U575" i="1"/>
  <c r="T575" i="1"/>
  <c r="V575" i="1" s="1"/>
  <c r="S575" i="1"/>
  <c r="R575" i="1"/>
  <c r="Q575" i="1"/>
  <c r="P575" i="1"/>
  <c r="O575" i="1"/>
  <c r="N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S573" i="1"/>
  <c r="R573" i="1"/>
  <c r="Q573" i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P572" i="1"/>
  <c r="O572" i="1"/>
  <c r="N572" i="1"/>
  <c r="L572" i="1"/>
  <c r="M572" i="1" s="1"/>
  <c r="K572" i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W571" i="1"/>
  <c r="U571" i="1"/>
  <c r="T571" i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Z569" i="1"/>
  <c r="Y569" i="1"/>
  <c r="X569" i="1"/>
  <c r="W569" i="1"/>
  <c r="V569" i="1"/>
  <c r="U569" i="1"/>
  <c r="T569" i="1"/>
  <c r="S569" i="1"/>
  <c r="R569" i="1"/>
  <c r="Q569" i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Z568" i="1" s="1"/>
  <c r="X568" i="1"/>
  <c r="W568" i="1"/>
  <c r="U568" i="1"/>
  <c r="V568" i="1" s="1"/>
  <c r="T568" i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W567" i="1"/>
  <c r="U567" i="1"/>
  <c r="T567" i="1"/>
  <c r="R567" i="1"/>
  <c r="Q567" i="1"/>
  <c r="S567" i="1" s="1"/>
  <c r="P567" i="1"/>
  <c r="O567" i="1"/>
  <c r="N567" i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P566" i="1"/>
  <c r="O566" i="1"/>
  <c r="N566" i="1"/>
  <c r="L566" i="1"/>
  <c r="K566" i="1"/>
  <c r="M566" i="1" s="1"/>
  <c r="J566" i="1"/>
  <c r="AB566" i="1" s="1"/>
  <c r="I566" i="1"/>
  <c r="H566" i="1"/>
  <c r="G566" i="1"/>
  <c r="F566" i="1"/>
  <c r="E566" i="1"/>
  <c r="D566" i="1"/>
  <c r="B566" i="1"/>
  <c r="A566" i="1" s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P562" i="1"/>
  <c r="O562" i="1"/>
  <c r="N562" i="1"/>
  <c r="L562" i="1"/>
  <c r="K562" i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Q561" i="1"/>
  <c r="S561" i="1" s="1"/>
  <c r="O561" i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M560" i="1"/>
  <c r="L560" i="1"/>
  <c r="K560" i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S557" i="1"/>
  <c r="R557" i="1"/>
  <c r="Q557" i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W556" i="1"/>
  <c r="U556" i="1"/>
  <c r="T556" i="1"/>
  <c r="V556" i="1" s="1"/>
  <c r="R556" i="1"/>
  <c r="Q556" i="1"/>
  <c r="P556" i="1"/>
  <c r="O556" i="1"/>
  <c r="N556" i="1"/>
  <c r="L556" i="1"/>
  <c r="M556" i="1" s="1"/>
  <c r="K556" i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W555" i="1"/>
  <c r="U555" i="1"/>
  <c r="T555" i="1"/>
  <c r="R555" i="1"/>
  <c r="Q555" i="1"/>
  <c r="S555" i="1" s="1"/>
  <c r="P555" i="1"/>
  <c r="O555" i="1"/>
  <c r="N555" i="1"/>
  <c r="M555" i="1"/>
  <c r="L555" i="1"/>
  <c r="K555" i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Z553" i="1"/>
  <c r="Y553" i="1"/>
  <c r="X553" i="1"/>
  <c r="W553" i="1"/>
  <c r="V553" i="1"/>
  <c r="U553" i="1"/>
  <c r="T553" i="1"/>
  <c r="S553" i="1"/>
  <c r="R553" i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Q552" i="1"/>
  <c r="S552" i="1" s="1"/>
  <c r="P552" i="1"/>
  <c r="O552" i="1"/>
  <c r="N552" i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W551" i="1"/>
  <c r="U551" i="1"/>
  <c r="T551" i="1"/>
  <c r="R551" i="1"/>
  <c r="Q551" i="1"/>
  <c r="S551" i="1" s="1"/>
  <c r="P551" i="1"/>
  <c r="O551" i="1"/>
  <c r="N551" i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B550" i="1"/>
  <c r="AA550" i="1"/>
  <c r="Y550" i="1"/>
  <c r="X550" i="1"/>
  <c r="Z550" i="1" s="1"/>
  <c r="W550" i="1"/>
  <c r="U550" i="1"/>
  <c r="T550" i="1"/>
  <c r="V550" i="1" s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P546" i="1"/>
  <c r="O546" i="1"/>
  <c r="N546" i="1"/>
  <c r="L546" i="1"/>
  <c r="K546" i="1"/>
  <c r="M546" i="1" s="1"/>
  <c r="AB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Q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W540" i="1"/>
  <c r="U540" i="1"/>
  <c r="T540" i="1"/>
  <c r="R540" i="1"/>
  <c r="Q540" i="1"/>
  <c r="P540" i="1"/>
  <c r="O540" i="1"/>
  <c r="N540" i="1"/>
  <c r="L540" i="1"/>
  <c r="M540" i="1" s="1"/>
  <c r="K540" i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W539" i="1"/>
  <c r="U539" i="1"/>
  <c r="T539" i="1"/>
  <c r="V539" i="1" s="1"/>
  <c r="R539" i="1"/>
  <c r="Q539" i="1"/>
  <c r="S539" i="1" s="1"/>
  <c r="P539" i="1"/>
  <c r="O539" i="1"/>
  <c r="N539" i="1"/>
  <c r="M539" i="1"/>
  <c r="L539" i="1"/>
  <c r="K539" i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S538" i="1"/>
  <c r="R538" i="1"/>
  <c r="Q538" i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V537" i="1"/>
  <c r="U537" i="1"/>
  <c r="T537" i="1"/>
  <c r="S537" i="1"/>
  <c r="R537" i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V536" i="1"/>
  <c r="U536" i="1"/>
  <c r="T536" i="1"/>
  <c r="R536" i="1"/>
  <c r="Q536" i="1"/>
  <c r="S536" i="1" s="1"/>
  <c r="P536" i="1"/>
  <c r="O536" i="1"/>
  <c r="N536" i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W535" i="1"/>
  <c r="U535" i="1"/>
  <c r="T535" i="1"/>
  <c r="R535" i="1"/>
  <c r="Q535" i="1"/>
  <c r="S535" i="1" s="1"/>
  <c r="P535" i="1"/>
  <c r="O535" i="1"/>
  <c r="N535" i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B534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Q532" i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P530" i="1"/>
  <c r="O530" i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Z529" i="1" s="1"/>
  <c r="X529" i="1"/>
  <c r="W529" i="1"/>
  <c r="U529" i="1"/>
  <c r="V529" i="1" s="1"/>
  <c r="T529" i="1"/>
  <c r="R529" i="1"/>
  <c r="Q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W527" i="1"/>
  <c r="U527" i="1"/>
  <c r="T527" i="1"/>
  <c r="V527" i="1" s="1"/>
  <c r="S527" i="1"/>
  <c r="R527" i="1"/>
  <c r="Q527" i="1"/>
  <c r="P527" i="1"/>
  <c r="O527" i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P524" i="1"/>
  <c r="O524" i="1"/>
  <c r="N524" i="1"/>
  <c r="L524" i="1"/>
  <c r="M524" i="1" s="1"/>
  <c r="K524" i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V521" i="1"/>
  <c r="U521" i="1"/>
  <c r="T521" i="1"/>
  <c r="S521" i="1"/>
  <c r="R521" i="1"/>
  <c r="Q521" i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W519" i="1"/>
  <c r="U519" i="1"/>
  <c r="T519" i="1"/>
  <c r="R519" i="1"/>
  <c r="Q519" i="1"/>
  <c r="S519" i="1" s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AB518" i="1" s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Q516" i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P514" i="1"/>
  <c r="O514" i="1"/>
  <c r="N514" i="1"/>
  <c r="L514" i="1"/>
  <c r="K514" i="1"/>
  <c r="J514" i="1"/>
  <c r="I514" i="1"/>
  <c r="H514" i="1"/>
  <c r="G514" i="1"/>
  <c r="F514" i="1"/>
  <c r="E514" i="1"/>
  <c r="D514" i="1"/>
  <c r="B514" i="1"/>
  <c r="A514" i="1" s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S509" i="1"/>
  <c r="R509" i="1"/>
  <c r="Q509" i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P508" i="1"/>
  <c r="O508" i="1"/>
  <c r="N508" i="1"/>
  <c r="L508" i="1"/>
  <c r="M508" i="1" s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W507" i="1"/>
  <c r="U507" i="1"/>
  <c r="T507" i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Z505" i="1"/>
  <c r="Y505" i="1"/>
  <c r="X505" i="1"/>
  <c r="W505" i="1"/>
  <c r="V505" i="1"/>
  <c r="U505" i="1"/>
  <c r="T505" i="1"/>
  <c r="S505" i="1"/>
  <c r="R505" i="1"/>
  <c r="Q505" i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Z504" i="1" s="1"/>
  <c r="X504" i="1"/>
  <c r="W504" i="1"/>
  <c r="U504" i="1"/>
  <c r="V504" i="1" s="1"/>
  <c r="T504" i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W503" i="1"/>
  <c r="U503" i="1"/>
  <c r="T503" i="1"/>
  <c r="R503" i="1"/>
  <c r="Q503" i="1"/>
  <c r="S503" i="1" s="1"/>
  <c r="P503" i="1"/>
  <c r="O503" i="1"/>
  <c r="N503" i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P498" i="1"/>
  <c r="O498" i="1"/>
  <c r="N498" i="1"/>
  <c r="L498" i="1"/>
  <c r="K498" i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S493" i="1"/>
  <c r="R493" i="1"/>
  <c r="Q493" i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W492" i="1"/>
  <c r="U492" i="1"/>
  <c r="T492" i="1"/>
  <c r="V492" i="1" s="1"/>
  <c r="R492" i="1"/>
  <c r="Q492" i="1"/>
  <c r="P492" i="1"/>
  <c r="O492" i="1"/>
  <c r="N492" i="1"/>
  <c r="L492" i="1"/>
  <c r="M492" i="1" s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W491" i="1"/>
  <c r="U491" i="1"/>
  <c r="T491" i="1"/>
  <c r="R491" i="1"/>
  <c r="Q491" i="1"/>
  <c r="S491" i="1" s="1"/>
  <c r="P491" i="1"/>
  <c r="O491" i="1"/>
  <c r="N491" i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V489" i="1"/>
  <c r="U489" i="1"/>
  <c r="T489" i="1"/>
  <c r="S489" i="1"/>
  <c r="R489" i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W487" i="1"/>
  <c r="U487" i="1"/>
  <c r="T487" i="1"/>
  <c r="R487" i="1"/>
  <c r="Q487" i="1"/>
  <c r="S487" i="1" s="1"/>
  <c r="P487" i="1"/>
  <c r="O487" i="1"/>
  <c r="N487" i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P486" i="1"/>
  <c r="O486" i="1"/>
  <c r="N486" i="1"/>
  <c r="L486" i="1"/>
  <c r="K486" i="1"/>
  <c r="M486" i="1" s="1"/>
  <c r="AB486" i="1" s="1"/>
  <c r="J486" i="1"/>
  <c r="I486" i="1"/>
  <c r="H486" i="1"/>
  <c r="G486" i="1"/>
  <c r="F486" i="1"/>
  <c r="E486" i="1"/>
  <c r="D486" i="1"/>
  <c r="B486" i="1"/>
  <c r="A486" i="1" s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AB482" i="1" s="1"/>
  <c r="W482" i="1"/>
  <c r="U482" i="1"/>
  <c r="T482" i="1"/>
  <c r="V482" i="1" s="1"/>
  <c r="S482" i="1"/>
  <c r="R482" i="1"/>
  <c r="Q482" i="1"/>
  <c r="P482" i="1"/>
  <c r="O482" i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W476" i="1"/>
  <c r="U476" i="1"/>
  <c r="T476" i="1"/>
  <c r="R476" i="1"/>
  <c r="Q476" i="1"/>
  <c r="P476" i="1"/>
  <c r="O476" i="1"/>
  <c r="N476" i="1"/>
  <c r="L476" i="1"/>
  <c r="M476" i="1" s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W475" i="1"/>
  <c r="U475" i="1"/>
  <c r="T475" i="1"/>
  <c r="V475" i="1" s="1"/>
  <c r="R475" i="1"/>
  <c r="Q475" i="1"/>
  <c r="S475" i="1" s="1"/>
  <c r="P475" i="1"/>
  <c r="O475" i="1"/>
  <c r="N475" i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V473" i="1"/>
  <c r="U473" i="1"/>
  <c r="T473" i="1"/>
  <c r="S473" i="1"/>
  <c r="R473" i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V472" i="1"/>
  <c r="U472" i="1"/>
  <c r="T472" i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W471" i="1"/>
  <c r="U471" i="1"/>
  <c r="T471" i="1"/>
  <c r="R471" i="1"/>
  <c r="Q471" i="1"/>
  <c r="S471" i="1" s="1"/>
  <c r="P471" i="1"/>
  <c r="O471" i="1"/>
  <c r="N471" i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AB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Q468" i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P466" i="1"/>
  <c r="O466" i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Y465" i="1"/>
  <c r="Z465" i="1" s="1"/>
  <c r="X465" i="1"/>
  <c r="W465" i="1"/>
  <c r="U465" i="1"/>
  <c r="V465" i="1" s="1"/>
  <c r="T465" i="1"/>
  <c r="R465" i="1"/>
  <c r="Q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V464" i="1"/>
  <c r="U464" i="1"/>
  <c r="T464" i="1"/>
  <c r="R464" i="1"/>
  <c r="Q464" i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R460" i="1"/>
  <c r="Q460" i="1"/>
  <c r="P460" i="1"/>
  <c r="O460" i="1"/>
  <c r="N460" i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Q456" i="1"/>
  <c r="S456" i="1" s="1"/>
  <c r="P456" i="1"/>
  <c r="O456" i="1"/>
  <c r="N456" i="1"/>
  <c r="M456" i="1"/>
  <c r="L456" i="1"/>
  <c r="K456" i="1"/>
  <c r="J456" i="1"/>
  <c r="I456" i="1"/>
  <c r="AB456" i="1" s="1"/>
  <c r="H456" i="1"/>
  <c r="G456" i="1"/>
  <c r="F456" i="1"/>
  <c r="E456" i="1"/>
  <c r="D456" i="1"/>
  <c r="B456" i="1"/>
  <c r="A456" i="1"/>
  <c r="AA455" i="1"/>
  <c r="Y455" i="1"/>
  <c r="X455" i="1"/>
  <c r="W455" i="1"/>
  <c r="U455" i="1"/>
  <c r="T455" i="1"/>
  <c r="V455" i="1" s="1"/>
  <c r="R455" i="1"/>
  <c r="Q455" i="1"/>
  <c r="S455" i="1" s="1"/>
  <c r="P455" i="1"/>
  <c r="O455" i="1"/>
  <c r="N455" i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P454" i="1"/>
  <c r="O454" i="1"/>
  <c r="N454" i="1"/>
  <c r="L454" i="1"/>
  <c r="K454" i="1"/>
  <c r="M454" i="1" s="1"/>
  <c r="AB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V453" i="1" s="1"/>
  <c r="T453" i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Z452" i="1"/>
  <c r="Y452" i="1"/>
  <c r="X452" i="1"/>
  <c r="W452" i="1"/>
  <c r="V452" i="1"/>
  <c r="U452" i="1"/>
  <c r="T452" i="1"/>
  <c r="R452" i="1"/>
  <c r="Q452" i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S451" i="1"/>
  <c r="R451" i="1"/>
  <c r="Q451" i="1"/>
  <c r="O451" i="1"/>
  <c r="P451" i="1" s="1"/>
  <c r="N451" i="1"/>
  <c r="M451" i="1"/>
  <c r="L451" i="1"/>
  <c r="K451" i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V449" i="1"/>
  <c r="U449" i="1"/>
  <c r="T449" i="1"/>
  <c r="R449" i="1"/>
  <c r="Q449" i="1"/>
  <c r="O449" i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Q448" i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R444" i="1"/>
  <c r="Q444" i="1"/>
  <c r="P444" i="1"/>
  <c r="O444" i="1"/>
  <c r="N444" i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Q440" i="1"/>
  <c r="S440" i="1" s="1"/>
  <c r="P440" i="1"/>
  <c r="O440" i="1"/>
  <c r="N440" i="1"/>
  <c r="M440" i="1"/>
  <c r="L440" i="1"/>
  <c r="K440" i="1"/>
  <c r="J440" i="1"/>
  <c r="I440" i="1"/>
  <c r="AB440" i="1" s="1"/>
  <c r="H440" i="1"/>
  <c r="G440" i="1"/>
  <c r="F440" i="1"/>
  <c r="E440" i="1"/>
  <c r="D440" i="1"/>
  <c r="B440" i="1"/>
  <c r="A440" i="1"/>
  <c r="AA439" i="1"/>
  <c r="Y439" i="1"/>
  <c r="X439" i="1"/>
  <c r="W439" i="1"/>
  <c r="U439" i="1"/>
  <c r="T439" i="1"/>
  <c r="V439" i="1" s="1"/>
  <c r="R439" i="1"/>
  <c r="Q439" i="1"/>
  <c r="S439" i="1" s="1"/>
  <c r="P439" i="1"/>
  <c r="O439" i="1"/>
  <c r="N439" i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AB438" i="1" s="1"/>
  <c r="W438" i="1"/>
  <c r="U438" i="1"/>
  <c r="T438" i="1"/>
  <c r="V438" i="1" s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V437" i="1" s="1"/>
  <c r="T437" i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Z436" i="1"/>
  <c r="Y436" i="1"/>
  <c r="X436" i="1"/>
  <c r="W436" i="1"/>
  <c r="V436" i="1"/>
  <c r="U436" i="1"/>
  <c r="T436" i="1"/>
  <c r="R436" i="1"/>
  <c r="Q436" i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S435" i="1"/>
  <c r="R435" i="1"/>
  <c r="Q435" i="1"/>
  <c r="O435" i="1"/>
  <c r="P435" i="1" s="1"/>
  <c r="N435" i="1"/>
  <c r="M435" i="1"/>
  <c r="L435" i="1"/>
  <c r="K435" i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Z433" i="1"/>
  <c r="Y433" i="1"/>
  <c r="X433" i="1"/>
  <c r="W433" i="1"/>
  <c r="V433" i="1"/>
  <c r="U433" i="1"/>
  <c r="T433" i="1"/>
  <c r="R433" i="1"/>
  <c r="Q433" i="1"/>
  <c r="O433" i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Q432" i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R428" i="1"/>
  <c r="Q428" i="1"/>
  <c r="P428" i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Q424" i="1"/>
  <c r="S424" i="1" s="1"/>
  <c r="P424" i="1"/>
  <c r="O424" i="1"/>
  <c r="N424" i="1"/>
  <c r="M424" i="1"/>
  <c r="L424" i="1"/>
  <c r="K424" i="1"/>
  <c r="J424" i="1"/>
  <c r="I424" i="1"/>
  <c r="AB424" i="1" s="1"/>
  <c r="H424" i="1"/>
  <c r="G424" i="1"/>
  <c r="F424" i="1"/>
  <c r="E424" i="1"/>
  <c r="D424" i="1"/>
  <c r="B424" i="1"/>
  <c r="A424" i="1"/>
  <c r="AA423" i="1"/>
  <c r="Y423" i="1"/>
  <c r="X423" i="1"/>
  <c r="W423" i="1"/>
  <c r="U423" i="1"/>
  <c r="T423" i="1"/>
  <c r="V423" i="1" s="1"/>
  <c r="R423" i="1"/>
  <c r="Q423" i="1"/>
  <c r="S423" i="1" s="1"/>
  <c r="P423" i="1"/>
  <c r="O423" i="1"/>
  <c r="N423" i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P422" i="1"/>
  <c r="O422" i="1"/>
  <c r="N422" i="1"/>
  <c r="L422" i="1"/>
  <c r="K422" i="1"/>
  <c r="M422" i="1" s="1"/>
  <c r="AB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V421" i="1" s="1"/>
  <c r="T421" i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Z420" i="1"/>
  <c r="Y420" i="1"/>
  <c r="X420" i="1"/>
  <c r="W420" i="1"/>
  <c r="V420" i="1"/>
  <c r="U420" i="1"/>
  <c r="T420" i="1"/>
  <c r="R420" i="1"/>
  <c r="Q420" i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S419" i="1"/>
  <c r="R419" i="1"/>
  <c r="Q419" i="1"/>
  <c r="O419" i="1"/>
  <c r="P419" i="1" s="1"/>
  <c r="N419" i="1"/>
  <c r="M419" i="1"/>
  <c r="L419" i="1"/>
  <c r="K419" i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Z417" i="1"/>
  <c r="Y417" i="1"/>
  <c r="X417" i="1"/>
  <c r="W417" i="1"/>
  <c r="V417" i="1"/>
  <c r="U417" i="1"/>
  <c r="T417" i="1"/>
  <c r="R417" i="1"/>
  <c r="Q417" i="1"/>
  <c r="O417" i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Q416" i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R412" i="1"/>
  <c r="Q412" i="1"/>
  <c r="P412" i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Q408" i="1"/>
  <c r="S408" i="1" s="1"/>
  <c r="P408" i="1"/>
  <c r="O408" i="1"/>
  <c r="N408" i="1"/>
  <c r="M408" i="1"/>
  <c r="L408" i="1"/>
  <c r="K408" i="1"/>
  <c r="J408" i="1"/>
  <c r="I408" i="1"/>
  <c r="AB408" i="1" s="1"/>
  <c r="H408" i="1"/>
  <c r="G408" i="1"/>
  <c r="F408" i="1"/>
  <c r="E408" i="1"/>
  <c r="D408" i="1"/>
  <c r="B408" i="1"/>
  <c r="A408" i="1"/>
  <c r="AA407" i="1"/>
  <c r="Y407" i="1"/>
  <c r="X407" i="1"/>
  <c r="W407" i="1"/>
  <c r="U407" i="1"/>
  <c r="T407" i="1"/>
  <c r="V407" i="1" s="1"/>
  <c r="R407" i="1"/>
  <c r="Q407" i="1"/>
  <c r="S407" i="1" s="1"/>
  <c r="P407" i="1"/>
  <c r="O407" i="1"/>
  <c r="N407" i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AB406" i="1" s="1"/>
  <c r="W406" i="1"/>
  <c r="U406" i="1"/>
  <c r="T406" i="1"/>
  <c r="V406" i="1" s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V405" i="1" s="1"/>
  <c r="T405" i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Z404" i="1"/>
  <c r="Y404" i="1"/>
  <c r="X404" i="1"/>
  <c r="W404" i="1"/>
  <c r="V404" i="1"/>
  <c r="U404" i="1"/>
  <c r="T404" i="1"/>
  <c r="R404" i="1"/>
  <c r="Q404" i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S403" i="1"/>
  <c r="R403" i="1"/>
  <c r="Q403" i="1"/>
  <c r="O403" i="1"/>
  <c r="P403" i="1" s="1"/>
  <c r="N403" i="1"/>
  <c r="M403" i="1"/>
  <c r="L403" i="1"/>
  <c r="K403" i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Z401" i="1"/>
  <c r="Y401" i="1"/>
  <c r="X401" i="1"/>
  <c r="W401" i="1"/>
  <c r="V401" i="1"/>
  <c r="U401" i="1"/>
  <c r="T401" i="1"/>
  <c r="R401" i="1"/>
  <c r="Q401" i="1"/>
  <c r="O401" i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Q400" i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Q397" i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R396" i="1"/>
  <c r="Q396" i="1"/>
  <c r="P396" i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W395" i="1"/>
  <c r="U395" i="1"/>
  <c r="T395" i="1"/>
  <c r="V395" i="1" s="1"/>
  <c r="S395" i="1"/>
  <c r="R395" i="1"/>
  <c r="Q395" i="1"/>
  <c r="P395" i="1"/>
  <c r="O395" i="1"/>
  <c r="N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Q392" i="1"/>
  <c r="S392" i="1" s="1"/>
  <c r="P392" i="1"/>
  <c r="O392" i="1"/>
  <c r="N392" i="1"/>
  <c r="M392" i="1"/>
  <c r="L392" i="1"/>
  <c r="K392" i="1"/>
  <c r="J392" i="1"/>
  <c r="I392" i="1"/>
  <c r="AB392" i="1" s="1"/>
  <c r="H392" i="1"/>
  <c r="G392" i="1"/>
  <c r="F392" i="1"/>
  <c r="E392" i="1"/>
  <c r="D392" i="1"/>
  <c r="B392" i="1"/>
  <c r="A392" i="1"/>
  <c r="AA391" i="1"/>
  <c r="Y391" i="1"/>
  <c r="X391" i="1"/>
  <c r="W391" i="1"/>
  <c r="U391" i="1"/>
  <c r="T391" i="1"/>
  <c r="V391" i="1" s="1"/>
  <c r="R391" i="1"/>
  <c r="Q391" i="1"/>
  <c r="S391" i="1" s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P390" i="1"/>
  <c r="O390" i="1"/>
  <c r="N390" i="1"/>
  <c r="L390" i="1"/>
  <c r="K390" i="1"/>
  <c r="M390" i="1" s="1"/>
  <c r="AB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V389" i="1" s="1"/>
  <c r="T389" i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Z388" i="1"/>
  <c r="Y388" i="1"/>
  <c r="X388" i="1"/>
  <c r="W388" i="1"/>
  <c r="V388" i="1"/>
  <c r="U388" i="1"/>
  <c r="T388" i="1"/>
  <c r="R388" i="1"/>
  <c r="Q388" i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S387" i="1"/>
  <c r="R387" i="1"/>
  <c r="Q387" i="1"/>
  <c r="O387" i="1"/>
  <c r="P387" i="1" s="1"/>
  <c r="N387" i="1"/>
  <c r="M387" i="1"/>
  <c r="L387" i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Z385" i="1"/>
  <c r="Y385" i="1"/>
  <c r="X385" i="1"/>
  <c r="W385" i="1"/>
  <c r="V385" i="1"/>
  <c r="U385" i="1"/>
  <c r="T385" i="1"/>
  <c r="R385" i="1"/>
  <c r="Q385" i="1"/>
  <c r="O385" i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Q384" i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Q381" i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R380" i="1"/>
  <c r="Q380" i="1"/>
  <c r="P380" i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W379" i="1"/>
  <c r="U379" i="1"/>
  <c r="T379" i="1"/>
  <c r="V379" i="1" s="1"/>
  <c r="S379" i="1"/>
  <c r="R379" i="1"/>
  <c r="Q379" i="1"/>
  <c r="P379" i="1"/>
  <c r="O379" i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Q376" i="1"/>
  <c r="S376" i="1" s="1"/>
  <c r="P376" i="1"/>
  <c r="O376" i="1"/>
  <c r="N376" i="1"/>
  <c r="M376" i="1"/>
  <c r="L376" i="1"/>
  <c r="K376" i="1"/>
  <c r="J376" i="1"/>
  <c r="I376" i="1"/>
  <c r="AB376" i="1" s="1"/>
  <c r="H376" i="1"/>
  <c r="G376" i="1"/>
  <c r="F376" i="1"/>
  <c r="E376" i="1"/>
  <c r="D376" i="1"/>
  <c r="B376" i="1"/>
  <c r="A376" i="1"/>
  <c r="AA375" i="1"/>
  <c r="Y375" i="1"/>
  <c r="X375" i="1"/>
  <c r="W375" i="1"/>
  <c r="U375" i="1"/>
  <c r="T375" i="1"/>
  <c r="V375" i="1" s="1"/>
  <c r="R375" i="1"/>
  <c r="Q375" i="1"/>
  <c r="S375" i="1" s="1"/>
  <c r="P375" i="1"/>
  <c r="O375" i="1"/>
  <c r="N375" i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AB374" i="1" s="1"/>
  <c r="W374" i="1"/>
  <c r="U374" i="1"/>
  <c r="T374" i="1"/>
  <c r="V374" i="1" s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V373" i="1" s="1"/>
  <c r="T373" i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Z372" i="1"/>
  <c r="Y372" i="1"/>
  <c r="X372" i="1"/>
  <c r="W372" i="1"/>
  <c r="V372" i="1"/>
  <c r="U372" i="1"/>
  <c r="T372" i="1"/>
  <c r="R372" i="1"/>
  <c r="Q372" i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S371" i="1"/>
  <c r="R371" i="1"/>
  <c r="Q371" i="1"/>
  <c r="O371" i="1"/>
  <c r="P371" i="1" s="1"/>
  <c r="N371" i="1"/>
  <c r="M371" i="1"/>
  <c r="L371" i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Z369" i="1"/>
  <c r="Y369" i="1"/>
  <c r="X369" i="1"/>
  <c r="W369" i="1"/>
  <c r="V369" i="1"/>
  <c r="U369" i="1"/>
  <c r="T369" i="1"/>
  <c r="R369" i="1"/>
  <c r="Q369" i="1"/>
  <c r="O369" i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Q368" i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Q365" i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R364" i="1"/>
  <c r="Q364" i="1"/>
  <c r="P364" i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W363" i="1"/>
  <c r="U363" i="1"/>
  <c r="T363" i="1"/>
  <c r="V363" i="1" s="1"/>
  <c r="S363" i="1"/>
  <c r="R363" i="1"/>
  <c r="Q363" i="1"/>
  <c r="P363" i="1"/>
  <c r="O363" i="1"/>
  <c r="N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Q360" i="1"/>
  <c r="S360" i="1" s="1"/>
  <c r="P360" i="1"/>
  <c r="O360" i="1"/>
  <c r="N360" i="1"/>
  <c r="M360" i="1"/>
  <c r="L360" i="1"/>
  <c r="K360" i="1"/>
  <c r="J360" i="1"/>
  <c r="I360" i="1"/>
  <c r="AB360" i="1" s="1"/>
  <c r="H360" i="1"/>
  <c r="G360" i="1"/>
  <c r="F360" i="1"/>
  <c r="E360" i="1"/>
  <c r="D360" i="1"/>
  <c r="B360" i="1"/>
  <c r="A360" i="1"/>
  <c r="AA359" i="1"/>
  <c r="Y359" i="1"/>
  <c r="X359" i="1"/>
  <c r="W359" i="1"/>
  <c r="U359" i="1"/>
  <c r="T359" i="1"/>
  <c r="V359" i="1" s="1"/>
  <c r="R359" i="1"/>
  <c r="Q359" i="1"/>
  <c r="S359" i="1" s="1"/>
  <c r="P359" i="1"/>
  <c r="O359" i="1"/>
  <c r="N359" i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P358" i="1"/>
  <c r="O358" i="1"/>
  <c r="N358" i="1"/>
  <c r="L358" i="1"/>
  <c r="K358" i="1"/>
  <c r="M358" i="1" s="1"/>
  <c r="AB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V357" i="1" s="1"/>
  <c r="T357" i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Z356" i="1"/>
  <c r="Y356" i="1"/>
  <c r="X356" i="1"/>
  <c r="W356" i="1"/>
  <c r="V356" i="1"/>
  <c r="U356" i="1"/>
  <c r="T356" i="1"/>
  <c r="R356" i="1"/>
  <c r="Q356" i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S355" i="1"/>
  <c r="R355" i="1"/>
  <c r="Q355" i="1"/>
  <c r="O355" i="1"/>
  <c r="P355" i="1" s="1"/>
  <c r="N355" i="1"/>
  <c r="M355" i="1"/>
  <c r="L355" i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Z353" i="1"/>
  <c r="Y353" i="1"/>
  <c r="X353" i="1"/>
  <c r="W353" i="1"/>
  <c r="V353" i="1"/>
  <c r="U353" i="1"/>
  <c r="T353" i="1"/>
  <c r="R353" i="1"/>
  <c r="Q353" i="1"/>
  <c r="O353" i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Q352" i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Q349" i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R348" i="1"/>
  <c r="Q348" i="1"/>
  <c r="P348" i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W347" i="1"/>
  <c r="U347" i="1"/>
  <c r="T347" i="1"/>
  <c r="V347" i="1" s="1"/>
  <c r="S347" i="1"/>
  <c r="R347" i="1"/>
  <c r="Q347" i="1"/>
  <c r="P347" i="1"/>
  <c r="O347" i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Q344" i="1"/>
  <c r="S344" i="1" s="1"/>
  <c r="P344" i="1"/>
  <c r="O344" i="1"/>
  <c r="N344" i="1"/>
  <c r="M344" i="1"/>
  <c r="L344" i="1"/>
  <c r="K344" i="1"/>
  <c r="J344" i="1"/>
  <c r="I344" i="1"/>
  <c r="AB344" i="1" s="1"/>
  <c r="H344" i="1"/>
  <c r="G344" i="1"/>
  <c r="F344" i="1"/>
  <c r="E344" i="1"/>
  <c r="D344" i="1"/>
  <c r="B344" i="1"/>
  <c r="A344" i="1"/>
  <c r="AA343" i="1"/>
  <c r="Y343" i="1"/>
  <c r="X343" i="1"/>
  <c r="W343" i="1"/>
  <c r="U343" i="1"/>
  <c r="T343" i="1"/>
  <c r="V343" i="1" s="1"/>
  <c r="R343" i="1"/>
  <c r="Q343" i="1"/>
  <c r="S343" i="1" s="1"/>
  <c r="P343" i="1"/>
  <c r="O343" i="1"/>
  <c r="N343" i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AB342" i="1" s="1"/>
  <c r="W342" i="1"/>
  <c r="U342" i="1"/>
  <c r="T342" i="1"/>
  <c r="V342" i="1" s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V341" i="1" s="1"/>
  <c r="T341" i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Z340" i="1"/>
  <c r="Y340" i="1"/>
  <c r="X340" i="1"/>
  <c r="W340" i="1"/>
  <c r="V340" i="1"/>
  <c r="U340" i="1"/>
  <c r="T340" i="1"/>
  <c r="R340" i="1"/>
  <c r="Q340" i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S339" i="1"/>
  <c r="R339" i="1"/>
  <c r="Q339" i="1"/>
  <c r="O339" i="1"/>
  <c r="P339" i="1" s="1"/>
  <c r="N339" i="1"/>
  <c r="M339" i="1"/>
  <c r="L339" i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Z337" i="1"/>
  <c r="Y337" i="1"/>
  <c r="X337" i="1"/>
  <c r="W337" i="1"/>
  <c r="V337" i="1"/>
  <c r="U337" i="1"/>
  <c r="T337" i="1"/>
  <c r="R337" i="1"/>
  <c r="Q337" i="1"/>
  <c r="O337" i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Q336" i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Q333" i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R332" i="1"/>
  <c r="Q332" i="1"/>
  <c r="P332" i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W331" i="1"/>
  <c r="U331" i="1"/>
  <c r="T331" i="1"/>
  <c r="V331" i="1" s="1"/>
  <c r="S331" i="1"/>
  <c r="R331" i="1"/>
  <c r="Q331" i="1"/>
  <c r="P331" i="1"/>
  <c r="O331" i="1"/>
  <c r="N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Q328" i="1"/>
  <c r="S328" i="1" s="1"/>
  <c r="P328" i="1"/>
  <c r="O328" i="1"/>
  <c r="N328" i="1"/>
  <c r="M328" i="1"/>
  <c r="L328" i="1"/>
  <c r="K328" i="1"/>
  <c r="J328" i="1"/>
  <c r="I328" i="1"/>
  <c r="AB328" i="1" s="1"/>
  <c r="H328" i="1"/>
  <c r="G328" i="1"/>
  <c r="F328" i="1"/>
  <c r="E328" i="1"/>
  <c r="D328" i="1"/>
  <c r="B328" i="1"/>
  <c r="A328" i="1"/>
  <c r="AA327" i="1"/>
  <c r="Y327" i="1"/>
  <c r="X327" i="1"/>
  <c r="W327" i="1"/>
  <c r="U327" i="1"/>
  <c r="T327" i="1"/>
  <c r="V327" i="1" s="1"/>
  <c r="R327" i="1"/>
  <c r="Q327" i="1"/>
  <c r="S327" i="1" s="1"/>
  <c r="P327" i="1"/>
  <c r="O327" i="1"/>
  <c r="N327" i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P326" i="1"/>
  <c r="O326" i="1"/>
  <c r="N326" i="1"/>
  <c r="L326" i="1"/>
  <c r="K326" i="1"/>
  <c r="M326" i="1" s="1"/>
  <c r="AB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Q324" i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S322" i="1" s="1"/>
  <c r="Q322" i="1"/>
  <c r="P322" i="1"/>
  <c r="O322" i="1"/>
  <c r="N322" i="1"/>
  <c r="L322" i="1"/>
  <c r="K322" i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Q321" i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M320" i="1" s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W316" i="1"/>
  <c r="U316" i="1"/>
  <c r="T316" i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W315" i="1"/>
  <c r="U315" i="1"/>
  <c r="T315" i="1"/>
  <c r="V315" i="1" s="1"/>
  <c r="R315" i="1"/>
  <c r="Q315" i="1"/>
  <c r="S315" i="1" s="1"/>
  <c r="P315" i="1"/>
  <c r="O315" i="1"/>
  <c r="N315" i="1"/>
  <c r="M315" i="1"/>
  <c r="L315" i="1"/>
  <c r="K315" i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S314" i="1"/>
  <c r="R314" i="1"/>
  <c r="Q314" i="1"/>
  <c r="O314" i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S313" i="1"/>
  <c r="R313" i="1"/>
  <c r="Q313" i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Z312" i="1"/>
  <c r="Y312" i="1"/>
  <c r="X312" i="1"/>
  <c r="W312" i="1"/>
  <c r="V312" i="1"/>
  <c r="U312" i="1"/>
  <c r="T312" i="1"/>
  <c r="R312" i="1"/>
  <c r="Q312" i="1"/>
  <c r="S312" i="1" s="1"/>
  <c r="P312" i="1"/>
  <c r="O312" i="1"/>
  <c r="N312" i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P311" i="1" s="1"/>
  <c r="N311" i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P310" i="1"/>
  <c r="O310" i="1"/>
  <c r="N310" i="1"/>
  <c r="L310" i="1"/>
  <c r="K310" i="1"/>
  <c r="M310" i="1" s="1"/>
  <c r="J310" i="1"/>
  <c r="AB310" i="1" s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Q308" i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AB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S306" i="1" s="1"/>
  <c r="Q306" i="1"/>
  <c r="P306" i="1"/>
  <c r="O306" i="1"/>
  <c r="N306" i="1"/>
  <c r="L306" i="1"/>
  <c r="K306" i="1"/>
  <c r="J306" i="1"/>
  <c r="I306" i="1"/>
  <c r="H306" i="1"/>
  <c r="G306" i="1"/>
  <c r="F306" i="1"/>
  <c r="E306" i="1"/>
  <c r="D306" i="1"/>
  <c r="B306" i="1"/>
  <c r="A306" i="1" s="1"/>
  <c r="AA305" i="1"/>
  <c r="Y305" i="1"/>
  <c r="Z305" i="1" s="1"/>
  <c r="X305" i="1"/>
  <c r="W305" i="1"/>
  <c r="U305" i="1"/>
  <c r="V305" i="1" s="1"/>
  <c r="T305" i="1"/>
  <c r="R305" i="1"/>
  <c r="Q305" i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M304" i="1" s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S301" i="1"/>
  <c r="R301" i="1"/>
  <c r="Q301" i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W300" i="1"/>
  <c r="U300" i="1"/>
  <c r="T300" i="1"/>
  <c r="V300" i="1" s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W299" i="1"/>
  <c r="U299" i="1"/>
  <c r="T299" i="1"/>
  <c r="R299" i="1"/>
  <c r="Q299" i="1"/>
  <c r="S299" i="1" s="1"/>
  <c r="P299" i="1"/>
  <c r="O299" i="1"/>
  <c r="N299" i="1"/>
  <c r="M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Y297" i="1"/>
  <c r="Z297" i="1" s="1"/>
  <c r="X297" i="1"/>
  <c r="W297" i="1"/>
  <c r="U297" i="1"/>
  <c r="V297" i="1" s="1"/>
  <c r="T297" i="1"/>
  <c r="S297" i="1"/>
  <c r="R297" i="1"/>
  <c r="Q297" i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V296" i="1"/>
  <c r="U296" i="1"/>
  <c r="T296" i="1"/>
  <c r="R296" i="1"/>
  <c r="Q296" i="1"/>
  <c r="S296" i="1" s="1"/>
  <c r="P296" i="1"/>
  <c r="O296" i="1"/>
  <c r="N296" i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P295" i="1" s="1"/>
  <c r="N295" i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B294" i="1"/>
  <c r="AA294" i="1"/>
  <c r="Y294" i="1"/>
  <c r="X294" i="1"/>
  <c r="Z294" i="1" s="1"/>
  <c r="W294" i="1"/>
  <c r="U294" i="1"/>
  <c r="T294" i="1"/>
  <c r="V294" i="1" s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V293" i="1" s="1"/>
  <c r="T293" i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Q292" i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B291" i="1"/>
  <c r="AA291" i="1"/>
  <c r="Y291" i="1"/>
  <c r="X291" i="1"/>
  <c r="Z291" i="1" s="1"/>
  <c r="W291" i="1"/>
  <c r="U291" i="1"/>
  <c r="T291" i="1"/>
  <c r="V291" i="1" s="1"/>
  <c r="S291" i="1"/>
  <c r="R291" i="1"/>
  <c r="Q291" i="1"/>
  <c r="O291" i="1"/>
  <c r="P291" i="1" s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S290" i="1" s="1"/>
  <c r="Q290" i="1"/>
  <c r="P290" i="1"/>
  <c r="O290" i="1"/>
  <c r="N290" i="1"/>
  <c r="L290" i="1"/>
  <c r="K290" i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Q289" i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M288" i="1" s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S287" i="1"/>
  <c r="R287" i="1"/>
  <c r="Q287" i="1"/>
  <c r="O287" i="1"/>
  <c r="P287" i="1" s="1"/>
  <c r="N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W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W283" i="1"/>
  <c r="U283" i="1"/>
  <c r="T283" i="1"/>
  <c r="V283" i="1" s="1"/>
  <c r="R283" i="1"/>
  <c r="Q283" i="1"/>
  <c r="S283" i="1" s="1"/>
  <c r="P283" i="1"/>
  <c r="O283" i="1"/>
  <c r="N283" i="1"/>
  <c r="M283" i="1"/>
  <c r="L283" i="1"/>
  <c r="K283" i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S282" i="1"/>
  <c r="R282" i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Y281" i="1"/>
  <c r="Z281" i="1" s="1"/>
  <c r="X281" i="1"/>
  <c r="W281" i="1"/>
  <c r="U281" i="1"/>
  <c r="V281" i="1" s="1"/>
  <c r="T281" i="1"/>
  <c r="S281" i="1"/>
  <c r="R281" i="1"/>
  <c r="Q281" i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Z280" i="1"/>
  <c r="Y280" i="1"/>
  <c r="X280" i="1"/>
  <c r="W280" i="1"/>
  <c r="V280" i="1"/>
  <c r="U280" i="1"/>
  <c r="T280" i="1"/>
  <c r="R280" i="1"/>
  <c r="Q280" i="1"/>
  <c r="S280" i="1" s="1"/>
  <c r="P280" i="1"/>
  <c r="O280" i="1"/>
  <c r="N280" i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P279" i="1" s="1"/>
  <c r="N279" i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P278" i="1"/>
  <c r="O278" i="1"/>
  <c r="N278" i="1"/>
  <c r="L278" i="1"/>
  <c r="K278" i="1"/>
  <c r="M278" i="1" s="1"/>
  <c r="J278" i="1"/>
  <c r="AB278" i="1" s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Q276" i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O275" i="1"/>
  <c r="P275" i="1" s="1"/>
  <c r="AB275" i="1" s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S274" i="1" s="1"/>
  <c r="Q274" i="1"/>
  <c r="P274" i="1"/>
  <c r="O274" i="1"/>
  <c r="N274" i="1"/>
  <c r="L274" i="1"/>
  <c r="K274" i="1"/>
  <c r="J274" i="1"/>
  <c r="I274" i="1"/>
  <c r="H274" i="1"/>
  <c r="G274" i="1"/>
  <c r="F274" i="1"/>
  <c r="E274" i="1"/>
  <c r="D274" i="1"/>
  <c r="B274" i="1"/>
  <c r="A274" i="1" s="1"/>
  <c r="AA273" i="1"/>
  <c r="Y273" i="1"/>
  <c r="Z273" i="1" s="1"/>
  <c r="X273" i="1"/>
  <c r="W273" i="1"/>
  <c r="U273" i="1"/>
  <c r="V273" i="1" s="1"/>
  <c r="T273" i="1"/>
  <c r="R273" i="1"/>
  <c r="Q273" i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M272" i="1" s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S269" i="1"/>
  <c r="R269" i="1"/>
  <c r="Q269" i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W268" i="1"/>
  <c r="U268" i="1"/>
  <c r="T268" i="1"/>
  <c r="V268" i="1" s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W267" i="1"/>
  <c r="U267" i="1"/>
  <c r="T267" i="1"/>
  <c r="R267" i="1"/>
  <c r="Q267" i="1"/>
  <c r="S267" i="1" s="1"/>
  <c r="P267" i="1"/>
  <c r="O267" i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Y265" i="1"/>
  <c r="Z265" i="1" s="1"/>
  <c r="X265" i="1"/>
  <c r="W265" i="1"/>
  <c r="U265" i="1"/>
  <c r="V265" i="1" s="1"/>
  <c r="T265" i="1"/>
  <c r="S265" i="1"/>
  <c r="R265" i="1"/>
  <c r="Q265" i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V264" i="1"/>
  <c r="U264" i="1"/>
  <c r="T264" i="1"/>
  <c r="R264" i="1"/>
  <c r="Q264" i="1"/>
  <c r="S264" i="1" s="1"/>
  <c r="P264" i="1"/>
  <c r="O264" i="1"/>
  <c r="N264" i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P263" i="1" s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B262" i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V261" i="1" s="1"/>
  <c r="T261" i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R260" i="1"/>
  <c r="Q260" i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B259" i="1"/>
  <c r="AA259" i="1"/>
  <c r="Y259" i="1"/>
  <c r="X259" i="1"/>
  <c r="Z259" i="1" s="1"/>
  <c r="W259" i="1"/>
  <c r="U259" i="1"/>
  <c r="T259" i="1"/>
  <c r="V259" i="1" s="1"/>
  <c r="S259" i="1"/>
  <c r="R259" i="1"/>
  <c r="Q259" i="1"/>
  <c r="O259" i="1"/>
  <c r="P259" i="1" s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S258" i="1" s="1"/>
  <c r="Q258" i="1"/>
  <c r="P258" i="1"/>
  <c r="O258" i="1"/>
  <c r="N258" i="1"/>
  <c r="L258" i="1"/>
  <c r="K258" i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Q257" i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M256" i="1" s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S255" i="1"/>
  <c r="R255" i="1"/>
  <c r="Q255" i="1"/>
  <c r="O255" i="1"/>
  <c r="P255" i="1" s="1"/>
  <c r="N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W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W251" i="1"/>
  <c r="U251" i="1"/>
  <c r="T251" i="1"/>
  <c r="V251" i="1" s="1"/>
  <c r="R251" i="1"/>
  <c r="Q251" i="1"/>
  <c r="S251" i="1" s="1"/>
  <c r="P251" i="1"/>
  <c r="O251" i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S250" i="1"/>
  <c r="R250" i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Y249" i="1"/>
  <c r="Z249" i="1" s="1"/>
  <c r="X249" i="1"/>
  <c r="W249" i="1"/>
  <c r="U249" i="1"/>
  <c r="V249" i="1" s="1"/>
  <c r="T249" i="1"/>
  <c r="S249" i="1"/>
  <c r="R249" i="1"/>
  <c r="Q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Q248" i="1"/>
  <c r="S248" i="1" s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P247" i="1" s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P246" i="1"/>
  <c r="O246" i="1"/>
  <c r="N246" i="1"/>
  <c r="L246" i="1"/>
  <c r="K246" i="1"/>
  <c r="M246" i="1" s="1"/>
  <c r="J246" i="1"/>
  <c r="AB246" i="1" s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V245" i="1" s="1"/>
  <c r="T245" i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R244" i="1"/>
  <c r="Q244" i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S243" i="1"/>
  <c r="R243" i="1"/>
  <c r="Q243" i="1"/>
  <c r="O243" i="1"/>
  <c r="P243" i="1" s="1"/>
  <c r="AB243" i="1" s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S242" i="1" s="1"/>
  <c r="Q242" i="1"/>
  <c r="P242" i="1"/>
  <c r="O242" i="1"/>
  <c r="N242" i="1"/>
  <c r="L242" i="1"/>
  <c r="K242" i="1"/>
  <c r="J242" i="1"/>
  <c r="I242" i="1"/>
  <c r="H242" i="1"/>
  <c r="G242" i="1"/>
  <c r="F242" i="1"/>
  <c r="E242" i="1"/>
  <c r="D242" i="1"/>
  <c r="B242" i="1"/>
  <c r="A242" i="1" s="1"/>
  <c r="AA241" i="1"/>
  <c r="Y241" i="1"/>
  <c r="Z241" i="1" s="1"/>
  <c r="X241" i="1"/>
  <c r="W241" i="1"/>
  <c r="U241" i="1"/>
  <c r="V241" i="1" s="1"/>
  <c r="T241" i="1"/>
  <c r="R241" i="1"/>
  <c r="Q241" i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W239" i="1"/>
  <c r="U239" i="1"/>
  <c r="T239" i="1"/>
  <c r="V239" i="1" s="1"/>
  <c r="S239" i="1"/>
  <c r="R239" i="1"/>
  <c r="Q239" i="1"/>
  <c r="P239" i="1"/>
  <c r="O239" i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S238" i="1" s="1"/>
  <c r="Q238" i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Z237" i="1"/>
  <c r="Y237" i="1"/>
  <c r="X237" i="1"/>
  <c r="W237" i="1"/>
  <c r="V237" i="1"/>
  <c r="U237" i="1"/>
  <c r="T237" i="1"/>
  <c r="S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W236" i="1"/>
  <c r="U236" i="1"/>
  <c r="T236" i="1"/>
  <c r="V236" i="1" s="1"/>
  <c r="R236" i="1"/>
  <c r="Q236" i="1"/>
  <c r="S236" i="1" s="1"/>
  <c r="P236" i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W235" i="1"/>
  <c r="U235" i="1"/>
  <c r="T235" i="1"/>
  <c r="R235" i="1"/>
  <c r="Q235" i="1"/>
  <c r="S235" i="1" s="1"/>
  <c r="P235" i="1"/>
  <c r="O235" i="1"/>
  <c r="N235" i="1"/>
  <c r="M235" i="1"/>
  <c r="L235" i="1"/>
  <c r="K235" i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Y233" i="1"/>
  <c r="Z233" i="1" s="1"/>
  <c r="X233" i="1"/>
  <c r="W233" i="1"/>
  <c r="U233" i="1"/>
  <c r="V233" i="1" s="1"/>
  <c r="T233" i="1"/>
  <c r="S233" i="1"/>
  <c r="R233" i="1"/>
  <c r="Q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V232" i="1"/>
  <c r="U232" i="1"/>
  <c r="T232" i="1"/>
  <c r="R232" i="1"/>
  <c r="Q232" i="1"/>
  <c r="S232" i="1" s="1"/>
  <c r="P232" i="1"/>
  <c r="O232" i="1"/>
  <c r="N232" i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P231" i="1" s="1"/>
  <c r="N231" i="1"/>
  <c r="M231" i="1"/>
  <c r="L231" i="1"/>
  <c r="K231" i="1"/>
  <c r="J231" i="1"/>
  <c r="I231" i="1"/>
  <c r="H231" i="1"/>
  <c r="G231" i="1"/>
  <c r="F231" i="1"/>
  <c r="E231" i="1"/>
  <c r="D231" i="1"/>
  <c r="B231" i="1"/>
  <c r="A231" i="1" s="1"/>
  <c r="AB230" i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R228" i="1"/>
  <c r="Q228" i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B227" i="1"/>
  <c r="AA227" i="1"/>
  <c r="Y227" i="1"/>
  <c r="X227" i="1"/>
  <c r="Z227" i="1" s="1"/>
  <c r="W227" i="1"/>
  <c r="U227" i="1"/>
  <c r="T227" i="1"/>
  <c r="V227" i="1" s="1"/>
  <c r="S227" i="1"/>
  <c r="R227" i="1"/>
  <c r="Q227" i="1"/>
  <c r="O227" i="1"/>
  <c r="P227" i="1" s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S226" i="1" s="1"/>
  <c r="Q226" i="1"/>
  <c r="P226" i="1"/>
  <c r="O226" i="1"/>
  <c r="N226" i="1"/>
  <c r="L226" i="1"/>
  <c r="K226" i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S222" i="1" s="1"/>
  <c r="Q222" i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W220" i="1"/>
  <c r="U220" i="1"/>
  <c r="T220" i="1"/>
  <c r="R220" i="1"/>
  <c r="Q220" i="1"/>
  <c r="S220" i="1" s="1"/>
  <c r="P220" i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W219" i="1"/>
  <c r="U219" i="1"/>
  <c r="T219" i="1"/>
  <c r="V219" i="1" s="1"/>
  <c r="R219" i="1"/>
  <c r="Q219" i="1"/>
  <c r="S219" i="1" s="1"/>
  <c r="P219" i="1"/>
  <c r="O219" i="1"/>
  <c r="N219" i="1"/>
  <c r="M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S218" i="1"/>
  <c r="R218" i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Y217" i="1"/>
  <c r="Z217" i="1" s="1"/>
  <c r="X217" i="1"/>
  <c r="W217" i="1"/>
  <c r="U217" i="1"/>
  <c r="V217" i="1" s="1"/>
  <c r="T217" i="1"/>
  <c r="S217" i="1"/>
  <c r="R217" i="1"/>
  <c r="Q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P215" i="1" s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AB214" i="1" s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O211" i="1"/>
  <c r="P211" i="1" s="1"/>
  <c r="AB211" i="1" s="1"/>
  <c r="N211" i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S210" i="1" s="1"/>
  <c r="Q210" i="1"/>
  <c r="P210" i="1"/>
  <c r="O210" i="1"/>
  <c r="N210" i="1"/>
  <c r="L210" i="1"/>
  <c r="K210" i="1"/>
  <c r="J210" i="1"/>
  <c r="I210" i="1"/>
  <c r="H210" i="1"/>
  <c r="G210" i="1"/>
  <c r="F210" i="1"/>
  <c r="E210" i="1"/>
  <c r="D210" i="1"/>
  <c r="B210" i="1"/>
  <c r="A210" i="1" s="1"/>
  <c r="AA209" i="1"/>
  <c r="Y209" i="1"/>
  <c r="Z209" i="1" s="1"/>
  <c r="X209" i="1"/>
  <c r="W209" i="1"/>
  <c r="U209" i="1"/>
  <c r="V209" i="1" s="1"/>
  <c r="T209" i="1"/>
  <c r="R209" i="1"/>
  <c r="Q209" i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W207" i="1"/>
  <c r="U207" i="1"/>
  <c r="T207" i="1"/>
  <c r="V207" i="1" s="1"/>
  <c r="S207" i="1"/>
  <c r="R207" i="1"/>
  <c r="Q207" i="1"/>
  <c r="P207" i="1"/>
  <c r="O207" i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R206" i="1"/>
  <c r="S206" i="1" s="1"/>
  <c r="Q206" i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W204" i="1"/>
  <c r="U204" i="1"/>
  <c r="T204" i="1"/>
  <c r="V204" i="1" s="1"/>
  <c r="R204" i="1"/>
  <c r="Q204" i="1"/>
  <c r="S204" i="1" s="1"/>
  <c r="P204" i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W203" i="1"/>
  <c r="U203" i="1"/>
  <c r="T203" i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Y201" i="1"/>
  <c r="Z201" i="1" s="1"/>
  <c r="X201" i="1"/>
  <c r="W201" i="1"/>
  <c r="U201" i="1"/>
  <c r="V201" i="1" s="1"/>
  <c r="T201" i="1"/>
  <c r="S201" i="1"/>
  <c r="R201" i="1"/>
  <c r="Q201" i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V200" i="1"/>
  <c r="U200" i="1"/>
  <c r="T200" i="1"/>
  <c r="R200" i="1"/>
  <c r="Q200" i="1"/>
  <c r="S200" i="1" s="1"/>
  <c r="P200" i="1"/>
  <c r="O200" i="1"/>
  <c r="N200" i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P199" i="1" s="1"/>
  <c r="N199" i="1"/>
  <c r="M199" i="1"/>
  <c r="L199" i="1"/>
  <c r="K199" i="1"/>
  <c r="J199" i="1"/>
  <c r="I199" i="1"/>
  <c r="H199" i="1"/>
  <c r="G199" i="1"/>
  <c r="F199" i="1"/>
  <c r="E199" i="1"/>
  <c r="D199" i="1"/>
  <c r="B199" i="1"/>
  <c r="A199" i="1" s="1"/>
  <c r="AB198" i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B195" i="1"/>
  <c r="AA195" i="1"/>
  <c r="Y195" i="1"/>
  <c r="X195" i="1"/>
  <c r="Z195" i="1" s="1"/>
  <c r="W195" i="1"/>
  <c r="U195" i="1"/>
  <c r="T195" i="1"/>
  <c r="V195" i="1" s="1"/>
  <c r="S195" i="1"/>
  <c r="R195" i="1"/>
  <c r="Q195" i="1"/>
  <c r="O195" i="1"/>
  <c r="P195" i="1" s="1"/>
  <c r="N195" i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R194" i="1"/>
  <c r="S194" i="1" s="1"/>
  <c r="Q194" i="1"/>
  <c r="P194" i="1"/>
  <c r="O194" i="1"/>
  <c r="N194" i="1"/>
  <c r="L194" i="1"/>
  <c r="K194" i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Q193" i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M192" i="1" s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R190" i="1"/>
  <c r="S190" i="1" s="1"/>
  <c r="Q190" i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W188" i="1"/>
  <c r="U188" i="1"/>
  <c r="T188" i="1"/>
  <c r="R188" i="1"/>
  <c r="Q188" i="1"/>
  <c r="S188" i="1" s="1"/>
  <c r="P188" i="1"/>
  <c r="O188" i="1"/>
  <c r="N188" i="1"/>
  <c r="L188" i="1"/>
  <c r="M188" i="1" s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/>
  <c r="AA185" i="1"/>
  <c r="Y185" i="1"/>
  <c r="Z185" i="1" s="1"/>
  <c r="X185" i="1"/>
  <c r="W185" i="1"/>
  <c r="U185" i="1"/>
  <c r="V185" i="1" s="1"/>
  <c r="T185" i="1"/>
  <c r="S185" i="1"/>
  <c r="R185" i="1"/>
  <c r="Q185" i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P183" i="1" s="1"/>
  <c r="N183" i="1"/>
  <c r="M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AB182" i="1" s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U181" i="1"/>
  <c r="V181" i="1" s="1"/>
  <c r="T181" i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AB179" i="1" s="1"/>
  <c r="N179" i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R178" i="1"/>
  <c r="S178" i="1" s="1"/>
  <c r="Q178" i="1"/>
  <c r="P178" i="1"/>
  <c r="O178" i="1"/>
  <c r="N178" i="1"/>
  <c r="L178" i="1"/>
  <c r="K178" i="1"/>
  <c r="J178" i="1"/>
  <c r="I178" i="1"/>
  <c r="H178" i="1"/>
  <c r="G178" i="1"/>
  <c r="F178" i="1"/>
  <c r="E178" i="1"/>
  <c r="D178" i="1"/>
  <c r="B178" i="1"/>
  <c r="A178" i="1" s="1"/>
  <c r="AA177" i="1"/>
  <c r="Y177" i="1"/>
  <c r="Z177" i="1" s="1"/>
  <c r="X177" i="1"/>
  <c r="W177" i="1"/>
  <c r="U177" i="1"/>
  <c r="V177" i="1" s="1"/>
  <c r="T177" i="1"/>
  <c r="R177" i="1"/>
  <c r="Q177" i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W175" i="1"/>
  <c r="U175" i="1"/>
  <c r="T175" i="1"/>
  <c r="V175" i="1" s="1"/>
  <c r="S175" i="1"/>
  <c r="R175" i="1"/>
  <c r="Q175" i="1"/>
  <c r="P175" i="1"/>
  <c r="O175" i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R174" i="1"/>
  <c r="S174" i="1" s="1"/>
  <c r="Q174" i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W171" i="1"/>
  <c r="U171" i="1"/>
  <c r="T171" i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R170" i="1"/>
  <c r="S170" i="1" s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Y169" i="1"/>
  <c r="Z169" i="1" s="1"/>
  <c r="X169" i="1"/>
  <c r="W169" i="1"/>
  <c r="U169" i="1"/>
  <c r="V169" i="1" s="1"/>
  <c r="T169" i="1"/>
  <c r="S169" i="1"/>
  <c r="R169" i="1"/>
  <c r="Q169" i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V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P167" i="1" s="1"/>
  <c r="N167" i="1"/>
  <c r="M167" i="1"/>
  <c r="L167" i="1"/>
  <c r="K167" i="1"/>
  <c r="J167" i="1"/>
  <c r="I167" i="1"/>
  <c r="H167" i="1"/>
  <c r="G167" i="1"/>
  <c r="F167" i="1"/>
  <c r="E167" i="1"/>
  <c r="D167" i="1"/>
  <c r="B167" i="1"/>
  <c r="A167" i="1" s="1"/>
  <c r="AB166" i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U165" i="1"/>
  <c r="V165" i="1" s="1"/>
  <c r="T165" i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B163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S162" i="1" s="1"/>
  <c r="Q162" i="1"/>
  <c r="P162" i="1"/>
  <c r="O162" i="1"/>
  <c r="N162" i="1"/>
  <c r="L162" i="1"/>
  <c r="K162" i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R158" i="1"/>
  <c r="S158" i="1" s="1"/>
  <c r="Q158" i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P150" i="1"/>
  <c r="O150" i="1"/>
  <c r="N150" i="1"/>
  <c r="L150" i="1"/>
  <c r="K150" i="1"/>
  <c r="M150" i="1" s="1"/>
  <c r="J150" i="1"/>
  <c r="AB150" i="1" s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U149" i="1"/>
  <c r="V149" i="1" s="1"/>
  <c r="T149" i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AB147" i="1" s="1"/>
  <c r="N147" i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J146" i="1"/>
  <c r="I146" i="1"/>
  <c r="H146" i="1"/>
  <c r="G146" i="1"/>
  <c r="F146" i="1"/>
  <c r="E146" i="1"/>
  <c r="D146" i="1"/>
  <c r="B146" i="1"/>
  <c r="A146" i="1" s="1"/>
  <c r="AA145" i="1"/>
  <c r="Y145" i="1"/>
  <c r="Z145" i="1" s="1"/>
  <c r="X145" i="1"/>
  <c r="W145" i="1"/>
  <c r="U145" i="1"/>
  <c r="V145" i="1" s="1"/>
  <c r="T145" i="1"/>
  <c r="R145" i="1"/>
  <c r="Q145" i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W143" i="1"/>
  <c r="U143" i="1"/>
  <c r="T143" i="1"/>
  <c r="V143" i="1" s="1"/>
  <c r="S143" i="1"/>
  <c r="R143" i="1"/>
  <c r="Q143" i="1"/>
  <c r="P143" i="1"/>
  <c r="O143" i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R142" i="1"/>
  <c r="S142" i="1" s="1"/>
  <c r="Q142" i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Z141" i="1"/>
  <c r="Y141" i="1"/>
  <c r="X141" i="1"/>
  <c r="W141" i="1"/>
  <c r="V141" i="1"/>
  <c r="U141" i="1"/>
  <c r="T141" i="1"/>
  <c r="S141" i="1"/>
  <c r="R141" i="1"/>
  <c r="Q141" i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W139" i="1"/>
  <c r="U139" i="1"/>
  <c r="T139" i="1"/>
  <c r="R139" i="1"/>
  <c r="Q139" i="1"/>
  <c r="S139" i="1" s="1"/>
  <c r="P139" i="1"/>
  <c r="O139" i="1"/>
  <c r="N139" i="1"/>
  <c r="M139" i="1"/>
  <c r="L139" i="1"/>
  <c r="K139" i="1"/>
  <c r="J139" i="1"/>
  <c r="I139" i="1"/>
  <c r="H139" i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V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B134" i="1"/>
  <c r="AA134" i="1"/>
  <c r="Y134" i="1"/>
  <c r="X134" i="1"/>
  <c r="Z134" i="1" s="1"/>
  <c r="W134" i="1"/>
  <c r="U134" i="1"/>
  <c r="T134" i="1"/>
  <c r="V134" i="1" s="1"/>
  <c r="S134" i="1"/>
  <c r="R134" i="1"/>
  <c r="Q134" i="1"/>
  <c r="P134" i="1"/>
  <c r="O134" i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U133" i="1"/>
  <c r="V133" i="1" s="1"/>
  <c r="T133" i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B131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S129" i="1"/>
  <c r="R129" i="1"/>
  <c r="Q129" i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W127" i="1"/>
  <c r="U127" i="1"/>
  <c r="T127" i="1"/>
  <c r="R127" i="1"/>
  <c r="Q127" i="1"/>
  <c r="S127" i="1" s="1"/>
  <c r="P127" i="1"/>
  <c r="O127" i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R126" i="1"/>
  <c r="S126" i="1" s="1"/>
  <c r="Q126" i="1"/>
  <c r="O126" i="1"/>
  <c r="N126" i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M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AB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W123" i="1"/>
  <c r="U123" i="1"/>
  <c r="T123" i="1"/>
  <c r="V123" i="1" s="1"/>
  <c r="R123" i="1"/>
  <c r="Q123" i="1"/>
  <c r="S123" i="1" s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V120" i="1"/>
  <c r="U120" i="1"/>
  <c r="T120" i="1"/>
  <c r="R120" i="1"/>
  <c r="Q120" i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S119" i="1"/>
  <c r="R119" i="1"/>
  <c r="Q119" i="1"/>
  <c r="O119" i="1"/>
  <c r="P119" i="1" s="1"/>
  <c r="N119" i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Z117" i="1"/>
  <c r="Y117" i="1"/>
  <c r="X117" i="1"/>
  <c r="W117" i="1"/>
  <c r="V117" i="1"/>
  <c r="U117" i="1"/>
  <c r="T117" i="1"/>
  <c r="R117" i="1"/>
  <c r="Q117" i="1"/>
  <c r="O117" i="1"/>
  <c r="N117" i="1"/>
  <c r="M117" i="1"/>
  <c r="L117" i="1"/>
  <c r="K117" i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N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S113" i="1"/>
  <c r="R113" i="1"/>
  <c r="Q113" i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W111" i="1"/>
  <c r="U111" i="1"/>
  <c r="T111" i="1"/>
  <c r="R111" i="1"/>
  <c r="Q111" i="1"/>
  <c r="S111" i="1" s="1"/>
  <c r="P111" i="1"/>
  <c r="O111" i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R110" i="1"/>
  <c r="S110" i="1" s="1"/>
  <c r="Q110" i="1"/>
  <c r="O110" i="1"/>
  <c r="N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M109" i="1"/>
  <c r="L109" i="1"/>
  <c r="K109" i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AB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W107" i="1"/>
  <c r="U107" i="1"/>
  <c r="T107" i="1"/>
  <c r="V107" i="1" s="1"/>
  <c r="R107" i="1"/>
  <c r="Q107" i="1"/>
  <c r="S107" i="1" s="1"/>
  <c r="P107" i="1"/>
  <c r="O107" i="1"/>
  <c r="N107" i="1"/>
  <c r="M107" i="1"/>
  <c r="L107" i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V104" i="1"/>
  <c r="U104" i="1"/>
  <c r="T104" i="1"/>
  <c r="R104" i="1"/>
  <c r="Q104" i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S103" i="1"/>
  <c r="R103" i="1"/>
  <c r="Q103" i="1"/>
  <c r="O103" i="1"/>
  <c r="P103" i="1" s="1"/>
  <c r="N103" i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M101" i="1"/>
  <c r="L101" i="1"/>
  <c r="K101" i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S97" i="1"/>
  <c r="R97" i="1"/>
  <c r="Q97" i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R96" i="1"/>
  <c r="Q96" i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W95" i="1"/>
  <c r="U95" i="1"/>
  <c r="T95" i="1"/>
  <c r="R95" i="1"/>
  <c r="Q95" i="1"/>
  <c r="S95" i="1" s="1"/>
  <c r="P95" i="1"/>
  <c r="O95" i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R94" i="1"/>
  <c r="S94" i="1" s="1"/>
  <c r="Q94" i="1"/>
  <c r="O94" i="1"/>
  <c r="N94" i="1"/>
  <c r="L94" i="1"/>
  <c r="K94" i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M93" i="1"/>
  <c r="L93" i="1"/>
  <c r="K93" i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AB92" i="1" s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W91" i="1"/>
  <c r="U91" i="1"/>
  <c r="T91" i="1"/>
  <c r="V91" i="1" s="1"/>
  <c r="R91" i="1"/>
  <c r="Q91" i="1"/>
  <c r="S91" i="1" s="1"/>
  <c r="P91" i="1"/>
  <c r="O91" i="1"/>
  <c r="N91" i="1"/>
  <c r="M91" i="1"/>
  <c r="L91" i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V88" i="1"/>
  <c r="U88" i="1"/>
  <c r="T88" i="1"/>
  <c r="R88" i="1"/>
  <c r="Q88" i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J86" i="1"/>
  <c r="I86" i="1"/>
  <c r="H86" i="1"/>
  <c r="G86" i="1"/>
  <c r="F86" i="1"/>
  <c r="E86" i="1"/>
  <c r="D86" i="1"/>
  <c r="B86" i="1"/>
  <c r="A86" i="1"/>
  <c r="AA85" i="1"/>
  <c r="Z85" i="1"/>
  <c r="Y85" i="1"/>
  <c r="X85" i="1"/>
  <c r="W85" i="1"/>
  <c r="V85" i="1"/>
  <c r="U85" i="1"/>
  <c r="T85" i="1"/>
  <c r="R85" i="1"/>
  <c r="Q85" i="1"/>
  <c r="O85" i="1"/>
  <c r="N85" i="1"/>
  <c r="M85" i="1"/>
  <c r="L85" i="1"/>
  <c r="K85" i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S81" i="1"/>
  <c r="R81" i="1"/>
  <c r="Q81" i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R80" i="1"/>
  <c r="Q80" i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W79" i="1"/>
  <c r="U79" i="1"/>
  <c r="T79" i="1"/>
  <c r="R79" i="1"/>
  <c r="Q79" i="1"/>
  <c r="S79" i="1" s="1"/>
  <c r="P79" i="1"/>
  <c r="O79" i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R78" i="1"/>
  <c r="S78" i="1" s="1"/>
  <c r="Q78" i="1"/>
  <c r="O78" i="1"/>
  <c r="N78" i="1"/>
  <c r="L78" i="1"/>
  <c r="K78" i="1"/>
  <c r="J78" i="1"/>
  <c r="I78" i="1"/>
  <c r="H78" i="1"/>
  <c r="G78" i="1"/>
  <c r="F78" i="1"/>
  <c r="E78" i="1"/>
  <c r="D78" i="1"/>
  <c r="B78" i="1"/>
  <c r="A78" i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M77" i="1"/>
  <c r="L77" i="1"/>
  <c r="K77" i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AB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W75" i="1"/>
  <c r="U75" i="1"/>
  <c r="T75" i="1"/>
  <c r="V75" i="1" s="1"/>
  <c r="R75" i="1"/>
  <c r="Q75" i="1"/>
  <c r="S75" i="1" s="1"/>
  <c r="P75" i="1"/>
  <c r="O75" i="1"/>
  <c r="N75" i="1"/>
  <c r="M75" i="1"/>
  <c r="L75" i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P74" i="1"/>
  <c r="O74" i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Y73" i="1"/>
  <c r="Z73" i="1" s="1"/>
  <c r="X73" i="1"/>
  <c r="W73" i="1"/>
  <c r="U73" i="1"/>
  <c r="V73" i="1" s="1"/>
  <c r="T73" i="1"/>
  <c r="S73" i="1"/>
  <c r="R73" i="1"/>
  <c r="Q73" i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V72" i="1"/>
  <c r="U72" i="1"/>
  <c r="T72" i="1"/>
  <c r="R72" i="1"/>
  <c r="Q72" i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S71" i="1"/>
  <c r="R71" i="1"/>
  <c r="Q71" i="1"/>
  <c r="O71" i="1"/>
  <c r="P71" i="1" s="1"/>
  <c r="N71" i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O69" i="1"/>
  <c r="N69" i="1"/>
  <c r="M69" i="1"/>
  <c r="L69" i="1"/>
  <c r="K69" i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S66" i="1" s="1"/>
  <c r="Q66" i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S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R64" i="1"/>
  <c r="Q64" i="1"/>
  <c r="O64" i="1"/>
  <c r="N64" i="1"/>
  <c r="P64" i="1" s="1"/>
  <c r="L64" i="1"/>
  <c r="M64" i="1" s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W63" i="1"/>
  <c r="U63" i="1"/>
  <c r="T63" i="1"/>
  <c r="R63" i="1"/>
  <c r="Q63" i="1"/>
  <c r="S63" i="1" s="1"/>
  <c r="P63" i="1"/>
  <c r="O63" i="1"/>
  <c r="N63" i="1"/>
  <c r="M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R62" i="1"/>
  <c r="S62" i="1" s="1"/>
  <c r="Q62" i="1"/>
  <c r="O62" i="1"/>
  <c r="N62" i="1"/>
  <c r="L62" i="1"/>
  <c r="K62" i="1"/>
  <c r="J62" i="1"/>
  <c r="I62" i="1"/>
  <c r="H62" i="1"/>
  <c r="G62" i="1"/>
  <c r="F62" i="1"/>
  <c r="E62" i="1"/>
  <c r="D62" i="1"/>
  <c r="B62" i="1"/>
  <c r="A62" i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M61" i="1"/>
  <c r="L61" i="1"/>
  <c r="K61" i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AB60" i="1" s="1"/>
  <c r="R60" i="1"/>
  <c r="Q60" i="1"/>
  <c r="S60" i="1" s="1"/>
  <c r="P60" i="1"/>
  <c r="O60" i="1"/>
  <c r="N60" i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W59" i="1"/>
  <c r="U59" i="1"/>
  <c r="T59" i="1"/>
  <c r="V59" i="1" s="1"/>
  <c r="R59" i="1"/>
  <c r="Q59" i="1"/>
  <c r="S59" i="1" s="1"/>
  <c r="P59" i="1"/>
  <c r="O59" i="1"/>
  <c r="N59" i="1"/>
  <c r="M59" i="1"/>
  <c r="L59" i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P58" i="1"/>
  <c r="O58" i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S57" i="1"/>
  <c r="R57" i="1"/>
  <c r="Q57" i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V56" i="1"/>
  <c r="U56" i="1"/>
  <c r="T56" i="1"/>
  <c r="R56" i="1"/>
  <c r="Q56" i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S55" i="1"/>
  <c r="R55" i="1"/>
  <c r="Q55" i="1"/>
  <c r="O55" i="1"/>
  <c r="P55" i="1" s="1"/>
  <c r="N55" i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J54" i="1"/>
  <c r="I54" i="1"/>
  <c r="H54" i="1"/>
  <c r="G54" i="1"/>
  <c r="F54" i="1"/>
  <c r="E54" i="1"/>
  <c r="D54" i="1"/>
  <c r="B54" i="1"/>
  <c r="A54" i="1"/>
  <c r="AA53" i="1"/>
  <c r="Z53" i="1"/>
  <c r="Y53" i="1"/>
  <c r="X53" i="1"/>
  <c r="W53" i="1"/>
  <c r="V53" i="1"/>
  <c r="U53" i="1"/>
  <c r="T53" i="1"/>
  <c r="R53" i="1"/>
  <c r="Q53" i="1"/>
  <c r="O53" i="1"/>
  <c r="N53" i="1"/>
  <c r="M53" i="1"/>
  <c r="L53" i="1"/>
  <c r="K53" i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S50" i="1" s="1"/>
  <c r="Q50" i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S49" i="1"/>
  <c r="R49" i="1"/>
  <c r="Q49" i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R48" i="1"/>
  <c r="Q48" i="1"/>
  <c r="O48" i="1"/>
  <c r="N48" i="1"/>
  <c r="P48" i="1" s="1"/>
  <c r="L48" i="1"/>
  <c r="M48" i="1" s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W47" i="1"/>
  <c r="U47" i="1"/>
  <c r="T47" i="1"/>
  <c r="R47" i="1"/>
  <c r="Q47" i="1"/>
  <c r="S47" i="1" s="1"/>
  <c r="P47" i="1"/>
  <c r="O47" i="1"/>
  <c r="N47" i="1"/>
  <c r="M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R46" i="1"/>
  <c r="S46" i="1" s="1"/>
  <c r="Q46" i="1"/>
  <c r="O46" i="1"/>
  <c r="N46" i="1"/>
  <c r="L46" i="1"/>
  <c r="K46" i="1"/>
  <c r="J46" i="1"/>
  <c r="I46" i="1"/>
  <c r="H46" i="1"/>
  <c r="G46" i="1"/>
  <c r="F46" i="1"/>
  <c r="E46" i="1"/>
  <c r="D46" i="1"/>
  <c r="B46" i="1"/>
  <c r="A46" i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M45" i="1"/>
  <c r="L45" i="1"/>
  <c r="K45" i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AB44" i="1" s="1"/>
  <c r="R44" i="1"/>
  <c r="Q44" i="1"/>
  <c r="S44" i="1" s="1"/>
  <c r="P44" i="1"/>
  <c r="O44" i="1"/>
  <c r="N44" i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W43" i="1"/>
  <c r="U43" i="1"/>
  <c r="T43" i="1"/>
  <c r="V43" i="1" s="1"/>
  <c r="R43" i="1"/>
  <c r="Q43" i="1"/>
  <c r="S43" i="1" s="1"/>
  <c r="P43" i="1"/>
  <c r="O43" i="1"/>
  <c r="N43" i="1"/>
  <c r="M43" i="1"/>
  <c r="L43" i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P42" i="1"/>
  <c r="O42" i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S41" i="1"/>
  <c r="R41" i="1"/>
  <c r="Q41" i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V40" i="1"/>
  <c r="U40" i="1"/>
  <c r="T40" i="1"/>
  <c r="R40" i="1"/>
  <c r="Q40" i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J38" i="1"/>
  <c r="I38" i="1"/>
  <c r="H38" i="1"/>
  <c r="G38" i="1"/>
  <c r="F38" i="1"/>
  <c r="E38" i="1"/>
  <c r="D38" i="1"/>
  <c r="B38" i="1"/>
  <c r="A38" i="1"/>
  <c r="AA37" i="1"/>
  <c r="Z37" i="1"/>
  <c r="Y37" i="1"/>
  <c r="X37" i="1"/>
  <c r="W37" i="1"/>
  <c r="V37" i="1"/>
  <c r="U37" i="1"/>
  <c r="T37" i="1"/>
  <c r="R37" i="1"/>
  <c r="Q37" i="1"/>
  <c r="O37" i="1"/>
  <c r="N37" i="1"/>
  <c r="M37" i="1"/>
  <c r="L37" i="1"/>
  <c r="K37" i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S34" i="1" s="1"/>
  <c r="Q34" i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S33" i="1"/>
  <c r="R33" i="1"/>
  <c r="Q33" i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R32" i="1"/>
  <c r="Q32" i="1"/>
  <c r="O32" i="1"/>
  <c r="N32" i="1"/>
  <c r="P32" i="1" s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W31" i="1"/>
  <c r="U31" i="1"/>
  <c r="T31" i="1"/>
  <c r="R31" i="1"/>
  <c r="Q31" i="1"/>
  <c r="S31" i="1" s="1"/>
  <c r="P31" i="1"/>
  <c r="O31" i="1"/>
  <c r="N31" i="1"/>
  <c r="M31" i="1"/>
  <c r="L31" i="1"/>
  <c r="K31" i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R30" i="1"/>
  <c r="S30" i="1" s="1"/>
  <c r="Q30" i="1"/>
  <c r="O30" i="1"/>
  <c r="N30" i="1"/>
  <c r="L30" i="1"/>
  <c r="K30" i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M29" i="1"/>
  <c r="L29" i="1"/>
  <c r="K29" i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AB28" i="1" s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W27" i="1"/>
  <c r="U27" i="1"/>
  <c r="T27" i="1"/>
  <c r="V27" i="1" s="1"/>
  <c r="R27" i="1"/>
  <c r="Q27" i="1"/>
  <c r="S27" i="1" s="1"/>
  <c r="P27" i="1"/>
  <c r="O27" i="1"/>
  <c r="N27" i="1"/>
  <c r="M27" i="1"/>
  <c r="L27" i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P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S25" i="1"/>
  <c r="R25" i="1"/>
  <c r="Q25" i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V24" i="1"/>
  <c r="U24" i="1"/>
  <c r="T24" i="1"/>
  <c r="R24" i="1"/>
  <c r="Q24" i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S23" i="1"/>
  <c r="R23" i="1"/>
  <c r="Q23" i="1"/>
  <c r="O23" i="1"/>
  <c r="P23" i="1" s="1"/>
  <c r="N23" i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J22" i="1"/>
  <c r="I22" i="1"/>
  <c r="H22" i="1"/>
  <c r="G22" i="1"/>
  <c r="F22" i="1"/>
  <c r="E22" i="1"/>
  <c r="D22" i="1"/>
  <c r="B22" i="1"/>
  <c r="A22" i="1"/>
  <c r="AA21" i="1"/>
  <c r="Z21" i="1"/>
  <c r="Y21" i="1"/>
  <c r="X21" i="1"/>
  <c r="W21" i="1"/>
  <c r="V21" i="1"/>
  <c r="U21" i="1"/>
  <c r="T21" i="1"/>
  <c r="R21" i="1"/>
  <c r="Q21" i="1"/>
  <c r="O21" i="1"/>
  <c r="N21" i="1"/>
  <c r="M21" i="1"/>
  <c r="L21" i="1"/>
  <c r="K21" i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N19" i="1"/>
  <c r="L19" i="1"/>
  <c r="K19" i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R18" i="1"/>
  <c r="S18" i="1" s="1"/>
  <c r="Q18" i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S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O16" i="1"/>
  <c r="N16" i="1"/>
  <c r="P16" i="1" s="1"/>
  <c r="L16" i="1"/>
  <c r="M16" i="1" s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W15" i="1"/>
  <c r="U15" i="1"/>
  <c r="T15" i="1"/>
  <c r="R15" i="1"/>
  <c r="Q15" i="1"/>
  <c r="S15" i="1" s="1"/>
  <c r="P15" i="1"/>
  <c r="O15" i="1"/>
  <c r="N15" i="1"/>
  <c r="M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L14" i="1"/>
  <c r="K14" i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M13" i="1"/>
  <c r="L13" i="1"/>
  <c r="K13" i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AB12" i="1" s="1"/>
  <c r="R12" i="1"/>
  <c r="Q12" i="1"/>
  <c r="S12" i="1" s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W11" i="1"/>
  <c r="U11" i="1"/>
  <c r="T11" i="1"/>
  <c r="V11" i="1" s="1"/>
  <c r="R11" i="1"/>
  <c r="Q11" i="1"/>
  <c r="S11" i="1" s="1"/>
  <c r="P11" i="1"/>
  <c r="O11" i="1"/>
  <c r="N11" i="1"/>
  <c r="M11" i="1"/>
  <c r="L11" i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P10" i="1"/>
  <c r="O10" i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S9" i="1"/>
  <c r="R9" i="1"/>
  <c r="Q9" i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V8" i="1"/>
  <c r="U8" i="1"/>
  <c r="T8" i="1"/>
  <c r="R8" i="1"/>
  <c r="Q8" i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S7" i="1"/>
  <c r="R7" i="1"/>
  <c r="Q7" i="1"/>
  <c r="O7" i="1"/>
  <c r="P7" i="1" s="1"/>
  <c r="N7" i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J6" i="1"/>
  <c r="I6" i="1"/>
  <c r="H6" i="1"/>
  <c r="G6" i="1"/>
  <c r="F6" i="1"/>
  <c r="E6" i="1"/>
  <c r="D6" i="1"/>
  <c r="B6" i="1"/>
  <c r="A6" i="1"/>
  <c r="AA5" i="1"/>
  <c r="Z5" i="1"/>
  <c r="Y5" i="1"/>
  <c r="X5" i="1"/>
  <c r="W5" i="1"/>
  <c r="V5" i="1"/>
  <c r="U5" i="1"/>
  <c r="T5" i="1"/>
  <c r="R5" i="1"/>
  <c r="Q5" i="1"/>
  <c r="O5" i="1"/>
  <c r="N5" i="1"/>
  <c r="M5" i="1"/>
  <c r="L5" i="1"/>
  <c r="K5" i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N3" i="1"/>
  <c r="L3" i="1"/>
  <c r="K3" i="1"/>
  <c r="J3" i="1"/>
  <c r="I3" i="1"/>
  <c r="H3" i="1"/>
  <c r="G3" i="1"/>
  <c r="F3" i="1"/>
  <c r="E3" i="1"/>
  <c r="D3" i="1"/>
  <c r="B3" i="1"/>
  <c r="A3" i="1" s="1"/>
  <c r="AB22" i="1" l="1"/>
  <c r="AB86" i="1"/>
  <c r="AB162" i="1"/>
  <c r="AB240" i="1"/>
  <c r="AB290" i="1"/>
  <c r="AB679" i="1"/>
  <c r="AB10" i="1"/>
  <c r="AB26" i="1"/>
  <c r="AB27" i="1"/>
  <c r="AB42" i="1"/>
  <c r="AB58" i="1"/>
  <c r="AB59" i="1"/>
  <c r="AB74" i="1"/>
  <c r="AB90" i="1"/>
  <c r="AB91" i="1"/>
  <c r="AB106" i="1"/>
  <c r="AB122" i="1"/>
  <c r="AB123" i="1"/>
  <c r="AB16" i="1"/>
  <c r="AB80" i="1"/>
  <c r="AB140" i="1"/>
  <c r="AB220" i="1"/>
  <c r="AB268" i="1"/>
  <c r="AB716" i="1"/>
  <c r="AB52" i="1"/>
  <c r="AB116" i="1"/>
  <c r="AB295" i="1"/>
  <c r="AB615" i="1"/>
  <c r="AB126" i="1"/>
  <c r="AB181" i="1"/>
  <c r="AB245" i="1"/>
  <c r="AB309" i="1"/>
  <c r="AB327" i="1"/>
  <c r="AB366" i="1"/>
  <c r="AB416" i="1"/>
  <c r="AB455" i="1"/>
  <c r="AB497" i="1"/>
  <c r="AB560" i="1"/>
  <c r="AB606" i="1"/>
  <c r="AB643" i="1"/>
  <c r="AB955" i="1"/>
  <c r="AB2590" i="1"/>
  <c r="M3" i="1"/>
  <c r="AB3" i="1" s="1"/>
  <c r="M6" i="1"/>
  <c r="AB6" i="1" s="1"/>
  <c r="AB8" i="1"/>
  <c r="P13" i="1"/>
  <c r="P14" i="1"/>
  <c r="V16" i="1"/>
  <c r="M18" i="1"/>
  <c r="AB18" i="1" s="1"/>
  <c r="M19" i="1"/>
  <c r="AB19" i="1" s="1"/>
  <c r="M22" i="1"/>
  <c r="P29" i="1"/>
  <c r="AB29" i="1" s="1"/>
  <c r="P30" i="1"/>
  <c r="V32" i="1"/>
  <c r="M34" i="1"/>
  <c r="AB34" i="1" s="1"/>
  <c r="M35" i="1"/>
  <c r="AB35" i="1" s="1"/>
  <c r="M38" i="1"/>
  <c r="AB38" i="1" s="1"/>
  <c r="P45" i="1"/>
  <c r="P46" i="1"/>
  <c r="V48" i="1"/>
  <c r="M50" i="1"/>
  <c r="AB50" i="1" s="1"/>
  <c r="M51" i="1"/>
  <c r="AB51" i="1" s="1"/>
  <c r="M54" i="1"/>
  <c r="AB54" i="1" s="1"/>
  <c r="P61" i="1"/>
  <c r="P62" i="1"/>
  <c r="V64" i="1"/>
  <c r="M66" i="1"/>
  <c r="AB66" i="1" s="1"/>
  <c r="M67" i="1"/>
  <c r="AB67" i="1" s="1"/>
  <c r="M70" i="1"/>
  <c r="AB70" i="1" s="1"/>
  <c r="AB72" i="1"/>
  <c r="P77" i="1"/>
  <c r="P78" i="1"/>
  <c r="V80" i="1"/>
  <c r="M82" i="1"/>
  <c r="AB82" i="1" s="1"/>
  <c r="M83" i="1"/>
  <c r="AB83" i="1" s="1"/>
  <c r="M86" i="1"/>
  <c r="P93" i="1"/>
  <c r="AB93" i="1" s="1"/>
  <c r="P94" i="1"/>
  <c r="V96" i="1"/>
  <c r="M98" i="1"/>
  <c r="AB98" i="1" s="1"/>
  <c r="M99" i="1"/>
  <c r="AB99" i="1" s="1"/>
  <c r="M102" i="1"/>
  <c r="AB102" i="1" s="1"/>
  <c r="P109" i="1"/>
  <c r="P110" i="1"/>
  <c r="V112" i="1"/>
  <c r="M114" i="1"/>
  <c r="AB114" i="1" s="1"/>
  <c r="M115" i="1"/>
  <c r="AB115" i="1" s="1"/>
  <c r="M118" i="1"/>
  <c r="AB118" i="1" s="1"/>
  <c r="P125" i="1"/>
  <c r="P126" i="1"/>
  <c r="V128" i="1"/>
  <c r="M130" i="1"/>
  <c r="AB130" i="1" s="1"/>
  <c r="AB136" i="1"/>
  <c r="P138" i="1"/>
  <c r="AB145" i="1"/>
  <c r="S145" i="1"/>
  <c r="S148" i="1"/>
  <c r="P153" i="1"/>
  <c r="AB155" i="1"/>
  <c r="Z156" i="1"/>
  <c r="M159" i="1"/>
  <c r="M162" i="1"/>
  <c r="AB168" i="1"/>
  <c r="P170" i="1"/>
  <c r="AB177" i="1"/>
  <c r="S177" i="1"/>
  <c r="S180" i="1"/>
  <c r="AB180" i="1" s="1"/>
  <c r="P185" i="1"/>
  <c r="Z188" i="1"/>
  <c r="M191" i="1"/>
  <c r="AB191" i="1" s="1"/>
  <c r="M194" i="1"/>
  <c r="AB194" i="1" s="1"/>
  <c r="AB200" i="1"/>
  <c r="P202" i="1"/>
  <c r="AB209" i="1"/>
  <c r="S209" i="1"/>
  <c r="S212" i="1"/>
  <c r="P217" i="1"/>
  <c r="AB219" i="1"/>
  <c r="Z220" i="1"/>
  <c r="M223" i="1"/>
  <c r="M226" i="1"/>
  <c r="AB226" i="1" s="1"/>
  <c r="AB232" i="1"/>
  <c r="P234" i="1"/>
  <c r="AB241" i="1"/>
  <c r="S241" i="1"/>
  <c r="S244" i="1"/>
  <c r="AB244" i="1" s="1"/>
  <c r="P249" i="1"/>
  <c r="Z252" i="1"/>
  <c r="M255" i="1"/>
  <c r="AB255" i="1" s="1"/>
  <c r="M258" i="1"/>
  <c r="AB258" i="1" s="1"/>
  <c r="AB264" i="1"/>
  <c r="P266" i="1"/>
  <c r="AB273" i="1"/>
  <c r="S273" i="1"/>
  <c r="S276" i="1"/>
  <c r="P281" i="1"/>
  <c r="AB283" i="1"/>
  <c r="Z284" i="1"/>
  <c r="M287" i="1"/>
  <c r="M290" i="1"/>
  <c r="AB296" i="1"/>
  <c r="P298" i="1"/>
  <c r="AB305" i="1"/>
  <c r="S305" i="1"/>
  <c r="S308" i="1"/>
  <c r="AB308" i="1" s="1"/>
  <c r="P313" i="1"/>
  <c r="Z316" i="1"/>
  <c r="M319" i="1"/>
  <c r="AB319" i="1" s="1"/>
  <c r="S333" i="1"/>
  <c r="S365" i="1"/>
  <c r="AB365" i="1" s="1"/>
  <c r="S397" i="1"/>
  <c r="AB411" i="1"/>
  <c r="S429" i="1"/>
  <c r="AB451" i="1"/>
  <c r="S461" i="1"/>
  <c r="AB466" i="1"/>
  <c r="AB502" i="1"/>
  <c r="AB542" i="1"/>
  <c r="AB579" i="1"/>
  <c r="AB658" i="1"/>
  <c r="AB696" i="1"/>
  <c r="AB710" i="1"/>
  <c r="AB748" i="1"/>
  <c r="AB760" i="1"/>
  <c r="AB790" i="1"/>
  <c r="AB908" i="1"/>
  <c r="AB912" i="1"/>
  <c r="AB979" i="1"/>
  <c r="AB1010" i="1"/>
  <c r="AB1020" i="1"/>
  <c r="AB1986" i="1"/>
  <c r="AB2114" i="1"/>
  <c r="AB62" i="1"/>
  <c r="AB149" i="1"/>
  <c r="AB213" i="1"/>
  <c r="S4" i="1"/>
  <c r="AB4" i="1" s="1"/>
  <c r="S5" i="1"/>
  <c r="S8" i="1"/>
  <c r="AB9" i="1"/>
  <c r="Z15" i="1"/>
  <c r="AB17" i="1"/>
  <c r="S20" i="1"/>
  <c r="AB20" i="1" s="1"/>
  <c r="AB21" i="1"/>
  <c r="S21" i="1"/>
  <c r="S24" i="1"/>
  <c r="AB24" i="1" s="1"/>
  <c r="Z31" i="1"/>
  <c r="AB33" i="1"/>
  <c r="S36" i="1"/>
  <c r="AB36" i="1" s="1"/>
  <c r="S37" i="1"/>
  <c r="S40" i="1"/>
  <c r="AB40" i="1" s="1"/>
  <c r="Z47" i="1"/>
  <c r="AB49" i="1"/>
  <c r="S52" i="1"/>
  <c r="S53" i="1"/>
  <c r="S56" i="1"/>
  <c r="AB56" i="1" s="1"/>
  <c r="Z63" i="1"/>
  <c r="AB65" i="1"/>
  <c r="S68" i="1"/>
  <c r="AB68" i="1" s="1"/>
  <c r="S69" i="1"/>
  <c r="S72" i="1"/>
  <c r="AB73" i="1"/>
  <c r="Z79" i="1"/>
  <c r="AB81" i="1"/>
  <c r="S84" i="1"/>
  <c r="AB84" i="1" s="1"/>
  <c r="AB85" i="1"/>
  <c r="S85" i="1"/>
  <c r="S88" i="1"/>
  <c r="AB88" i="1" s="1"/>
  <c r="Z95" i="1"/>
  <c r="AB97" i="1"/>
  <c r="S100" i="1"/>
  <c r="AB100" i="1" s="1"/>
  <c r="S101" i="1"/>
  <c r="S104" i="1"/>
  <c r="AB104" i="1" s="1"/>
  <c r="Z111" i="1"/>
  <c r="AB113" i="1"/>
  <c r="S116" i="1"/>
  <c r="S117" i="1"/>
  <c r="S120" i="1"/>
  <c r="AB120" i="1" s="1"/>
  <c r="Z127" i="1"/>
  <c r="AB129" i="1"/>
  <c r="AB133" i="1"/>
  <c r="AB138" i="1"/>
  <c r="V139" i="1"/>
  <c r="Z143" i="1"/>
  <c r="AB148" i="1"/>
  <c r="V156" i="1"/>
  <c r="AB156" i="1" s="1"/>
  <c r="AB159" i="1"/>
  <c r="AB165" i="1"/>
  <c r="AB170" i="1"/>
  <c r="V171" i="1"/>
  <c r="Z175" i="1"/>
  <c r="V188" i="1"/>
  <c r="AB188" i="1" s="1"/>
  <c r="AB197" i="1"/>
  <c r="AB202" i="1"/>
  <c r="V203" i="1"/>
  <c r="Z207" i="1"/>
  <c r="AB212" i="1"/>
  <c r="V220" i="1"/>
  <c r="AB223" i="1"/>
  <c r="AB229" i="1"/>
  <c r="AB234" i="1"/>
  <c r="V235" i="1"/>
  <c r="Z239" i="1"/>
  <c r="V252" i="1"/>
  <c r="AB252" i="1" s="1"/>
  <c r="AB261" i="1"/>
  <c r="AB266" i="1"/>
  <c r="V267" i="1"/>
  <c r="Z271" i="1"/>
  <c r="AB276" i="1"/>
  <c r="V284" i="1"/>
  <c r="AB284" i="1" s="1"/>
  <c r="AB287" i="1"/>
  <c r="AB293" i="1"/>
  <c r="AB298" i="1"/>
  <c r="V299" i="1"/>
  <c r="Z303" i="1"/>
  <c r="V316" i="1"/>
  <c r="AB316" i="1" s="1"/>
  <c r="AB323" i="1"/>
  <c r="M331" i="1"/>
  <c r="M363" i="1"/>
  <c r="AB368" i="1"/>
  <c r="M395" i="1"/>
  <c r="AB439" i="1"/>
  <c r="AB514" i="1"/>
  <c r="AB632" i="1"/>
  <c r="AB647" i="1"/>
  <c r="AB792" i="1"/>
  <c r="AB844" i="1"/>
  <c r="AB878" i="1"/>
  <c r="AB956" i="1"/>
  <c r="AB2446" i="1"/>
  <c r="AB190" i="1"/>
  <c r="AB260" i="1"/>
  <c r="P9" i="1"/>
  <c r="AB15" i="1"/>
  <c r="V15" i="1"/>
  <c r="P25" i="1"/>
  <c r="AB25" i="1" s="1"/>
  <c r="V31" i="1"/>
  <c r="AB31" i="1" s="1"/>
  <c r="P41" i="1"/>
  <c r="AB41" i="1" s="1"/>
  <c r="V47" i="1"/>
  <c r="AB47" i="1" s="1"/>
  <c r="P57" i="1"/>
  <c r="AB57" i="1" s="1"/>
  <c r="AB63" i="1"/>
  <c r="V63" i="1"/>
  <c r="P73" i="1"/>
  <c r="AB79" i="1"/>
  <c r="V79" i="1"/>
  <c r="P89" i="1"/>
  <c r="AB89" i="1" s="1"/>
  <c r="V95" i="1"/>
  <c r="AB95" i="1" s="1"/>
  <c r="P105" i="1"/>
  <c r="AB105" i="1" s="1"/>
  <c r="V111" i="1"/>
  <c r="AB111" i="1" s="1"/>
  <c r="P121" i="1"/>
  <c r="AB121" i="1" s="1"/>
  <c r="AB127" i="1"/>
  <c r="V127" i="1"/>
  <c r="S132" i="1"/>
  <c r="AB132" i="1" s="1"/>
  <c r="P137" i="1"/>
  <c r="AB137" i="1" s="1"/>
  <c r="Z140" i="1"/>
  <c r="M143" i="1"/>
  <c r="AB143" i="1" s="1"/>
  <c r="M146" i="1"/>
  <c r="AB146" i="1" s="1"/>
  <c r="AB152" i="1"/>
  <c r="P154" i="1"/>
  <c r="AB154" i="1" s="1"/>
  <c r="S161" i="1"/>
  <c r="AB161" i="1" s="1"/>
  <c r="S164" i="1"/>
  <c r="AB164" i="1" s="1"/>
  <c r="P169" i="1"/>
  <c r="Z172" i="1"/>
  <c r="AB172" i="1" s="1"/>
  <c r="M175" i="1"/>
  <c r="AB175" i="1" s="1"/>
  <c r="M178" i="1"/>
  <c r="AB178" i="1" s="1"/>
  <c r="AB184" i="1"/>
  <c r="P186" i="1"/>
  <c r="AB186" i="1" s="1"/>
  <c r="AB193" i="1"/>
  <c r="S193" i="1"/>
  <c r="S196" i="1"/>
  <c r="AB196" i="1" s="1"/>
  <c r="P201" i="1"/>
  <c r="AB201" i="1" s="1"/>
  <c r="Z204" i="1"/>
  <c r="AB204" i="1" s="1"/>
  <c r="M207" i="1"/>
  <c r="AB207" i="1" s="1"/>
  <c r="M210" i="1"/>
  <c r="AB210" i="1" s="1"/>
  <c r="AB216" i="1"/>
  <c r="P218" i="1"/>
  <c r="AB218" i="1" s="1"/>
  <c r="S225" i="1"/>
  <c r="AB225" i="1" s="1"/>
  <c r="S228" i="1"/>
  <c r="AB228" i="1" s="1"/>
  <c r="P233" i="1"/>
  <c r="Z236" i="1"/>
  <c r="AB236" i="1" s="1"/>
  <c r="M239" i="1"/>
  <c r="AB239" i="1" s="1"/>
  <c r="M242" i="1"/>
  <c r="AB242" i="1" s="1"/>
  <c r="AB248" i="1"/>
  <c r="P250" i="1"/>
  <c r="AB250" i="1" s="1"/>
  <c r="AB257" i="1"/>
  <c r="S257" i="1"/>
  <c r="S260" i="1"/>
  <c r="P265" i="1"/>
  <c r="AB265" i="1" s="1"/>
  <c r="Z268" i="1"/>
  <c r="M271" i="1"/>
  <c r="AB271" i="1" s="1"/>
  <c r="M274" i="1"/>
  <c r="AB274" i="1" s="1"/>
  <c r="AB280" i="1"/>
  <c r="P282" i="1"/>
  <c r="AB282" i="1" s="1"/>
  <c r="S289" i="1"/>
  <c r="AB289" i="1" s="1"/>
  <c r="S292" i="1"/>
  <c r="AB292" i="1" s="1"/>
  <c r="P297" i="1"/>
  <c r="Z300" i="1"/>
  <c r="AB300" i="1" s="1"/>
  <c r="M303" i="1"/>
  <c r="AB303" i="1" s="1"/>
  <c r="M306" i="1"/>
  <c r="AB306" i="1" s="1"/>
  <c r="AB312" i="1"/>
  <c r="P314" i="1"/>
  <c r="AB314" i="1" s="1"/>
  <c r="S321" i="1"/>
  <c r="S349" i="1"/>
  <c r="AB349" i="1" s="1"/>
  <c r="S381" i="1"/>
  <c r="AB395" i="1"/>
  <c r="S413" i="1"/>
  <c r="S445" i="1"/>
  <c r="AB501" i="1"/>
  <c r="AB530" i="1"/>
  <c r="AB554" i="1"/>
  <c r="AB568" i="1"/>
  <c r="AB582" i="1"/>
  <c r="AB583" i="1"/>
  <c r="AB610" i="1"/>
  <c r="AB624" i="1"/>
  <c r="AB630" i="1"/>
  <c r="AB754" i="1"/>
  <c r="AB787" i="1"/>
  <c r="AB871" i="1"/>
  <c r="AB1036" i="1"/>
  <c r="AB2226" i="1"/>
  <c r="AB3213" i="1"/>
  <c r="AB217" i="1"/>
  <c r="AB426" i="1"/>
  <c r="AB500" i="1"/>
  <c r="AB558" i="1"/>
  <c r="AB564" i="1"/>
  <c r="AB581" i="1"/>
  <c r="AB584" i="1"/>
  <c r="AB622" i="1"/>
  <c r="AB648" i="1"/>
  <c r="AB712" i="1"/>
  <c r="AB715" i="1"/>
  <c r="AB740" i="1"/>
  <c r="AB751" i="1"/>
  <c r="AB762" i="1"/>
  <c r="AB772" i="1"/>
  <c r="AB794" i="1"/>
  <c r="AB799" i="1"/>
  <c r="AB808" i="1"/>
  <c r="AB817" i="1"/>
  <c r="AB822" i="1"/>
  <c r="AB836" i="1"/>
  <c r="AB842" i="1"/>
  <c r="AB863" i="1"/>
  <c r="AB872" i="1"/>
  <c r="AB881" i="1"/>
  <c r="AB886" i="1"/>
  <c r="AB894" i="1"/>
  <c r="AB900" i="1"/>
  <c r="AB906" i="1"/>
  <c r="AB927" i="1"/>
  <c r="AB936" i="1"/>
  <c r="AB945" i="1"/>
  <c r="AB950" i="1"/>
  <c r="AB964" i="1"/>
  <c r="AB970" i="1"/>
  <c r="AB991" i="1"/>
  <c r="AB1000" i="1"/>
  <c r="AB1009" i="1"/>
  <c r="AB1014" i="1"/>
  <c r="AB1022" i="1"/>
  <c r="AB1028" i="1"/>
  <c r="AB1034" i="1"/>
  <c r="AB1330" i="1"/>
  <c r="AB1346" i="1"/>
  <c r="AB1362" i="1"/>
  <c r="AB1378" i="1"/>
  <c r="AB1394" i="1"/>
  <c r="AB1410" i="1"/>
  <c r="AB1426" i="1"/>
  <c r="AB1442" i="1"/>
  <c r="AB1458" i="1"/>
  <c r="AB1474" i="1"/>
  <c r="AB1490" i="1"/>
  <c r="AB1506" i="1"/>
  <c r="AB1522" i="1"/>
  <c r="AB1538" i="1"/>
  <c r="AB1554" i="1"/>
  <c r="AB1570" i="1"/>
  <c r="AB1589" i="1"/>
  <c r="AB1653" i="1"/>
  <c r="AB1717" i="1"/>
  <c r="AB1781" i="1"/>
  <c r="AB1845" i="1"/>
  <c r="AB2294" i="1"/>
  <c r="AB2342" i="1"/>
  <c r="AB2538" i="1"/>
  <c r="AB2964" i="1"/>
  <c r="AB3273" i="1"/>
  <c r="AB153" i="1"/>
  <c r="AB169" i="1"/>
  <c r="AB185" i="1"/>
  <c r="AB233" i="1"/>
  <c r="AB249" i="1"/>
  <c r="AB281" i="1"/>
  <c r="AB297" i="1"/>
  <c r="AB313" i="1"/>
  <c r="AB394" i="1"/>
  <c r="AB494" i="1"/>
  <c r="AB520" i="1"/>
  <c r="AB527" i="1"/>
  <c r="P5" i="1"/>
  <c r="AB5" i="1" s="1"/>
  <c r="V7" i="1"/>
  <c r="AB7" i="1" s="1"/>
  <c r="Z11" i="1"/>
  <c r="AB11" i="1" s="1"/>
  <c r="AB13" i="1"/>
  <c r="M14" i="1"/>
  <c r="AB14" i="1" s="1"/>
  <c r="S16" i="1"/>
  <c r="P21" i="1"/>
  <c r="V23" i="1"/>
  <c r="AB23" i="1" s="1"/>
  <c r="Z27" i="1"/>
  <c r="M30" i="1"/>
  <c r="AB30" i="1" s="1"/>
  <c r="S32" i="1"/>
  <c r="AB32" i="1" s="1"/>
  <c r="P37" i="1"/>
  <c r="AB37" i="1" s="1"/>
  <c r="V39" i="1"/>
  <c r="AB39" i="1" s="1"/>
  <c r="Z43" i="1"/>
  <c r="AB43" i="1" s="1"/>
  <c r="AB45" i="1"/>
  <c r="M46" i="1"/>
  <c r="AB46" i="1" s="1"/>
  <c r="S48" i="1"/>
  <c r="AB48" i="1" s="1"/>
  <c r="P53" i="1"/>
  <c r="AB53" i="1" s="1"/>
  <c r="V55" i="1"/>
  <c r="AB55" i="1" s="1"/>
  <c r="Z59" i="1"/>
  <c r="AB61" i="1"/>
  <c r="M62" i="1"/>
  <c r="S64" i="1"/>
  <c r="AB64" i="1" s="1"/>
  <c r="P69" i="1"/>
  <c r="AB69" i="1" s="1"/>
  <c r="V71" i="1"/>
  <c r="AB71" i="1" s="1"/>
  <c r="Z75" i="1"/>
  <c r="AB75" i="1" s="1"/>
  <c r="AB77" i="1"/>
  <c r="M78" i="1"/>
  <c r="AB78" i="1" s="1"/>
  <c r="S80" i="1"/>
  <c r="P85" i="1"/>
  <c r="V87" i="1"/>
  <c r="AB87" i="1" s="1"/>
  <c r="Z91" i="1"/>
  <c r="M94" i="1"/>
  <c r="AB94" i="1" s="1"/>
  <c r="S96" i="1"/>
  <c r="AB96" i="1" s="1"/>
  <c r="P101" i="1"/>
  <c r="AB101" i="1" s="1"/>
  <c r="V103" i="1"/>
  <c r="AB103" i="1" s="1"/>
  <c r="Z107" i="1"/>
  <c r="AB107" i="1" s="1"/>
  <c r="AB109" i="1"/>
  <c r="M110" i="1"/>
  <c r="AB110" i="1" s="1"/>
  <c r="S112" i="1"/>
  <c r="AB112" i="1" s="1"/>
  <c r="P117" i="1"/>
  <c r="AB117" i="1" s="1"/>
  <c r="V119" i="1"/>
  <c r="AB119" i="1" s="1"/>
  <c r="Z123" i="1"/>
  <c r="AB125" i="1"/>
  <c r="M126" i="1"/>
  <c r="S128" i="1"/>
  <c r="AB128" i="1" s="1"/>
  <c r="P133" i="1"/>
  <c r="V135" i="1"/>
  <c r="AB135" i="1" s="1"/>
  <c r="Z139" i="1"/>
  <c r="AB139" i="1" s="1"/>
  <c r="AB141" i="1"/>
  <c r="M142" i="1"/>
  <c r="AB142" i="1" s="1"/>
  <c r="S144" i="1"/>
  <c r="AB144" i="1" s="1"/>
  <c r="P149" i="1"/>
  <c r="V151" i="1"/>
  <c r="AB151" i="1" s="1"/>
  <c r="Z155" i="1"/>
  <c r="AB157" i="1"/>
  <c r="M158" i="1"/>
  <c r="AB158" i="1" s="1"/>
  <c r="S160" i="1"/>
  <c r="AB160" i="1" s="1"/>
  <c r="P165" i="1"/>
  <c r="V167" i="1"/>
  <c r="AB167" i="1" s="1"/>
  <c r="Z171" i="1"/>
  <c r="AB171" i="1" s="1"/>
  <c r="AB173" i="1"/>
  <c r="M174" i="1"/>
  <c r="AB174" i="1" s="1"/>
  <c r="S176" i="1"/>
  <c r="AB176" i="1" s="1"/>
  <c r="P181" i="1"/>
  <c r="V183" i="1"/>
  <c r="AB183" i="1" s="1"/>
  <c r="Z187" i="1"/>
  <c r="AB187" i="1" s="1"/>
  <c r="AB189" i="1"/>
  <c r="M190" i="1"/>
  <c r="S192" i="1"/>
  <c r="AB192" i="1" s="1"/>
  <c r="P197" i="1"/>
  <c r="V199" i="1"/>
  <c r="AB199" i="1" s="1"/>
  <c r="Z203" i="1"/>
  <c r="AB203" i="1" s="1"/>
  <c r="AB205" i="1"/>
  <c r="M206" i="1"/>
  <c r="AB206" i="1" s="1"/>
  <c r="S208" i="1"/>
  <c r="AB208" i="1" s="1"/>
  <c r="P213" i="1"/>
  <c r="V215" i="1"/>
  <c r="AB215" i="1" s="1"/>
  <c r="Z219" i="1"/>
  <c r="AB221" i="1"/>
  <c r="M222" i="1"/>
  <c r="AB222" i="1" s="1"/>
  <c r="S224" i="1"/>
  <c r="AB224" i="1" s="1"/>
  <c r="P229" i="1"/>
  <c r="V231" i="1"/>
  <c r="AB231" i="1" s="1"/>
  <c r="Z235" i="1"/>
  <c r="AB235" i="1" s="1"/>
  <c r="AB237" i="1"/>
  <c r="M238" i="1"/>
  <c r="AB238" i="1" s="1"/>
  <c r="S240" i="1"/>
  <c r="P245" i="1"/>
  <c r="V247" i="1"/>
  <c r="AB247" i="1" s="1"/>
  <c r="Z251" i="1"/>
  <c r="AB251" i="1" s="1"/>
  <c r="AB253" i="1"/>
  <c r="M254" i="1"/>
  <c r="AB254" i="1" s="1"/>
  <c r="S256" i="1"/>
  <c r="AB256" i="1" s="1"/>
  <c r="P261" i="1"/>
  <c r="V263" i="1"/>
  <c r="AB263" i="1" s="1"/>
  <c r="Z267" i="1"/>
  <c r="AB267" i="1" s="1"/>
  <c r="AB269" i="1"/>
  <c r="M270" i="1"/>
  <c r="AB270" i="1" s="1"/>
  <c r="S272" i="1"/>
  <c r="AB272" i="1" s="1"/>
  <c r="P277" i="1"/>
  <c r="AB277" i="1" s="1"/>
  <c r="V279" i="1"/>
  <c r="AB279" i="1" s="1"/>
  <c r="Z283" i="1"/>
  <c r="AB285" i="1"/>
  <c r="M286" i="1"/>
  <c r="AB286" i="1" s="1"/>
  <c r="S288" i="1"/>
  <c r="AB288" i="1" s="1"/>
  <c r="P293" i="1"/>
  <c r="V295" i="1"/>
  <c r="Z299" i="1"/>
  <c r="AB299" i="1" s="1"/>
  <c r="AB301" i="1"/>
  <c r="M302" i="1"/>
  <c r="AB302" i="1" s="1"/>
  <c r="S304" i="1"/>
  <c r="AB304" i="1" s="1"/>
  <c r="P309" i="1"/>
  <c r="V311" i="1"/>
  <c r="AB311" i="1" s="1"/>
  <c r="Z315" i="1"/>
  <c r="AB315" i="1" s="1"/>
  <c r="AB317" i="1"/>
  <c r="M318" i="1"/>
  <c r="AB318" i="1" s="1"/>
  <c r="S320" i="1"/>
  <c r="AB320" i="1" s="1"/>
  <c r="P325" i="1"/>
  <c r="AB325" i="1" s="1"/>
  <c r="P329" i="1"/>
  <c r="P330" i="1"/>
  <c r="V332" i="1"/>
  <c r="AB332" i="1" s="1"/>
  <c r="M334" i="1"/>
  <c r="AB334" i="1" s="1"/>
  <c r="M335" i="1"/>
  <c r="AB335" i="1" s="1"/>
  <c r="M338" i="1"/>
  <c r="AB338" i="1" s="1"/>
  <c r="AB340" i="1"/>
  <c r="P345" i="1"/>
  <c r="P346" i="1"/>
  <c r="V348" i="1"/>
  <c r="M350" i="1"/>
  <c r="AB350" i="1" s="1"/>
  <c r="M351" i="1"/>
  <c r="AB351" i="1" s="1"/>
  <c r="M354" i="1"/>
  <c r="AB354" i="1" s="1"/>
  <c r="P361" i="1"/>
  <c r="P362" i="1"/>
  <c r="V364" i="1"/>
  <c r="M366" i="1"/>
  <c r="M367" i="1"/>
  <c r="AB367" i="1" s="1"/>
  <c r="M370" i="1"/>
  <c r="AB370" i="1" s="1"/>
  <c r="P377" i="1"/>
  <c r="P378" i="1"/>
  <c r="V380" i="1"/>
  <c r="M382" i="1"/>
  <c r="AB382" i="1" s="1"/>
  <c r="M383" i="1"/>
  <c r="AB383" i="1" s="1"/>
  <c r="M386" i="1"/>
  <c r="AB386" i="1" s="1"/>
  <c r="P393" i="1"/>
  <c r="P394" i="1"/>
  <c r="V396" i="1"/>
  <c r="M398" i="1"/>
  <c r="AB398" i="1" s="1"/>
  <c r="M399" i="1"/>
  <c r="AB399" i="1" s="1"/>
  <c r="M402" i="1"/>
  <c r="AB402" i="1" s="1"/>
  <c r="AB404" i="1"/>
  <c r="P409" i="1"/>
  <c r="P410" i="1"/>
  <c r="V412" i="1"/>
  <c r="M414" i="1"/>
  <c r="AB414" i="1" s="1"/>
  <c r="M415" i="1"/>
  <c r="AB415" i="1" s="1"/>
  <c r="M418" i="1"/>
  <c r="AB418" i="1" s="1"/>
  <c r="P425" i="1"/>
  <c r="P426" i="1"/>
  <c r="V428" i="1"/>
  <c r="M430" i="1"/>
  <c r="AB430" i="1" s="1"/>
  <c r="M431" i="1"/>
  <c r="AB431" i="1" s="1"/>
  <c r="M434" i="1"/>
  <c r="AB434" i="1" s="1"/>
  <c r="P441" i="1"/>
  <c r="P442" i="1"/>
  <c r="V444" i="1"/>
  <c r="M446" i="1"/>
  <c r="AB446" i="1" s="1"/>
  <c r="M447" i="1"/>
  <c r="AB447" i="1" s="1"/>
  <c r="M450" i="1"/>
  <c r="AB450" i="1" s="1"/>
  <c r="P457" i="1"/>
  <c r="P458" i="1"/>
  <c r="V460" i="1"/>
  <c r="AB460" i="1" s="1"/>
  <c r="M462" i="1"/>
  <c r="AB462" i="1" s="1"/>
  <c r="M463" i="1"/>
  <c r="AB463" i="1" s="1"/>
  <c r="S465" i="1"/>
  <c r="AB472" i="1"/>
  <c r="Z476" i="1"/>
  <c r="AB479" i="1"/>
  <c r="V491" i="1"/>
  <c r="M495" i="1"/>
  <c r="M498" i="1"/>
  <c r="AB498" i="1" s="1"/>
  <c r="P505" i="1"/>
  <c r="P506" i="1"/>
  <c r="Z511" i="1"/>
  <c r="AB516" i="1"/>
  <c r="S516" i="1"/>
  <c r="V524" i="1"/>
  <c r="S529" i="1"/>
  <c r="AB536" i="1"/>
  <c r="Z540" i="1"/>
  <c r="AB543" i="1"/>
  <c r="V555" i="1"/>
  <c r="AB555" i="1" s="1"/>
  <c r="M559" i="1"/>
  <c r="M562" i="1"/>
  <c r="AB562" i="1" s="1"/>
  <c r="P569" i="1"/>
  <c r="P570" i="1"/>
  <c r="Z575" i="1"/>
  <c r="S580" i="1"/>
  <c r="AB580" i="1" s="1"/>
  <c r="V588" i="1"/>
  <c r="S593" i="1"/>
  <c r="AB600" i="1"/>
  <c r="Z604" i="1"/>
  <c r="AB607" i="1"/>
  <c r="V619" i="1"/>
  <c r="M623" i="1"/>
  <c r="M626" i="1"/>
  <c r="AB626" i="1" s="1"/>
  <c r="P633" i="1"/>
  <c r="P634" i="1"/>
  <c r="Z639" i="1"/>
  <c r="AB639" i="1" s="1"/>
  <c r="AB644" i="1"/>
  <c r="S644" i="1"/>
  <c r="V652" i="1"/>
  <c r="S657" i="1"/>
  <c r="AB664" i="1"/>
  <c r="Z668" i="1"/>
  <c r="AB671" i="1"/>
  <c r="V683" i="1"/>
  <c r="AB683" i="1" s="1"/>
  <c r="M687" i="1"/>
  <c r="M690" i="1"/>
  <c r="AB690" i="1" s="1"/>
  <c r="P697" i="1"/>
  <c r="P698" i="1"/>
  <c r="AB698" i="1" s="1"/>
  <c r="Z703" i="1"/>
  <c r="S708" i="1"/>
  <c r="AB708" i="1" s="1"/>
  <c r="V716" i="1"/>
  <c r="S721" i="1"/>
  <c r="AB728" i="1"/>
  <c r="Z732" i="1"/>
  <c r="M735" i="1"/>
  <c r="M738" i="1"/>
  <c r="AB738" i="1" s="1"/>
  <c r="AB744" i="1"/>
  <c r="P746" i="1"/>
  <c r="AB746" i="1" s="1"/>
  <c r="AB753" i="1"/>
  <c r="S753" i="1"/>
  <c r="S756" i="1"/>
  <c r="P761" i="1"/>
  <c r="AB761" i="1" s="1"/>
  <c r="Z764" i="1"/>
  <c r="M767" i="1"/>
  <c r="M770" i="1"/>
  <c r="AB770" i="1" s="1"/>
  <c r="AB776" i="1"/>
  <c r="P778" i="1"/>
  <c r="S785" i="1"/>
  <c r="AB785" i="1" s="1"/>
  <c r="S788" i="1"/>
  <c r="P793" i="1"/>
  <c r="AB815" i="1"/>
  <c r="AB824" i="1"/>
  <c r="AB833" i="1"/>
  <c r="AB838" i="1"/>
  <c r="AB852" i="1"/>
  <c r="AB858" i="1"/>
  <c r="AB879" i="1"/>
  <c r="AB888" i="1"/>
  <c r="AB897" i="1"/>
  <c r="AB902" i="1"/>
  <c r="AB910" i="1"/>
  <c r="AB916" i="1"/>
  <c r="AB922" i="1"/>
  <c r="AB943" i="1"/>
  <c r="AB952" i="1"/>
  <c r="AB961" i="1"/>
  <c r="AB966" i="1"/>
  <c r="AB980" i="1"/>
  <c r="AB986" i="1"/>
  <c r="AB1007" i="1"/>
  <c r="AB1016" i="1"/>
  <c r="AB1025" i="1"/>
  <c r="AB1030" i="1"/>
  <c r="AB1038" i="1"/>
  <c r="AB1044" i="1"/>
  <c r="AB1058" i="1"/>
  <c r="AB1074" i="1"/>
  <c r="AB1090" i="1"/>
  <c r="AB1106" i="1"/>
  <c r="AB1122" i="1"/>
  <c r="AB1138" i="1"/>
  <c r="AB1154" i="1"/>
  <c r="AB1170" i="1"/>
  <c r="AB1186" i="1"/>
  <c r="AB1202" i="1"/>
  <c r="AB1218" i="1"/>
  <c r="AB1234" i="1"/>
  <c r="AB1250" i="1"/>
  <c r="AB1266" i="1"/>
  <c r="AB1282" i="1"/>
  <c r="AB1298" i="1"/>
  <c r="AB1314" i="1"/>
  <c r="AB1342" i="1"/>
  <c r="AB1358" i="1"/>
  <c r="AB1374" i="1"/>
  <c r="AB1390" i="1"/>
  <c r="AB1406" i="1"/>
  <c r="AB1422" i="1"/>
  <c r="AB1438" i="1"/>
  <c r="AB1454" i="1"/>
  <c r="AB1470" i="1"/>
  <c r="AB1486" i="1"/>
  <c r="AB1502" i="1"/>
  <c r="AB1518" i="1"/>
  <c r="AB1534" i="1"/>
  <c r="AB1550" i="1"/>
  <c r="AB1566" i="1"/>
  <c r="AB2410" i="1"/>
  <c r="AB321" i="1"/>
  <c r="M322" i="1"/>
  <c r="AB322" i="1" s="1"/>
  <c r="S324" i="1"/>
  <c r="AB324" i="1" s="1"/>
  <c r="Z331" i="1"/>
  <c r="AB331" i="1" s="1"/>
  <c r="AB333" i="1"/>
  <c r="S336" i="1"/>
  <c r="AB336" i="1" s="1"/>
  <c r="S337" i="1"/>
  <c r="S340" i="1"/>
  <c r="AB341" i="1"/>
  <c r="Z347" i="1"/>
  <c r="AB347" i="1" s="1"/>
  <c r="S352" i="1"/>
  <c r="AB352" i="1" s="1"/>
  <c r="AB353" i="1"/>
  <c r="S353" i="1"/>
  <c r="S356" i="1"/>
  <c r="AB356" i="1" s="1"/>
  <c r="AB357" i="1"/>
  <c r="Z363" i="1"/>
  <c r="AB363" i="1" s="1"/>
  <c r="S368" i="1"/>
  <c r="S369" i="1"/>
  <c r="S372" i="1"/>
  <c r="AB372" i="1" s="1"/>
  <c r="AB373" i="1"/>
  <c r="Z379" i="1"/>
  <c r="AB379" i="1" s="1"/>
  <c r="AB381" i="1"/>
  <c r="S384" i="1"/>
  <c r="AB384" i="1" s="1"/>
  <c r="S385" i="1"/>
  <c r="S388" i="1"/>
  <c r="AB388" i="1" s="1"/>
  <c r="AB389" i="1"/>
  <c r="Z395" i="1"/>
  <c r="AB397" i="1"/>
  <c r="S400" i="1"/>
  <c r="AB400" i="1" s="1"/>
  <c r="S401" i="1"/>
  <c r="S404" i="1"/>
  <c r="AB405" i="1"/>
  <c r="Z411" i="1"/>
  <c r="AB413" i="1"/>
  <c r="S416" i="1"/>
  <c r="AB417" i="1"/>
  <c r="S417" i="1"/>
  <c r="S420" i="1"/>
  <c r="AB420" i="1" s="1"/>
  <c r="AB421" i="1"/>
  <c r="Z427" i="1"/>
  <c r="AB427" i="1" s="1"/>
  <c r="AB429" i="1"/>
  <c r="S432" i="1"/>
  <c r="AB432" i="1" s="1"/>
  <c r="S433" i="1"/>
  <c r="S436" i="1"/>
  <c r="AB436" i="1" s="1"/>
  <c r="AB437" i="1"/>
  <c r="Z443" i="1"/>
  <c r="AB443" i="1" s="1"/>
  <c r="AB445" i="1"/>
  <c r="S448" i="1"/>
  <c r="AB448" i="1" s="1"/>
  <c r="S449" i="1"/>
  <c r="S452" i="1"/>
  <c r="AB452" i="1" s="1"/>
  <c r="AB453" i="1"/>
  <c r="Z459" i="1"/>
  <c r="AB459" i="1" s="1"/>
  <c r="AB461" i="1"/>
  <c r="S464" i="1"/>
  <c r="AB464" i="1" s="1"/>
  <c r="AB468" i="1"/>
  <c r="S468" i="1"/>
  <c r="V476" i="1"/>
  <c r="S481" i="1"/>
  <c r="AB488" i="1"/>
  <c r="Z492" i="1"/>
  <c r="AB495" i="1"/>
  <c r="V507" i="1"/>
  <c r="AB507" i="1" s="1"/>
  <c r="M511" i="1"/>
  <c r="AB511" i="1" s="1"/>
  <c r="M514" i="1"/>
  <c r="P521" i="1"/>
  <c r="P522" i="1"/>
  <c r="Z527" i="1"/>
  <c r="S532" i="1"/>
  <c r="AB532" i="1" s="1"/>
  <c r="V540" i="1"/>
  <c r="S545" i="1"/>
  <c r="AB552" i="1"/>
  <c r="Z556" i="1"/>
  <c r="AB559" i="1"/>
  <c r="V571" i="1"/>
  <c r="AB571" i="1" s="1"/>
  <c r="M575" i="1"/>
  <c r="AB575" i="1" s="1"/>
  <c r="M578" i="1"/>
  <c r="AB578" i="1" s="1"/>
  <c r="P585" i="1"/>
  <c r="P586" i="1"/>
  <c r="Z591" i="1"/>
  <c r="AB591" i="1" s="1"/>
  <c r="AB596" i="1"/>
  <c r="S596" i="1"/>
  <c r="V604" i="1"/>
  <c r="S609" i="1"/>
  <c r="AB616" i="1"/>
  <c r="Z620" i="1"/>
  <c r="AB623" i="1"/>
  <c r="V635" i="1"/>
  <c r="AB635" i="1" s="1"/>
  <c r="M639" i="1"/>
  <c r="M642" i="1"/>
  <c r="AB642" i="1" s="1"/>
  <c r="P649" i="1"/>
  <c r="P650" i="1"/>
  <c r="Z655" i="1"/>
  <c r="AB655" i="1" s="1"/>
  <c r="S660" i="1"/>
  <c r="AB660" i="1" s="1"/>
  <c r="V668" i="1"/>
  <c r="S673" i="1"/>
  <c r="AB680" i="1"/>
  <c r="Z684" i="1"/>
  <c r="AB687" i="1"/>
  <c r="V699" i="1"/>
  <c r="AB699" i="1" s="1"/>
  <c r="M703" i="1"/>
  <c r="AB703" i="1" s="1"/>
  <c r="M706" i="1"/>
  <c r="AB706" i="1" s="1"/>
  <c r="P713" i="1"/>
  <c r="P714" i="1"/>
  <c r="Z719" i="1"/>
  <c r="AB719" i="1" s="1"/>
  <c r="AB724" i="1"/>
  <c r="S724" i="1"/>
  <c r="V732" i="1"/>
  <c r="AB732" i="1" s="1"/>
  <c r="AB735" i="1"/>
  <c r="V747" i="1"/>
  <c r="AB747" i="1" s="1"/>
  <c r="Z751" i="1"/>
  <c r="AB756" i="1"/>
  <c r="V764" i="1"/>
  <c r="AB764" i="1" s="1"/>
  <c r="AB767" i="1"/>
  <c r="AB778" i="1"/>
  <c r="V779" i="1"/>
  <c r="AB779" i="1" s="1"/>
  <c r="Z783" i="1"/>
  <c r="AB783" i="1" s="1"/>
  <c r="AB788" i="1"/>
  <c r="AB798" i="1"/>
  <c r="AB804" i="1"/>
  <c r="AB810" i="1"/>
  <c r="AB831" i="1"/>
  <c r="AB849" i="1"/>
  <c r="AB862" i="1"/>
  <c r="AB868" i="1"/>
  <c r="AB874" i="1"/>
  <c r="AB895" i="1"/>
  <c r="AB913" i="1"/>
  <c r="AB926" i="1"/>
  <c r="AB932" i="1"/>
  <c r="AB938" i="1"/>
  <c r="AB959" i="1"/>
  <c r="AB968" i="1"/>
  <c r="AB977" i="1"/>
  <c r="AB996" i="1"/>
  <c r="AB1002" i="1"/>
  <c r="AB1003" i="1"/>
  <c r="AB1023" i="1"/>
  <c r="AB1032" i="1"/>
  <c r="AB1041" i="1"/>
  <c r="AB1070" i="1"/>
  <c r="AB1086" i="1"/>
  <c r="AB1102" i="1"/>
  <c r="AB1118" i="1"/>
  <c r="AB1134" i="1"/>
  <c r="AB1150" i="1"/>
  <c r="AB1166" i="1"/>
  <c r="AB1182" i="1"/>
  <c r="AB1198" i="1"/>
  <c r="AB1214" i="1"/>
  <c r="AB1230" i="1"/>
  <c r="AB1246" i="1"/>
  <c r="AB1262" i="1"/>
  <c r="AB1278" i="1"/>
  <c r="AB1294" i="1"/>
  <c r="AB1310" i="1"/>
  <c r="AB1326" i="1"/>
  <c r="AB1626" i="1"/>
  <c r="AB1666" i="1"/>
  <c r="AB1754" i="1"/>
  <c r="AB1794" i="1"/>
  <c r="AB1882" i="1"/>
  <c r="AB1970" i="1"/>
  <c r="AB2098" i="1"/>
  <c r="AB2222" i="1"/>
  <c r="AB2258" i="1"/>
  <c r="AB2422" i="1"/>
  <c r="AB2510" i="1"/>
  <c r="P469" i="1"/>
  <c r="AB469" i="1" s="1"/>
  <c r="V471" i="1"/>
  <c r="AB471" i="1" s="1"/>
  <c r="Z475" i="1"/>
  <c r="AB475" i="1" s="1"/>
  <c r="AB477" i="1"/>
  <c r="M478" i="1"/>
  <c r="AB478" i="1" s="1"/>
  <c r="S480" i="1"/>
  <c r="AB480" i="1" s="1"/>
  <c r="P485" i="1"/>
  <c r="AB485" i="1" s="1"/>
  <c r="V487" i="1"/>
  <c r="AB487" i="1" s="1"/>
  <c r="Z491" i="1"/>
  <c r="AB491" i="1" s="1"/>
  <c r="AB493" i="1"/>
  <c r="M494" i="1"/>
  <c r="S496" i="1"/>
  <c r="AB496" i="1" s="1"/>
  <c r="P501" i="1"/>
  <c r="V503" i="1"/>
  <c r="AB503" i="1" s="1"/>
  <c r="Z507" i="1"/>
  <c r="AB509" i="1"/>
  <c r="M510" i="1"/>
  <c r="AB510" i="1" s="1"/>
  <c r="S512" i="1"/>
  <c r="AB512" i="1" s="1"/>
  <c r="P517" i="1"/>
  <c r="AB517" i="1" s="1"/>
  <c r="V519" i="1"/>
  <c r="AB519" i="1" s="1"/>
  <c r="Z523" i="1"/>
  <c r="AB523" i="1" s="1"/>
  <c r="AB525" i="1"/>
  <c r="M526" i="1"/>
  <c r="AB526" i="1" s="1"/>
  <c r="S528" i="1"/>
  <c r="AB528" i="1" s="1"/>
  <c r="P533" i="1"/>
  <c r="AB533" i="1" s="1"/>
  <c r="V535" i="1"/>
  <c r="AB535" i="1" s="1"/>
  <c r="Z539" i="1"/>
  <c r="AB539" i="1" s="1"/>
  <c r="AB541" i="1"/>
  <c r="M542" i="1"/>
  <c r="S544" i="1"/>
  <c r="AB544" i="1" s="1"/>
  <c r="P549" i="1"/>
  <c r="AB549" i="1" s="1"/>
  <c r="V551" i="1"/>
  <c r="AB551" i="1" s="1"/>
  <c r="Z555" i="1"/>
  <c r="AB557" i="1"/>
  <c r="M558" i="1"/>
  <c r="S560" i="1"/>
  <c r="P565" i="1"/>
  <c r="AB565" i="1" s="1"/>
  <c r="V567" i="1"/>
  <c r="AB567" i="1" s="1"/>
  <c r="Z571" i="1"/>
  <c r="AB573" i="1"/>
  <c r="M574" i="1"/>
  <c r="AB574" i="1" s="1"/>
  <c r="S576" i="1"/>
  <c r="AB576" i="1" s="1"/>
  <c r="P581" i="1"/>
  <c r="V583" i="1"/>
  <c r="Z587" i="1"/>
  <c r="AB587" i="1" s="1"/>
  <c r="AB589" i="1"/>
  <c r="M590" i="1"/>
  <c r="AB590" i="1" s="1"/>
  <c r="S592" i="1"/>
  <c r="AB592" i="1" s="1"/>
  <c r="P597" i="1"/>
  <c r="AB597" i="1" s="1"/>
  <c r="V599" i="1"/>
  <c r="AB599" i="1" s="1"/>
  <c r="Z603" i="1"/>
  <c r="AB603" i="1" s="1"/>
  <c r="AB605" i="1"/>
  <c r="M606" i="1"/>
  <c r="S608" i="1"/>
  <c r="AB608" i="1" s="1"/>
  <c r="P613" i="1"/>
  <c r="AB613" i="1" s="1"/>
  <c r="V615" i="1"/>
  <c r="Z619" i="1"/>
  <c r="AB619" i="1" s="1"/>
  <c r="AB621" i="1"/>
  <c r="M622" i="1"/>
  <c r="S624" i="1"/>
  <c r="P629" i="1"/>
  <c r="AB629" i="1" s="1"/>
  <c r="V631" i="1"/>
  <c r="AB631" i="1" s="1"/>
  <c r="Z635" i="1"/>
  <c r="AB637" i="1"/>
  <c r="M638" i="1"/>
  <c r="AB638" i="1" s="1"/>
  <c r="S640" i="1"/>
  <c r="AB640" i="1" s="1"/>
  <c r="P645" i="1"/>
  <c r="AB645" i="1" s="1"/>
  <c r="V647" i="1"/>
  <c r="Z651" i="1"/>
  <c r="AB651" i="1" s="1"/>
  <c r="AB653" i="1"/>
  <c r="M654" i="1"/>
  <c r="AB654" i="1" s="1"/>
  <c r="S656" i="1"/>
  <c r="AB656" i="1" s="1"/>
  <c r="P661" i="1"/>
  <c r="AB661" i="1" s="1"/>
  <c r="V663" i="1"/>
  <c r="AB663" i="1" s="1"/>
  <c r="Z667" i="1"/>
  <c r="AB667" i="1" s="1"/>
  <c r="AB669" i="1"/>
  <c r="M670" i="1"/>
  <c r="AB670" i="1" s="1"/>
  <c r="S672" i="1"/>
  <c r="AB672" i="1" s="1"/>
  <c r="P677" i="1"/>
  <c r="AB677" i="1" s="1"/>
  <c r="V679" i="1"/>
  <c r="Z683" i="1"/>
  <c r="AB685" i="1"/>
  <c r="M686" i="1"/>
  <c r="AB686" i="1" s="1"/>
  <c r="S688" i="1"/>
  <c r="AB688" i="1" s="1"/>
  <c r="P693" i="1"/>
  <c r="AB693" i="1" s="1"/>
  <c r="V695" i="1"/>
  <c r="AB695" i="1" s="1"/>
  <c r="Z699" i="1"/>
  <c r="AB701" i="1"/>
  <c r="M702" i="1"/>
  <c r="AB702" i="1" s="1"/>
  <c r="S704" i="1"/>
  <c r="AB704" i="1" s="1"/>
  <c r="P709" i="1"/>
  <c r="AB709" i="1" s="1"/>
  <c r="V711" i="1"/>
  <c r="AB711" i="1" s="1"/>
  <c r="Z715" i="1"/>
  <c r="AB717" i="1"/>
  <c r="M718" i="1"/>
  <c r="AB718" i="1" s="1"/>
  <c r="S720" i="1"/>
  <c r="AB720" i="1" s="1"/>
  <c r="P725" i="1"/>
  <c r="AB725" i="1" s="1"/>
  <c r="V727" i="1"/>
  <c r="AB727" i="1" s="1"/>
  <c r="Z731" i="1"/>
  <c r="AB731" i="1" s="1"/>
  <c r="AB733" i="1"/>
  <c r="M734" i="1"/>
  <c r="AB734" i="1" s="1"/>
  <c r="S736" i="1"/>
  <c r="AB736" i="1" s="1"/>
  <c r="P741" i="1"/>
  <c r="AB741" i="1" s="1"/>
  <c r="V743" i="1"/>
  <c r="AB743" i="1" s="1"/>
  <c r="Z747" i="1"/>
  <c r="AB749" i="1"/>
  <c r="M750" i="1"/>
  <c r="AB750" i="1" s="1"/>
  <c r="S752" i="1"/>
  <c r="AB752" i="1" s="1"/>
  <c r="P757" i="1"/>
  <c r="AB757" i="1" s="1"/>
  <c r="V759" i="1"/>
  <c r="AB759" i="1" s="1"/>
  <c r="Z763" i="1"/>
  <c r="AB763" i="1" s="1"/>
  <c r="AB765" i="1"/>
  <c r="M766" i="1"/>
  <c r="AB766" i="1" s="1"/>
  <c r="S768" i="1"/>
  <c r="AB768" i="1" s="1"/>
  <c r="P773" i="1"/>
  <c r="AB773" i="1" s="1"/>
  <c r="V775" i="1"/>
  <c r="AB775" i="1" s="1"/>
  <c r="Z779" i="1"/>
  <c r="AB781" i="1"/>
  <c r="M782" i="1"/>
  <c r="AB782" i="1" s="1"/>
  <c r="S784" i="1"/>
  <c r="AB784" i="1" s="1"/>
  <c r="P789" i="1"/>
  <c r="AB789" i="1" s="1"/>
  <c r="V791" i="1"/>
  <c r="AB791" i="1" s="1"/>
  <c r="Z795" i="1"/>
  <c r="AB795" i="1" s="1"/>
  <c r="AB797" i="1"/>
  <c r="M798" i="1"/>
  <c r="S800" i="1"/>
  <c r="AB800" i="1" s="1"/>
  <c r="P805" i="1"/>
  <c r="V807" i="1"/>
  <c r="AB807" i="1" s="1"/>
  <c r="Z811" i="1"/>
  <c r="AB811" i="1" s="1"/>
  <c r="AB813" i="1"/>
  <c r="M814" i="1"/>
  <c r="AB814" i="1" s="1"/>
  <c r="S816" i="1"/>
  <c r="AB816" i="1" s="1"/>
  <c r="P821" i="1"/>
  <c r="V823" i="1"/>
  <c r="AB823" i="1" s="1"/>
  <c r="Z827" i="1"/>
  <c r="AB827" i="1" s="1"/>
  <c r="AB829" i="1"/>
  <c r="M830" i="1"/>
  <c r="AB830" i="1" s="1"/>
  <c r="S832" i="1"/>
  <c r="AB832" i="1" s="1"/>
  <c r="P837" i="1"/>
  <c r="V839" i="1"/>
  <c r="AB839" i="1" s="1"/>
  <c r="Z843" i="1"/>
  <c r="AB843" i="1" s="1"/>
  <c r="AB845" i="1"/>
  <c r="M846" i="1"/>
  <c r="AB846" i="1" s="1"/>
  <c r="S848" i="1"/>
  <c r="AB848" i="1" s="1"/>
  <c r="P853" i="1"/>
  <c r="V855" i="1"/>
  <c r="AB855" i="1" s="1"/>
  <c r="Z859" i="1"/>
  <c r="AB859" i="1" s="1"/>
  <c r="AB861" i="1"/>
  <c r="M862" i="1"/>
  <c r="S864" i="1"/>
  <c r="AB864" i="1" s="1"/>
  <c r="P869" i="1"/>
  <c r="V871" i="1"/>
  <c r="Z875" i="1"/>
  <c r="AB875" i="1" s="1"/>
  <c r="AB877" i="1"/>
  <c r="M878" i="1"/>
  <c r="S880" i="1"/>
  <c r="AB880" i="1" s="1"/>
  <c r="P885" i="1"/>
  <c r="V887" i="1"/>
  <c r="AB887" i="1" s="1"/>
  <c r="Z891" i="1"/>
  <c r="AB891" i="1" s="1"/>
  <c r="AB893" i="1"/>
  <c r="M894" i="1"/>
  <c r="S896" i="1"/>
  <c r="AB896" i="1" s="1"/>
  <c r="P901" i="1"/>
  <c r="V903" i="1"/>
  <c r="AB903" i="1" s="1"/>
  <c r="Z907" i="1"/>
  <c r="AB907" i="1" s="1"/>
  <c r="AB909" i="1"/>
  <c r="M910" i="1"/>
  <c r="S912" i="1"/>
  <c r="P917" i="1"/>
  <c r="V919" i="1"/>
  <c r="AB919" i="1" s="1"/>
  <c r="Z923" i="1"/>
  <c r="AB923" i="1" s="1"/>
  <c r="AB925" i="1"/>
  <c r="M926" i="1"/>
  <c r="S928" i="1"/>
  <c r="AB928" i="1" s="1"/>
  <c r="P933" i="1"/>
  <c r="V935" i="1"/>
  <c r="AB935" i="1" s="1"/>
  <c r="Z939" i="1"/>
  <c r="AB939" i="1" s="1"/>
  <c r="AB941" i="1"/>
  <c r="M942" i="1"/>
  <c r="AB942" i="1" s="1"/>
  <c r="S944" i="1"/>
  <c r="AB944" i="1" s="1"/>
  <c r="P949" i="1"/>
  <c r="V951" i="1"/>
  <c r="AB951" i="1" s="1"/>
  <c r="Z955" i="1"/>
  <c r="AB957" i="1"/>
  <c r="M958" i="1"/>
  <c r="AB958" i="1" s="1"/>
  <c r="S960" i="1"/>
  <c r="AB960" i="1" s="1"/>
  <c r="P965" i="1"/>
  <c r="V967" i="1"/>
  <c r="AB967" i="1" s="1"/>
  <c r="Z971" i="1"/>
  <c r="AB971" i="1" s="1"/>
  <c r="AB973" i="1"/>
  <c r="M974" i="1"/>
  <c r="AB974" i="1" s="1"/>
  <c r="S976" i="1"/>
  <c r="AB976" i="1" s="1"/>
  <c r="P981" i="1"/>
  <c r="V983" i="1"/>
  <c r="AB983" i="1" s="1"/>
  <c r="Z987" i="1"/>
  <c r="AB987" i="1" s="1"/>
  <c r="AB989" i="1"/>
  <c r="M990" i="1"/>
  <c r="AB990" i="1" s="1"/>
  <c r="S992" i="1"/>
  <c r="AB992" i="1" s="1"/>
  <c r="P997" i="1"/>
  <c r="V999" i="1"/>
  <c r="AB999" i="1" s="1"/>
  <c r="Z1003" i="1"/>
  <c r="AB1005" i="1"/>
  <c r="M1006" i="1"/>
  <c r="AB1006" i="1" s="1"/>
  <c r="S1008" i="1"/>
  <c r="AB1008" i="1" s="1"/>
  <c r="P1013" i="1"/>
  <c r="V1015" i="1"/>
  <c r="AB1015" i="1" s="1"/>
  <c r="Z1019" i="1"/>
  <c r="AB1019" i="1" s="1"/>
  <c r="AB1021" i="1"/>
  <c r="M1022" i="1"/>
  <c r="S1024" i="1"/>
  <c r="AB1024" i="1" s="1"/>
  <c r="P1029" i="1"/>
  <c r="V1031" i="1"/>
  <c r="AB1031" i="1" s="1"/>
  <c r="Z1035" i="1"/>
  <c r="AB1035" i="1" s="1"/>
  <c r="AB1037" i="1"/>
  <c r="M1038" i="1"/>
  <c r="S1040" i="1"/>
  <c r="AB1040" i="1" s="1"/>
  <c r="P1045" i="1"/>
  <c r="Z1047" i="1"/>
  <c r="AB1047" i="1" s="1"/>
  <c r="M1050" i="1"/>
  <c r="AB1050" i="1" s="1"/>
  <c r="S1052" i="1"/>
  <c r="AB1052" i="1" s="1"/>
  <c r="AB1053" i="1"/>
  <c r="Z1055" i="1"/>
  <c r="AB1057" i="1"/>
  <c r="Z1059" i="1"/>
  <c r="AB1061" i="1"/>
  <c r="Z1063" i="1"/>
  <c r="AB1065" i="1"/>
  <c r="Z1067" i="1"/>
  <c r="AB1069" i="1"/>
  <c r="Z1071" i="1"/>
  <c r="AB1073" i="1"/>
  <c r="Z1075" i="1"/>
  <c r="AB1077" i="1"/>
  <c r="Z1079" i="1"/>
  <c r="AB1081" i="1"/>
  <c r="Z1083" i="1"/>
  <c r="AB1085" i="1"/>
  <c r="Z1087" i="1"/>
  <c r="AB1089" i="1"/>
  <c r="Z1091" i="1"/>
  <c r="AB1093" i="1"/>
  <c r="Z1095" i="1"/>
  <c r="AB1097" i="1"/>
  <c r="Z1099" i="1"/>
  <c r="AB1101" i="1"/>
  <c r="Z1103" i="1"/>
  <c r="AB1105" i="1"/>
  <c r="Z1107" i="1"/>
  <c r="AB1109" i="1"/>
  <c r="Z1111" i="1"/>
  <c r="AB1113" i="1"/>
  <c r="Z1115" i="1"/>
  <c r="AB1117" i="1"/>
  <c r="Z1119" i="1"/>
  <c r="AB1121" i="1"/>
  <c r="Z1123" i="1"/>
  <c r="AB1125" i="1"/>
  <c r="Z1127" i="1"/>
  <c r="AB1129" i="1"/>
  <c r="Z1131" i="1"/>
  <c r="AB1133" i="1"/>
  <c r="Z1135" i="1"/>
  <c r="AB1137" i="1"/>
  <c r="Z1139" i="1"/>
  <c r="AB1141" i="1"/>
  <c r="Z1143" i="1"/>
  <c r="AB1145" i="1"/>
  <c r="Z1147" i="1"/>
  <c r="AB1149" i="1"/>
  <c r="Z1151" i="1"/>
  <c r="AB1153" i="1"/>
  <c r="Z1155" i="1"/>
  <c r="AB1157" i="1"/>
  <c r="Z1159" i="1"/>
  <c r="AB1161" i="1"/>
  <c r="Z1163" i="1"/>
  <c r="AB1165" i="1"/>
  <c r="Z1167" i="1"/>
  <c r="AB1169" i="1"/>
  <c r="Z1171" i="1"/>
  <c r="AB1173" i="1"/>
  <c r="Z1175" i="1"/>
  <c r="AB1177" i="1"/>
  <c r="Z1179" i="1"/>
  <c r="AB1181" i="1"/>
  <c r="Z1183" i="1"/>
  <c r="AB1185" i="1"/>
  <c r="Z1187" i="1"/>
  <c r="AB1189" i="1"/>
  <c r="Z1191" i="1"/>
  <c r="AB1193" i="1"/>
  <c r="Z1195" i="1"/>
  <c r="AB1197" i="1"/>
  <c r="Z1199" i="1"/>
  <c r="AB1201" i="1"/>
  <c r="Z1203" i="1"/>
  <c r="AB1205" i="1"/>
  <c r="Z1207" i="1"/>
  <c r="AB1209" i="1"/>
  <c r="Z1211" i="1"/>
  <c r="AB1213" i="1"/>
  <c r="Z1215" i="1"/>
  <c r="AB1217" i="1"/>
  <c r="Z1219" i="1"/>
  <c r="AB1221" i="1"/>
  <c r="Z1223" i="1"/>
  <c r="AB1225" i="1"/>
  <c r="Z1227" i="1"/>
  <c r="AB1229" i="1"/>
  <c r="Z1231" i="1"/>
  <c r="AB1233" i="1"/>
  <c r="Z1235" i="1"/>
  <c r="AB1237" i="1"/>
  <c r="Z1239" i="1"/>
  <c r="AB1241" i="1"/>
  <c r="Z1243" i="1"/>
  <c r="AB1245" i="1"/>
  <c r="Z1247" i="1"/>
  <c r="AB1249" i="1"/>
  <c r="Z1251" i="1"/>
  <c r="AB1253" i="1"/>
  <c r="Z1255" i="1"/>
  <c r="AB1257" i="1"/>
  <c r="Z1259" i="1"/>
  <c r="AB1261" i="1"/>
  <c r="Z1263" i="1"/>
  <c r="AB1265" i="1"/>
  <c r="Z1267" i="1"/>
  <c r="AB1269" i="1"/>
  <c r="Z1271" i="1"/>
  <c r="AB1273" i="1"/>
  <c r="Z1275" i="1"/>
  <c r="AB1277" i="1"/>
  <c r="Z1279" i="1"/>
  <c r="AB1281" i="1"/>
  <c r="Z1283" i="1"/>
  <c r="AB1285" i="1"/>
  <c r="Z1287" i="1"/>
  <c r="AB1289" i="1"/>
  <c r="Z1291" i="1"/>
  <c r="AB1293" i="1"/>
  <c r="Z1295" i="1"/>
  <c r="AB1297" i="1"/>
  <c r="Z1299" i="1"/>
  <c r="AB1301" i="1"/>
  <c r="Z1303" i="1"/>
  <c r="AB1305" i="1"/>
  <c r="Z1307" i="1"/>
  <c r="AB1309" i="1"/>
  <c r="Z1311" i="1"/>
  <c r="AB1313" i="1"/>
  <c r="Z1315" i="1"/>
  <c r="AB1317" i="1"/>
  <c r="Z1319" i="1"/>
  <c r="AB1321" i="1"/>
  <c r="Z1323" i="1"/>
  <c r="AB1325" i="1"/>
  <c r="Z1327" i="1"/>
  <c r="AB1329" i="1"/>
  <c r="Z1331" i="1"/>
  <c r="AB1333" i="1"/>
  <c r="Z1335" i="1"/>
  <c r="AB1337" i="1"/>
  <c r="Z1339" i="1"/>
  <c r="AB1341" i="1"/>
  <c r="Z1343" i="1"/>
  <c r="AB1345" i="1"/>
  <c r="Z1347" i="1"/>
  <c r="AB1349" i="1"/>
  <c r="Z1351" i="1"/>
  <c r="AB1353" i="1"/>
  <c r="Z1355" i="1"/>
  <c r="AB1357" i="1"/>
  <c r="Z1359" i="1"/>
  <c r="AB1361" i="1"/>
  <c r="Z1363" i="1"/>
  <c r="AB1365" i="1"/>
  <c r="Z1367" i="1"/>
  <c r="AB1369" i="1"/>
  <c r="Z1371" i="1"/>
  <c r="AB1373" i="1"/>
  <c r="Z1375" i="1"/>
  <c r="AB1377" i="1"/>
  <c r="Z1379" i="1"/>
  <c r="AB1381" i="1"/>
  <c r="Z1383" i="1"/>
  <c r="AB1385" i="1"/>
  <c r="Z1387" i="1"/>
  <c r="AB1389" i="1"/>
  <c r="Z1391" i="1"/>
  <c r="AB1393" i="1"/>
  <c r="Z1395" i="1"/>
  <c r="AB1397" i="1"/>
  <c r="Z1399" i="1"/>
  <c r="AB1401" i="1"/>
  <c r="Z1403" i="1"/>
  <c r="AB1405" i="1"/>
  <c r="Z1407" i="1"/>
  <c r="AB1409" i="1"/>
  <c r="Z1411" i="1"/>
  <c r="AB1413" i="1"/>
  <c r="Z1415" i="1"/>
  <c r="AB1417" i="1"/>
  <c r="Z1419" i="1"/>
  <c r="AB1421" i="1"/>
  <c r="Z1423" i="1"/>
  <c r="AB1425" i="1"/>
  <c r="Z1427" i="1"/>
  <c r="AB1429" i="1"/>
  <c r="Z1431" i="1"/>
  <c r="AB1433" i="1"/>
  <c r="Z1435" i="1"/>
  <c r="AB1437" i="1"/>
  <c r="Z1439" i="1"/>
  <c r="AB1441" i="1"/>
  <c r="Z1443" i="1"/>
  <c r="AB1445" i="1"/>
  <c r="Z1447" i="1"/>
  <c r="AB1449" i="1"/>
  <c r="Z1451" i="1"/>
  <c r="AB1453" i="1"/>
  <c r="Z1455" i="1"/>
  <c r="AB1457" i="1"/>
  <c r="Z1459" i="1"/>
  <c r="AB1461" i="1"/>
  <c r="Z1463" i="1"/>
  <c r="AB1465" i="1"/>
  <c r="Z1467" i="1"/>
  <c r="AB1469" i="1"/>
  <c r="Z1471" i="1"/>
  <c r="AB1473" i="1"/>
  <c r="Z1475" i="1"/>
  <c r="AB1477" i="1"/>
  <c r="Z1479" i="1"/>
  <c r="AB1481" i="1"/>
  <c r="Z1483" i="1"/>
  <c r="AB1485" i="1"/>
  <c r="Z1487" i="1"/>
  <c r="AB1489" i="1"/>
  <c r="Z1491" i="1"/>
  <c r="AB1493" i="1"/>
  <c r="Z1495" i="1"/>
  <c r="AB1497" i="1"/>
  <c r="Z1499" i="1"/>
  <c r="AB1501" i="1"/>
  <c r="Z1503" i="1"/>
  <c r="AB1505" i="1"/>
  <c r="Z1507" i="1"/>
  <c r="AB1509" i="1"/>
  <c r="Z1511" i="1"/>
  <c r="AB1513" i="1"/>
  <c r="Z1515" i="1"/>
  <c r="AB1517" i="1"/>
  <c r="Z1519" i="1"/>
  <c r="AB1521" i="1"/>
  <c r="Z1523" i="1"/>
  <c r="AB1525" i="1"/>
  <c r="Z1527" i="1"/>
  <c r="AB1529" i="1"/>
  <c r="Z1531" i="1"/>
  <c r="AB1533" i="1"/>
  <c r="Z1535" i="1"/>
  <c r="AB1537" i="1"/>
  <c r="Z1539" i="1"/>
  <c r="AB1541" i="1"/>
  <c r="Z1543" i="1"/>
  <c r="AB1545" i="1"/>
  <c r="Z1547" i="1"/>
  <c r="AB1549" i="1"/>
  <c r="Z1551" i="1"/>
  <c r="AB1553" i="1"/>
  <c r="Z1555" i="1"/>
  <c r="AB1557" i="1"/>
  <c r="Z1559" i="1"/>
  <c r="AB1561" i="1"/>
  <c r="Z1563" i="1"/>
  <c r="AB1565" i="1"/>
  <c r="Z1567" i="1"/>
  <c r="AB1569" i="1"/>
  <c r="AB1598" i="1"/>
  <c r="AB1662" i="1"/>
  <c r="AB1726" i="1"/>
  <c r="AB1790" i="1"/>
  <c r="AB1854" i="1"/>
  <c r="AB1941" i="1"/>
  <c r="AB2005" i="1"/>
  <c r="AB2069" i="1"/>
  <c r="AB2133" i="1"/>
  <c r="AB2197" i="1"/>
  <c r="AB2272" i="1"/>
  <c r="AB2382" i="1"/>
  <c r="AB805" i="1"/>
  <c r="AB821" i="1"/>
  <c r="AB837" i="1"/>
  <c r="AB853" i="1"/>
  <c r="AB869" i="1"/>
  <c r="AB885" i="1"/>
  <c r="AB901" i="1"/>
  <c r="AB917" i="1"/>
  <c r="AB933" i="1"/>
  <c r="AB949" i="1"/>
  <c r="AB965" i="1"/>
  <c r="AB981" i="1"/>
  <c r="AB997" i="1"/>
  <c r="AB1013" i="1"/>
  <c r="AB1029" i="1"/>
  <c r="AB1045" i="1"/>
  <c r="AB1048" i="1"/>
  <c r="AB1049" i="1"/>
  <c r="AB1055" i="1"/>
  <c r="AB1059" i="1"/>
  <c r="AB1063" i="1"/>
  <c r="AB1067" i="1"/>
  <c r="AB1071" i="1"/>
  <c r="AB1075" i="1"/>
  <c r="AB1079" i="1"/>
  <c r="AB1083" i="1"/>
  <c r="AB1087" i="1"/>
  <c r="AB1091" i="1"/>
  <c r="AB1095" i="1"/>
  <c r="AB1099" i="1"/>
  <c r="AB1103" i="1"/>
  <c r="AB1107" i="1"/>
  <c r="AB1111" i="1"/>
  <c r="AB1115" i="1"/>
  <c r="AB1119" i="1"/>
  <c r="AB1123" i="1"/>
  <c r="AB1127" i="1"/>
  <c r="AB1131" i="1"/>
  <c r="AB1135" i="1"/>
  <c r="AB1139" i="1"/>
  <c r="AB1143" i="1"/>
  <c r="AB1147" i="1"/>
  <c r="AB1151" i="1"/>
  <c r="AB1155" i="1"/>
  <c r="AB1159" i="1"/>
  <c r="AB1163" i="1"/>
  <c r="AB1167" i="1"/>
  <c r="AB1171" i="1"/>
  <c r="AB1175" i="1"/>
  <c r="AB1179" i="1"/>
  <c r="AB1183" i="1"/>
  <c r="AB1187" i="1"/>
  <c r="AB1191" i="1"/>
  <c r="AB1195" i="1"/>
  <c r="AB1199" i="1"/>
  <c r="AB1203" i="1"/>
  <c r="AB1207" i="1"/>
  <c r="AB1211" i="1"/>
  <c r="AB1215" i="1"/>
  <c r="AB1219" i="1"/>
  <c r="AB1223" i="1"/>
  <c r="AB1227" i="1"/>
  <c r="AB1231" i="1"/>
  <c r="AB1235" i="1"/>
  <c r="AB1239" i="1"/>
  <c r="AB1243" i="1"/>
  <c r="AB1247" i="1"/>
  <c r="AB1251" i="1"/>
  <c r="AB1255" i="1"/>
  <c r="AB1259" i="1"/>
  <c r="AB1263" i="1"/>
  <c r="AB1267" i="1"/>
  <c r="AB1271" i="1"/>
  <c r="AB1275" i="1"/>
  <c r="AB1279" i="1"/>
  <c r="AB1283" i="1"/>
  <c r="AB1287" i="1"/>
  <c r="AB1291" i="1"/>
  <c r="AB1295" i="1"/>
  <c r="AB1299" i="1"/>
  <c r="AB1303" i="1"/>
  <c r="AB1307" i="1"/>
  <c r="AB1311" i="1"/>
  <c r="AB1315" i="1"/>
  <c r="AB1319" i="1"/>
  <c r="AB1323" i="1"/>
  <c r="AB1327" i="1"/>
  <c r="AB1331" i="1"/>
  <c r="AB1335" i="1"/>
  <c r="AB1339" i="1"/>
  <c r="AB1343" i="1"/>
  <c r="AB1347" i="1"/>
  <c r="AB1351" i="1"/>
  <c r="AB1355" i="1"/>
  <c r="AB1359" i="1"/>
  <c r="AB1363" i="1"/>
  <c r="AB1367" i="1"/>
  <c r="AB1371" i="1"/>
  <c r="AB1375" i="1"/>
  <c r="AB1379" i="1"/>
  <c r="AB1383" i="1"/>
  <c r="AB1387" i="1"/>
  <c r="AB1391" i="1"/>
  <c r="AB1395" i="1"/>
  <c r="AB1399" i="1"/>
  <c r="AB1403" i="1"/>
  <c r="AB1407" i="1"/>
  <c r="AB1411" i="1"/>
  <c r="AB1415" i="1"/>
  <c r="AB1419" i="1"/>
  <c r="AB1423" i="1"/>
  <c r="AB1427" i="1"/>
  <c r="AB1431" i="1"/>
  <c r="AB1435" i="1"/>
  <c r="AB1439" i="1"/>
  <c r="AB1443" i="1"/>
  <c r="AB1447" i="1"/>
  <c r="AB1451" i="1"/>
  <c r="AB1455" i="1"/>
  <c r="AB1459" i="1"/>
  <c r="AB1463" i="1"/>
  <c r="AB1467" i="1"/>
  <c r="AB1471" i="1"/>
  <c r="AB1475" i="1"/>
  <c r="AB1479" i="1"/>
  <c r="AB1483" i="1"/>
  <c r="AB1487" i="1"/>
  <c r="AB1491" i="1"/>
  <c r="AB1495" i="1"/>
  <c r="AB1499" i="1"/>
  <c r="AB1503" i="1"/>
  <c r="AB1507" i="1"/>
  <c r="AB1511" i="1"/>
  <c r="AB1515" i="1"/>
  <c r="AB1519" i="1"/>
  <c r="AB1523" i="1"/>
  <c r="AB1527" i="1"/>
  <c r="AB1531" i="1"/>
  <c r="AB1535" i="1"/>
  <c r="AB1539" i="1"/>
  <c r="AB1543" i="1"/>
  <c r="AB1547" i="1"/>
  <c r="AB1551" i="1"/>
  <c r="AB1555" i="1"/>
  <c r="AB1559" i="1"/>
  <c r="AB1563" i="1"/>
  <c r="AB1567" i="1"/>
  <c r="AB1894" i="1"/>
  <c r="AB1958" i="1"/>
  <c r="AB2022" i="1"/>
  <c r="AB2086" i="1"/>
  <c r="AB2150" i="1"/>
  <c r="AB2260" i="1"/>
  <c r="AB2324" i="1"/>
  <c r="AB2550" i="1"/>
  <c r="AB2620" i="1"/>
  <c r="AB2638" i="1"/>
  <c r="Z327" i="1"/>
  <c r="AB329" i="1"/>
  <c r="M330" i="1"/>
  <c r="AB330" i="1" s="1"/>
  <c r="S332" i="1"/>
  <c r="P337" i="1"/>
  <c r="AB337" i="1" s="1"/>
  <c r="V339" i="1"/>
  <c r="AB339" i="1" s="1"/>
  <c r="Z343" i="1"/>
  <c r="AB343" i="1" s="1"/>
  <c r="AB345" i="1"/>
  <c r="M346" i="1"/>
  <c r="AB346" i="1" s="1"/>
  <c r="S348" i="1"/>
  <c r="AB348" i="1" s="1"/>
  <c r="P353" i="1"/>
  <c r="V355" i="1"/>
  <c r="AB355" i="1" s="1"/>
  <c r="Z359" i="1"/>
  <c r="AB359" i="1" s="1"/>
  <c r="AB361" i="1"/>
  <c r="M362" i="1"/>
  <c r="AB362" i="1" s="1"/>
  <c r="S364" i="1"/>
  <c r="AB364" i="1" s="1"/>
  <c r="P369" i="1"/>
  <c r="AB369" i="1" s="1"/>
  <c r="V371" i="1"/>
  <c r="AB371" i="1" s="1"/>
  <c r="Z375" i="1"/>
  <c r="AB375" i="1" s="1"/>
  <c r="AB377" i="1"/>
  <c r="M378" i="1"/>
  <c r="AB378" i="1" s="1"/>
  <c r="S380" i="1"/>
  <c r="AB380" i="1" s="1"/>
  <c r="P385" i="1"/>
  <c r="AB385" i="1" s="1"/>
  <c r="V387" i="1"/>
  <c r="AB387" i="1" s="1"/>
  <c r="Z391" i="1"/>
  <c r="AB391" i="1" s="1"/>
  <c r="AB393" i="1"/>
  <c r="M394" i="1"/>
  <c r="S396" i="1"/>
  <c r="AB396" i="1" s="1"/>
  <c r="P401" i="1"/>
  <c r="AB401" i="1" s="1"/>
  <c r="V403" i="1"/>
  <c r="AB403" i="1" s="1"/>
  <c r="Z407" i="1"/>
  <c r="AB407" i="1" s="1"/>
  <c r="AB409" i="1"/>
  <c r="M410" i="1"/>
  <c r="AB410" i="1" s="1"/>
  <c r="S412" i="1"/>
  <c r="AB412" i="1" s="1"/>
  <c r="P417" i="1"/>
  <c r="V419" i="1"/>
  <c r="AB419" i="1" s="1"/>
  <c r="Z423" i="1"/>
  <c r="AB423" i="1" s="1"/>
  <c r="AB425" i="1"/>
  <c r="M426" i="1"/>
  <c r="S428" i="1"/>
  <c r="AB428" i="1" s="1"/>
  <c r="P433" i="1"/>
  <c r="AB433" i="1" s="1"/>
  <c r="V435" i="1"/>
  <c r="AB435" i="1" s="1"/>
  <c r="Z439" i="1"/>
  <c r="AB441" i="1"/>
  <c r="M442" i="1"/>
  <c r="AB442" i="1" s="1"/>
  <c r="S444" i="1"/>
  <c r="AB444" i="1" s="1"/>
  <c r="P449" i="1"/>
  <c r="AB449" i="1" s="1"/>
  <c r="V451" i="1"/>
  <c r="Z455" i="1"/>
  <c r="AB457" i="1"/>
  <c r="M458" i="1"/>
  <c r="AB458" i="1" s="1"/>
  <c r="S460" i="1"/>
  <c r="P465" i="1"/>
  <c r="AB465" i="1" s="1"/>
  <c r="V467" i="1"/>
  <c r="AB467" i="1" s="1"/>
  <c r="Z471" i="1"/>
  <c r="AB473" i="1"/>
  <c r="M474" i="1"/>
  <c r="AB474" i="1" s="1"/>
  <c r="S476" i="1"/>
  <c r="AB476" i="1" s="1"/>
  <c r="P481" i="1"/>
  <c r="AB481" i="1" s="1"/>
  <c r="V483" i="1"/>
  <c r="AB483" i="1" s="1"/>
  <c r="Z487" i="1"/>
  <c r="AB489" i="1"/>
  <c r="M490" i="1"/>
  <c r="AB490" i="1" s="1"/>
  <c r="S492" i="1"/>
  <c r="AB492" i="1" s="1"/>
  <c r="P497" i="1"/>
  <c r="V499" i="1"/>
  <c r="AB499" i="1" s="1"/>
  <c r="Z503" i="1"/>
  <c r="AB505" i="1"/>
  <c r="M506" i="1"/>
  <c r="AB506" i="1" s="1"/>
  <c r="S508" i="1"/>
  <c r="AB508" i="1" s="1"/>
  <c r="P513" i="1"/>
  <c r="AB513" i="1" s="1"/>
  <c r="V515" i="1"/>
  <c r="AB515" i="1" s="1"/>
  <c r="Z519" i="1"/>
  <c r="AB521" i="1"/>
  <c r="M522" i="1"/>
  <c r="AB522" i="1" s="1"/>
  <c r="S524" i="1"/>
  <c r="AB524" i="1" s="1"/>
  <c r="P529" i="1"/>
  <c r="AB529" i="1" s="1"/>
  <c r="V531" i="1"/>
  <c r="AB531" i="1" s="1"/>
  <c r="Z535" i="1"/>
  <c r="AB537" i="1"/>
  <c r="M538" i="1"/>
  <c r="AB538" i="1" s="1"/>
  <c r="S540" i="1"/>
  <c r="AB540" i="1" s="1"/>
  <c r="P545" i="1"/>
  <c r="AB545" i="1" s="1"/>
  <c r="V547" i="1"/>
  <c r="AB547" i="1" s="1"/>
  <c r="Z551" i="1"/>
  <c r="AB553" i="1"/>
  <c r="M554" i="1"/>
  <c r="S556" i="1"/>
  <c r="AB556" i="1" s="1"/>
  <c r="P561" i="1"/>
  <c r="AB561" i="1" s="1"/>
  <c r="V563" i="1"/>
  <c r="AB563" i="1" s="1"/>
  <c r="Z567" i="1"/>
  <c r="AB569" i="1"/>
  <c r="M570" i="1"/>
  <c r="AB570" i="1" s="1"/>
  <c r="S572" i="1"/>
  <c r="AB572" i="1" s="1"/>
  <c r="P577" i="1"/>
  <c r="AB577" i="1" s="1"/>
  <c r="V579" i="1"/>
  <c r="Z583" i="1"/>
  <c r="AB585" i="1"/>
  <c r="M586" i="1"/>
  <c r="AB586" i="1" s="1"/>
  <c r="S588" i="1"/>
  <c r="AB588" i="1" s="1"/>
  <c r="P593" i="1"/>
  <c r="AB593" i="1" s="1"/>
  <c r="V595" i="1"/>
  <c r="AB595" i="1" s="1"/>
  <c r="Z599" i="1"/>
  <c r="AB601" i="1"/>
  <c r="M602" i="1"/>
  <c r="AB602" i="1" s="1"/>
  <c r="S604" i="1"/>
  <c r="AB604" i="1" s="1"/>
  <c r="P609" i="1"/>
  <c r="AB609" i="1" s="1"/>
  <c r="V611" i="1"/>
  <c r="AB611" i="1" s="1"/>
  <c r="Z615" i="1"/>
  <c r="AB617" i="1"/>
  <c r="M618" i="1"/>
  <c r="AB618" i="1" s="1"/>
  <c r="S620" i="1"/>
  <c r="AB620" i="1" s="1"/>
  <c r="P625" i="1"/>
  <c r="AB625" i="1" s="1"/>
  <c r="V627" i="1"/>
  <c r="AB627" i="1" s="1"/>
  <c r="Z631" i="1"/>
  <c r="AB633" i="1"/>
  <c r="M634" i="1"/>
  <c r="AB634" i="1" s="1"/>
  <c r="S636" i="1"/>
  <c r="AB636" i="1" s="1"/>
  <c r="P641" i="1"/>
  <c r="AB641" i="1" s="1"/>
  <c r="V643" i="1"/>
  <c r="Z647" i="1"/>
  <c r="AB649" i="1"/>
  <c r="M650" i="1"/>
  <c r="AB650" i="1" s="1"/>
  <c r="S652" i="1"/>
  <c r="AB652" i="1" s="1"/>
  <c r="P657" i="1"/>
  <c r="AB657" i="1" s="1"/>
  <c r="V659" i="1"/>
  <c r="AB659" i="1" s="1"/>
  <c r="Z663" i="1"/>
  <c r="AB665" i="1"/>
  <c r="M666" i="1"/>
  <c r="AB666" i="1" s="1"/>
  <c r="S668" i="1"/>
  <c r="AB668" i="1" s="1"/>
  <c r="P673" i="1"/>
  <c r="AB673" i="1" s="1"/>
  <c r="V675" i="1"/>
  <c r="AB675" i="1" s="1"/>
  <c r="Z679" i="1"/>
  <c r="AB681" i="1"/>
  <c r="M682" i="1"/>
  <c r="AB682" i="1" s="1"/>
  <c r="S684" i="1"/>
  <c r="AB684" i="1" s="1"/>
  <c r="P689" i="1"/>
  <c r="AB689" i="1" s="1"/>
  <c r="V691" i="1"/>
  <c r="AB691" i="1" s="1"/>
  <c r="Z695" i="1"/>
  <c r="AB697" i="1"/>
  <c r="M698" i="1"/>
  <c r="S700" i="1"/>
  <c r="AB700" i="1" s="1"/>
  <c r="P705" i="1"/>
  <c r="AB705" i="1" s="1"/>
  <c r="V707" i="1"/>
  <c r="AB707" i="1" s="1"/>
  <c r="Z711" i="1"/>
  <c r="AB713" i="1"/>
  <c r="M714" i="1"/>
  <c r="AB714" i="1" s="1"/>
  <c r="S716" i="1"/>
  <c r="P721" i="1"/>
  <c r="AB721" i="1" s="1"/>
  <c r="V723" i="1"/>
  <c r="AB723" i="1" s="1"/>
  <c r="Z727" i="1"/>
  <c r="AB729" i="1"/>
  <c r="M730" i="1"/>
  <c r="AB730" i="1" s="1"/>
  <c r="AB745" i="1"/>
  <c r="AB777" i="1"/>
  <c r="AB793" i="1"/>
  <c r="AB809" i="1"/>
  <c r="AB825" i="1"/>
  <c r="AB841" i="1"/>
  <c r="AB857" i="1"/>
  <c r="AB873" i="1"/>
  <c r="AB889" i="1"/>
  <c r="AB905" i="1"/>
  <c r="AB921" i="1"/>
  <c r="AB937" i="1"/>
  <c r="AB953" i="1"/>
  <c r="AB969" i="1"/>
  <c r="AB985" i="1"/>
  <c r="AB1001" i="1"/>
  <c r="AB1017" i="1"/>
  <c r="AB1033" i="1"/>
  <c r="AB1573" i="1"/>
  <c r="AB1576" i="1"/>
  <c r="AB1618" i="1"/>
  <c r="AB1637" i="1"/>
  <c r="AB1701" i="1"/>
  <c r="AB1704" i="1"/>
  <c r="AB1746" i="1"/>
  <c r="AB1765" i="1"/>
  <c r="AB1829" i="1"/>
  <c r="AB1832" i="1"/>
  <c r="AB1874" i="1"/>
  <c r="AB1893" i="1"/>
  <c r="AB2398" i="1"/>
  <c r="AB2686" i="1"/>
  <c r="AB1571" i="1"/>
  <c r="M1572" i="1"/>
  <c r="AB1572" i="1" s="1"/>
  <c r="M1573" i="1"/>
  <c r="V1574" i="1"/>
  <c r="AB1579" i="1"/>
  <c r="S1579" i="1"/>
  <c r="AB1580" i="1"/>
  <c r="P1584" i="1"/>
  <c r="Z1586" i="1"/>
  <c r="AB1586" i="1" s="1"/>
  <c r="M1589" i="1"/>
  <c r="V1590" i="1"/>
  <c r="AB1590" i="1" s="1"/>
  <c r="S1595" i="1"/>
  <c r="AB1595" i="1" s="1"/>
  <c r="AB1596" i="1"/>
  <c r="P1600" i="1"/>
  <c r="Z1602" i="1"/>
  <c r="AB1602" i="1" s="1"/>
  <c r="M1605" i="1"/>
  <c r="AB1605" i="1" s="1"/>
  <c r="V1606" i="1"/>
  <c r="AB1606" i="1" s="1"/>
  <c r="S1611" i="1"/>
  <c r="AB1611" i="1" s="1"/>
  <c r="AB1612" i="1"/>
  <c r="P1616" i="1"/>
  <c r="Z1618" i="1"/>
  <c r="M1621" i="1"/>
  <c r="AB1621" i="1" s="1"/>
  <c r="V1622" i="1"/>
  <c r="AB1622" i="1" s="1"/>
  <c r="AB1627" i="1"/>
  <c r="S1627" i="1"/>
  <c r="AB1628" i="1"/>
  <c r="P1632" i="1"/>
  <c r="AB1632" i="1" s="1"/>
  <c r="Z1634" i="1"/>
  <c r="AB1634" i="1" s="1"/>
  <c r="M1637" i="1"/>
  <c r="V1638" i="1"/>
  <c r="AB1643" i="1"/>
  <c r="S1643" i="1"/>
  <c r="AB1644" i="1"/>
  <c r="P1648" i="1"/>
  <c r="Z1650" i="1"/>
  <c r="AB1650" i="1" s="1"/>
  <c r="M1653" i="1"/>
  <c r="V1654" i="1"/>
  <c r="AB1654" i="1" s="1"/>
  <c r="S1659" i="1"/>
  <c r="AB1659" i="1" s="1"/>
  <c r="AB1660" i="1"/>
  <c r="P1664" i="1"/>
  <c r="Z1666" i="1"/>
  <c r="M1669" i="1"/>
  <c r="AB1669" i="1" s="1"/>
  <c r="V1670" i="1"/>
  <c r="AB1670" i="1" s="1"/>
  <c r="S1675" i="1"/>
  <c r="AB1675" i="1" s="1"/>
  <c r="AB1676" i="1"/>
  <c r="P1680" i="1"/>
  <c r="Z1682" i="1"/>
  <c r="AB1682" i="1" s="1"/>
  <c r="M1685" i="1"/>
  <c r="AB1685" i="1" s="1"/>
  <c r="V1686" i="1"/>
  <c r="AB1686" i="1" s="1"/>
  <c r="AB1691" i="1"/>
  <c r="S1691" i="1"/>
  <c r="AB1692" i="1"/>
  <c r="P1696" i="1"/>
  <c r="AB1696" i="1" s="1"/>
  <c r="Z1698" i="1"/>
  <c r="AB1698" i="1" s="1"/>
  <c r="M1701" i="1"/>
  <c r="V1702" i="1"/>
  <c r="AB1707" i="1"/>
  <c r="S1707" i="1"/>
  <c r="AB1708" i="1"/>
  <c r="P1712" i="1"/>
  <c r="Z1714" i="1"/>
  <c r="AB1714" i="1" s="1"/>
  <c r="M1717" i="1"/>
  <c r="V1718" i="1"/>
  <c r="AB1718" i="1" s="1"/>
  <c r="S1723" i="1"/>
  <c r="AB1723" i="1" s="1"/>
  <c r="AB1724" i="1"/>
  <c r="P1728" i="1"/>
  <c r="Z1730" i="1"/>
  <c r="AB1730" i="1" s="1"/>
  <c r="M1733" i="1"/>
  <c r="AB1733" i="1" s="1"/>
  <c r="V1734" i="1"/>
  <c r="AB1734" i="1" s="1"/>
  <c r="S1739" i="1"/>
  <c r="AB1739" i="1" s="1"/>
  <c r="AB1740" i="1"/>
  <c r="P1744" i="1"/>
  <c r="Z1746" i="1"/>
  <c r="M1749" i="1"/>
  <c r="AB1749" i="1" s="1"/>
  <c r="V1750" i="1"/>
  <c r="AB1750" i="1" s="1"/>
  <c r="AB1755" i="1"/>
  <c r="S1755" i="1"/>
  <c r="AB1756" i="1"/>
  <c r="P1760" i="1"/>
  <c r="AB1760" i="1" s="1"/>
  <c r="Z1762" i="1"/>
  <c r="AB1762" i="1" s="1"/>
  <c r="M1765" i="1"/>
  <c r="V1766" i="1"/>
  <c r="AB1771" i="1"/>
  <c r="S1771" i="1"/>
  <c r="AB1772" i="1"/>
  <c r="P1776" i="1"/>
  <c r="Z1778" i="1"/>
  <c r="AB1778" i="1" s="1"/>
  <c r="M1781" i="1"/>
  <c r="V1782" i="1"/>
  <c r="AB1782" i="1" s="1"/>
  <c r="S1787" i="1"/>
  <c r="AB1787" i="1" s="1"/>
  <c r="AB1788" i="1"/>
  <c r="P1792" i="1"/>
  <c r="Z1794" i="1"/>
  <c r="M1797" i="1"/>
  <c r="AB1797" i="1" s="1"/>
  <c r="V1798" i="1"/>
  <c r="AB1798" i="1" s="1"/>
  <c r="S1803" i="1"/>
  <c r="AB1803" i="1" s="1"/>
  <c r="AB1804" i="1"/>
  <c r="P1808" i="1"/>
  <c r="Z1810" i="1"/>
  <c r="AB1810" i="1" s="1"/>
  <c r="M1813" i="1"/>
  <c r="AB1813" i="1" s="1"/>
  <c r="V1814" i="1"/>
  <c r="AB1814" i="1" s="1"/>
  <c r="AB1819" i="1"/>
  <c r="S1819" i="1"/>
  <c r="AB1820" i="1"/>
  <c r="P1824" i="1"/>
  <c r="AB1824" i="1" s="1"/>
  <c r="Z1826" i="1"/>
  <c r="AB1826" i="1" s="1"/>
  <c r="M1829" i="1"/>
  <c r="V1830" i="1"/>
  <c r="AB1835" i="1"/>
  <c r="S1835" i="1"/>
  <c r="AB1836" i="1"/>
  <c r="P1840" i="1"/>
  <c r="Z1842" i="1"/>
  <c r="AB1842" i="1" s="1"/>
  <c r="M1845" i="1"/>
  <c r="V1846" i="1"/>
  <c r="AB1846" i="1" s="1"/>
  <c r="S1851" i="1"/>
  <c r="AB1851" i="1" s="1"/>
  <c r="AB1852" i="1"/>
  <c r="P1856" i="1"/>
  <c r="Z1858" i="1"/>
  <c r="AB1858" i="1" s="1"/>
  <c r="M1861" i="1"/>
  <c r="AB1861" i="1" s="1"/>
  <c r="V1862" i="1"/>
  <c r="AB1862" i="1" s="1"/>
  <c r="S1867" i="1"/>
  <c r="AB1867" i="1" s="1"/>
  <c r="AB1868" i="1"/>
  <c r="P1872" i="1"/>
  <c r="Z1874" i="1"/>
  <c r="M1877" i="1"/>
  <c r="AB1877" i="1" s="1"/>
  <c r="V1878" i="1"/>
  <c r="AB1878" i="1" s="1"/>
  <c r="AB1883" i="1"/>
  <c r="S1883" i="1"/>
  <c r="AB1884" i="1"/>
  <c r="P1888" i="1"/>
  <c r="AB1888" i="1" s="1"/>
  <c r="Z1890" i="1"/>
  <c r="AB1890" i="1" s="1"/>
  <c r="M1893" i="1"/>
  <c r="V1894" i="1"/>
  <c r="M1901" i="1"/>
  <c r="AB1901" i="1" s="1"/>
  <c r="S1907" i="1"/>
  <c r="AB1907" i="1" s="1"/>
  <c r="M1917" i="1"/>
  <c r="AB1917" i="1" s="1"/>
  <c r="S1923" i="1"/>
  <c r="AB1923" i="1" s="1"/>
  <c r="M1933" i="1"/>
  <c r="AB1933" i="1" s="1"/>
  <c r="S1939" i="1"/>
  <c r="AB1939" i="1" s="1"/>
  <c r="M1949" i="1"/>
  <c r="AB1949" i="1" s="1"/>
  <c r="S1955" i="1"/>
  <c r="AB1955" i="1" s="1"/>
  <c r="M1965" i="1"/>
  <c r="AB1965" i="1" s="1"/>
  <c r="S1971" i="1"/>
  <c r="AB1971" i="1" s="1"/>
  <c r="M1981" i="1"/>
  <c r="AB1981" i="1" s="1"/>
  <c r="S1987" i="1"/>
  <c r="AB1987" i="1" s="1"/>
  <c r="M1997" i="1"/>
  <c r="AB1997" i="1" s="1"/>
  <c r="S2003" i="1"/>
  <c r="AB2003" i="1" s="1"/>
  <c r="M2013" i="1"/>
  <c r="AB2013" i="1" s="1"/>
  <c r="S2019" i="1"/>
  <c r="AB2019" i="1" s="1"/>
  <c r="M2029" i="1"/>
  <c r="AB2029" i="1" s="1"/>
  <c r="S2035" i="1"/>
  <c r="AB2035" i="1" s="1"/>
  <c r="M2045" i="1"/>
  <c r="AB2045" i="1" s="1"/>
  <c r="S2051" i="1"/>
  <c r="AB2051" i="1" s="1"/>
  <c r="M2061" i="1"/>
  <c r="AB2061" i="1" s="1"/>
  <c r="S2067" i="1"/>
  <c r="AB2067" i="1" s="1"/>
  <c r="M2077" i="1"/>
  <c r="AB2077" i="1" s="1"/>
  <c r="S2083" i="1"/>
  <c r="AB2083" i="1" s="1"/>
  <c r="M2093" i="1"/>
  <c r="AB2093" i="1" s="1"/>
  <c r="S2099" i="1"/>
  <c r="AB2099" i="1" s="1"/>
  <c r="M2109" i="1"/>
  <c r="AB2109" i="1" s="1"/>
  <c r="S2115" i="1"/>
  <c r="AB2115" i="1" s="1"/>
  <c r="M2125" i="1"/>
  <c r="AB2125" i="1" s="1"/>
  <c r="S2131" i="1"/>
  <c r="AB2131" i="1" s="1"/>
  <c r="M2141" i="1"/>
  <c r="AB2141" i="1" s="1"/>
  <c r="S2147" i="1"/>
  <c r="AB2147" i="1" s="1"/>
  <c r="M2157" i="1"/>
  <c r="AB2157" i="1" s="1"/>
  <c r="S2163" i="1"/>
  <c r="AB2163" i="1" s="1"/>
  <c r="M2173" i="1"/>
  <c r="AB2173" i="1" s="1"/>
  <c r="S2179" i="1"/>
  <c r="AB2179" i="1" s="1"/>
  <c r="M2189" i="1"/>
  <c r="AB2189" i="1" s="1"/>
  <c r="S2195" i="1"/>
  <c r="AB2195" i="1" s="1"/>
  <c r="M2205" i="1"/>
  <c r="AB2205" i="1" s="1"/>
  <c r="Z2218" i="1"/>
  <c r="S2227" i="1"/>
  <c r="AB2227" i="1" s="1"/>
  <c r="AB2234" i="1"/>
  <c r="V2238" i="1"/>
  <c r="AB2244" i="1"/>
  <c r="P2264" i="1"/>
  <c r="M2269" i="1"/>
  <c r="AB2269" i="1" s="1"/>
  <c r="AB2270" i="1"/>
  <c r="Z2282" i="1"/>
  <c r="S2291" i="1"/>
  <c r="AB2291" i="1" s="1"/>
  <c r="AB2298" i="1"/>
  <c r="V2302" i="1"/>
  <c r="AB2308" i="1"/>
  <c r="P2328" i="1"/>
  <c r="M2333" i="1"/>
  <c r="AB2333" i="1" s="1"/>
  <c r="Z2346" i="1"/>
  <c r="AB2355" i="1"/>
  <c r="S2355" i="1"/>
  <c r="AB2362" i="1"/>
  <c r="V2366" i="1"/>
  <c r="AB2366" i="1" s="1"/>
  <c r="AB2379" i="1"/>
  <c r="S2379" i="1"/>
  <c r="AB2386" i="1"/>
  <c r="V2390" i="1"/>
  <c r="AB2390" i="1" s="1"/>
  <c r="AB2396" i="1"/>
  <c r="S2411" i="1"/>
  <c r="AB2411" i="1" s="1"/>
  <c r="Z2418" i="1"/>
  <c r="S2427" i="1"/>
  <c r="AB2427" i="1" s="1"/>
  <c r="AB2437" i="1"/>
  <c r="Z2466" i="1"/>
  <c r="AB2498" i="1"/>
  <c r="AB2508" i="1"/>
  <c r="AB2520" i="1"/>
  <c r="S2539" i="1"/>
  <c r="AB2539" i="1" s="1"/>
  <c r="Z2546" i="1"/>
  <c r="AB2546" i="1" s="1"/>
  <c r="AB2555" i="1"/>
  <c r="S2555" i="1"/>
  <c r="AB2568" i="1"/>
  <c r="Z2594" i="1"/>
  <c r="AB2626" i="1"/>
  <c r="AB2633" i="1"/>
  <c r="AB2636" i="1"/>
  <c r="AB2661" i="1"/>
  <c r="AB2667" i="1"/>
  <c r="S2667" i="1"/>
  <c r="Z2674" i="1"/>
  <c r="AB2683" i="1"/>
  <c r="S2683" i="1"/>
  <c r="AB2868" i="1"/>
  <c r="AB3116" i="1"/>
  <c r="AB3971" i="1"/>
  <c r="P1571" i="1"/>
  <c r="P1576" i="1"/>
  <c r="Z1578" i="1"/>
  <c r="AB1578" i="1" s="1"/>
  <c r="M1581" i="1"/>
  <c r="AB1581" i="1" s="1"/>
  <c r="V1582" i="1"/>
  <c r="AB1582" i="1" s="1"/>
  <c r="S1587" i="1"/>
  <c r="AB1587" i="1" s="1"/>
  <c r="P1592" i="1"/>
  <c r="AB1592" i="1" s="1"/>
  <c r="Z1594" i="1"/>
  <c r="M1597" i="1"/>
  <c r="AB1597" i="1" s="1"/>
  <c r="V1598" i="1"/>
  <c r="S1603" i="1"/>
  <c r="AB1603" i="1" s="1"/>
  <c r="AB1604" i="1"/>
  <c r="P1608" i="1"/>
  <c r="AB1608" i="1" s="1"/>
  <c r="Z1610" i="1"/>
  <c r="M1613" i="1"/>
  <c r="AB1613" i="1" s="1"/>
  <c r="V1614" i="1"/>
  <c r="AB1614" i="1" s="1"/>
  <c r="AB1619" i="1"/>
  <c r="S1619" i="1"/>
  <c r="P1624" i="1"/>
  <c r="AB1624" i="1" s="1"/>
  <c r="Z1626" i="1"/>
  <c r="M1629" i="1"/>
  <c r="AB1629" i="1" s="1"/>
  <c r="V1630" i="1"/>
  <c r="AB1630" i="1" s="1"/>
  <c r="AB1635" i="1"/>
  <c r="S1635" i="1"/>
  <c r="P1640" i="1"/>
  <c r="AB1640" i="1" s="1"/>
  <c r="Z1642" i="1"/>
  <c r="M1645" i="1"/>
  <c r="AB1645" i="1" s="1"/>
  <c r="V1646" i="1"/>
  <c r="AB1646" i="1" s="1"/>
  <c r="S1651" i="1"/>
  <c r="AB1651" i="1" s="1"/>
  <c r="P1656" i="1"/>
  <c r="AB1656" i="1" s="1"/>
  <c r="Z1658" i="1"/>
  <c r="M1661" i="1"/>
  <c r="AB1661" i="1" s="1"/>
  <c r="V1662" i="1"/>
  <c r="S1667" i="1"/>
  <c r="AB1667" i="1" s="1"/>
  <c r="AB1668" i="1"/>
  <c r="P1672" i="1"/>
  <c r="AB1672" i="1" s="1"/>
  <c r="Z1674" i="1"/>
  <c r="M1677" i="1"/>
  <c r="AB1677" i="1" s="1"/>
  <c r="V1678" i="1"/>
  <c r="AB1678" i="1" s="1"/>
  <c r="AB1683" i="1"/>
  <c r="S1683" i="1"/>
  <c r="P1688" i="1"/>
  <c r="AB1688" i="1" s="1"/>
  <c r="Z1690" i="1"/>
  <c r="M1693" i="1"/>
  <c r="AB1693" i="1" s="1"/>
  <c r="V1694" i="1"/>
  <c r="AB1694" i="1" s="1"/>
  <c r="AB1699" i="1"/>
  <c r="S1699" i="1"/>
  <c r="P1704" i="1"/>
  <c r="Z1706" i="1"/>
  <c r="AB1706" i="1" s="1"/>
  <c r="M1709" i="1"/>
  <c r="AB1709" i="1" s="1"/>
  <c r="V1710" i="1"/>
  <c r="AB1710" i="1" s="1"/>
  <c r="S1715" i="1"/>
  <c r="AB1715" i="1" s="1"/>
  <c r="P1720" i="1"/>
  <c r="AB1720" i="1" s="1"/>
  <c r="Z1722" i="1"/>
  <c r="M1725" i="1"/>
  <c r="AB1725" i="1" s="1"/>
  <c r="V1726" i="1"/>
  <c r="S1731" i="1"/>
  <c r="AB1731" i="1" s="1"/>
  <c r="AB1732" i="1"/>
  <c r="P1736" i="1"/>
  <c r="AB1736" i="1" s="1"/>
  <c r="Z1738" i="1"/>
  <c r="M1741" i="1"/>
  <c r="AB1741" i="1" s="1"/>
  <c r="V1742" i="1"/>
  <c r="AB1742" i="1" s="1"/>
  <c r="AB1747" i="1"/>
  <c r="S1747" i="1"/>
  <c r="P1752" i="1"/>
  <c r="AB1752" i="1" s="1"/>
  <c r="Z1754" i="1"/>
  <c r="M1757" i="1"/>
  <c r="AB1757" i="1" s="1"/>
  <c r="V1758" i="1"/>
  <c r="AB1758" i="1" s="1"/>
  <c r="AB1763" i="1"/>
  <c r="S1763" i="1"/>
  <c r="P1768" i="1"/>
  <c r="AB1768" i="1" s="1"/>
  <c r="Z1770" i="1"/>
  <c r="M1773" i="1"/>
  <c r="AB1773" i="1" s="1"/>
  <c r="V1774" i="1"/>
  <c r="AB1774" i="1" s="1"/>
  <c r="S1779" i="1"/>
  <c r="AB1779" i="1" s="1"/>
  <c r="P1784" i="1"/>
  <c r="AB1784" i="1" s="1"/>
  <c r="Z1786" i="1"/>
  <c r="M1789" i="1"/>
  <c r="AB1789" i="1" s="1"/>
  <c r="V1790" i="1"/>
  <c r="S1795" i="1"/>
  <c r="AB1795" i="1" s="1"/>
  <c r="AB1796" i="1"/>
  <c r="P1800" i="1"/>
  <c r="AB1800" i="1" s="1"/>
  <c r="Z1802" i="1"/>
  <c r="M1805" i="1"/>
  <c r="AB1805" i="1" s="1"/>
  <c r="V1806" i="1"/>
  <c r="AB1806" i="1" s="1"/>
  <c r="AB1811" i="1"/>
  <c r="S1811" i="1"/>
  <c r="P1816" i="1"/>
  <c r="AB1816" i="1" s="1"/>
  <c r="Z1818" i="1"/>
  <c r="M1821" i="1"/>
  <c r="AB1821" i="1" s="1"/>
  <c r="V1822" i="1"/>
  <c r="AB1822" i="1" s="1"/>
  <c r="AB1827" i="1"/>
  <c r="S1827" i="1"/>
  <c r="P1832" i="1"/>
  <c r="Z1834" i="1"/>
  <c r="AB1834" i="1" s="1"/>
  <c r="M1837" i="1"/>
  <c r="AB1837" i="1" s="1"/>
  <c r="V1838" i="1"/>
  <c r="AB1838" i="1" s="1"/>
  <c r="S1843" i="1"/>
  <c r="AB1843" i="1" s="1"/>
  <c r="P1848" i="1"/>
  <c r="AB1848" i="1" s="1"/>
  <c r="Z1850" i="1"/>
  <c r="M1853" i="1"/>
  <c r="AB1853" i="1" s="1"/>
  <c r="V1854" i="1"/>
  <c r="S1859" i="1"/>
  <c r="AB1859" i="1" s="1"/>
  <c r="AB1860" i="1"/>
  <c r="P1864" i="1"/>
  <c r="AB1864" i="1" s="1"/>
  <c r="Z1866" i="1"/>
  <c r="M1869" i="1"/>
  <c r="AB1869" i="1" s="1"/>
  <c r="V1870" i="1"/>
  <c r="AB1870" i="1" s="1"/>
  <c r="AB1875" i="1"/>
  <c r="S1875" i="1"/>
  <c r="P1880" i="1"/>
  <c r="AB1880" i="1" s="1"/>
  <c r="Z1882" i="1"/>
  <c r="M1885" i="1"/>
  <c r="AB1885" i="1" s="1"/>
  <c r="V1886" i="1"/>
  <c r="AB1886" i="1" s="1"/>
  <c r="AB1891" i="1"/>
  <c r="S1891" i="1"/>
  <c r="P1896" i="1"/>
  <c r="AB1896" i="1" s="1"/>
  <c r="Z1898" i="1"/>
  <c r="AB1898" i="1" s="1"/>
  <c r="V1902" i="1"/>
  <c r="AB1902" i="1" s="1"/>
  <c r="AB1903" i="1"/>
  <c r="P1912" i="1"/>
  <c r="AB1912" i="1" s="1"/>
  <c r="Z1914" i="1"/>
  <c r="AB1914" i="1" s="1"/>
  <c r="V1918" i="1"/>
  <c r="AB1918" i="1" s="1"/>
  <c r="AB1919" i="1"/>
  <c r="AB1920" i="1"/>
  <c r="P1928" i="1"/>
  <c r="AB1928" i="1" s="1"/>
  <c r="Z1930" i="1"/>
  <c r="AB1930" i="1" s="1"/>
  <c r="V1934" i="1"/>
  <c r="AB1934" i="1" s="1"/>
  <c r="AB1935" i="1"/>
  <c r="P1944" i="1"/>
  <c r="AB1944" i="1" s="1"/>
  <c r="Z1946" i="1"/>
  <c r="AB1946" i="1" s="1"/>
  <c r="V1950" i="1"/>
  <c r="AB1950" i="1" s="1"/>
  <c r="AB1951" i="1"/>
  <c r="P1960" i="1"/>
  <c r="AB1960" i="1" s="1"/>
  <c r="Z1962" i="1"/>
  <c r="AB1962" i="1" s="1"/>
  <c r="V1966" i="1"/>
  <c r="AB1966" i="1" s="1"/>
  <c r="AB1967" i="1"/>
  <c r="P1976" i="1"/>
  <c r="AB1976" i="1" s="1"/>
  <c r="Z1978" i="1"/>
  <c r="AB1978" i="1" s="1"/>
  <c r="V1982" i="1"/>
  <c r="AB1982" i="1" s="1"/>
  <c r="AB1983" i="1"/>
  <c r="AB1984" i="1"/>
  <c r="P1992" i="1"/>
  <c r="AB1992" i="1" s="1"/>
  <c r="Z1994" i="1"/>
  <c r="AB1994" i="1" s="1"/>
  <c r="V1998" i="1"/>
  <c r="AB1998" i="1" s="1"/>
  <c r="AB1999" i="1"/>
  <c r="P2008" i="1"/>
  <c r="AB2008" i="1" s="1"/>
  <c r="Z2010" i="1"/>
  <c r="AB2010" i="1" s="1"/>
  <c r="V2014" i="1"/>
  <c r="AB2014" i="1" s="1"/>
  <c r="AB2015" i="1"/>
  <c r="P2024" i="1"/>
  <c r="AB2024" i="1" s="1"/>
  <c r="Z2026" i="1"/>
  <c r="AB2026" i="1" s="1"/>
  <c r="V2030" i="1"/>
  <c r="AB2030" i="1" s="1"/>
  <c r="AB2031" i="1"/>
  <c r="P2040" i="1"/>
  <c r="AB2040" i="1" s="1"/>
  <c r="Z2042" i="1"/>
  <c r="AB2042" i="1" s="1"/>
  <c r="V2046" i="1"/>
  <c r="AB2046" i="1" s="1"/>
  <c r="AB2047" i="1"/>
  <c r="AB2048" i="1"/>
  <c r="P2056" i="1"/>
  <c r="AB2056" i="1" s="1"/>
  <c r="Z2058" i="1"/>
  <c r="AB2058" i="1" s="1"/>
  <c r="V2062" i="1"/>
  <c r="AB2062" i="1" s="1"/>
  <c r="AB2063" i="1"/>
  <c r="P2072" i="1"/>
  <c r="AB2072" i="1" s="1"/>
  <c r="Z2074" i="1"/>
  <c r="AB2074" i="1" s="1"/>
  <c r="V2078" i="1"/>
  <c r="AB2078" i="1" s="1"/>
  <c r="AB2079" i="1"/>
  <c r="P2088" i="1"/>
  <c r="AB2088" i="1" s="1"/>
  <c r="Z2090" i="1"/>
  <c r="AB2090" i="1" s="1"/>
  <c r="V2094" i="1"/>
  <c r="AB2094" i="1" s="1"/>
  <c r="AB2095" i="1"/>
  <c r="P2104" i="1"/>
  <c r="AB2104" i="1" s="1"/>
  <c r="Z2106" i="1"/>
  <c r="AB2106" i="1" s="1"/>
  <c r="V2110" i="1"/>
  <c r="AB2110" i="1" s="1"/>
  <c r="AB2111" i="1"/>
  <c r="AB2112" i="1"/>
  <c r="P2120" i="1"/>
  <c r="AB2120" i="1" s="1"/>
  <c r="Z2122" i="1"/>
  <c r="AB2122" i="1" s="1"/>
  <c r="V2126" i="1"/>
  <c r="AB2126" i="1" s="1"/>
  <c r="AB2127" i="1"/>
  <c r="P2136" i="1"/>
  <c r="AB2136" i="1" s="1"/>
  <c r="Z2138" i="1"/>
  <c r="AB2138" i="1" s="1"/>
  <c r="V2142" i="1"/>
  <c r="AB2142" i="1" s="1"/>
  <c r="AB2143" i="1"/>
  <c r="P2152" i="1"/>
  <c r="AB2152" i="1" s="1"/>
  <c r="Z2154" i="1"/>
  <c r="AB2154" i="1" s="1"/>
  <c r="V2158" i="1"/>
  <c r="AB2158" i="1" s="1"/>
  <c r="AB2159" i="1"/>
  <c r="P2168" i="1"/>
  <c r="AB2168" i="1" s="1"/>
  <c r="Z2170" i="1"/>
  <c r="AB2170" i="1" s="1"/>
  <c r="V2174" i="1"/>
  <c r="AB2174" i="1" s="1"/>
  <c r="AB2175" i="1"/>
  <c r="AB2176" i="1"/>
  <c r="P2184" i="1"/>
  <c r="AB2184" i="1" s="1"/>
  <c r="Z2186" i="1"/>
  <c r="AB2186" i="1" s="1"/>
  <c r="V2190" i="1"/>
  <c r="AB2190" i="1" s="1"/>
  <c r="AB2191" i="1"/>
  <c r="P2200" i="1"/>
  <c r="AB2200" i="1" s="1"/>
  <c r="Z2202" i="1"/>
  <c r="AB2202" i="1" s="1"/>
  <c r="V2206" i="1"/>
  <c r="AB2206" i="1" s="1"/>
  <c r="AB2207" i="1"/>
  <c r="AB2212" i="1"/>
  <c r="AB2217" i="1"/>
  <c r="AB2221" i="1"/>
  <c r="P2232" i="1"/>
  <c r="M2237" i="1"/>
  <c r="Z2250" i="1"/>
  <c r="AB2250" i="1" s="1"/>
  <c r="S2259" i="1"/>
  <c r="AB2259" i="1" s="1"/>
  <c r="AB2266" i="1"/>
  <c r="V2270" i="1"/>
  <c r="AB2271" i="1"/>
  <c r="AB2276" i="1"/>
  <c r="AB2281" i="1"/>
  <c r="AB2285" i="1"/>
  <c r="P2296" i="1"/>
  <c r="M2301" i="1"/>
  <c r="Z2314" i="1"/>
  <c r="AB2314" i="1" s="1"/>
  <c r="S2323" i="1"/>
  <c r="AB2323" i="1" s="1"/>
  <c r="V2334" i="1"/>
  <c r="AB2334" i="1" s="1"/>
  <c r="AB2335" i="1"/>
  <c r="AB2340" i="1"/>
  <c r="AB2345" i="1"/>
  <c r="AB2349" i="1"/>
  <c r="P2360" i="1"/>
  <c r="AB2360" i="1" s="1"/>
  <c r="M2365" i="1"/>
  <c r="AB2373" i="1"/>
  <c r="AB2376" i="1"/>
  <c r="P2384" i="1"/>
  <c r="M2389" i="1"/>
  <c r="Z2402" i="1"/>
  <c r="AB2402" i="1" s="1"/>
  <c r="AB2434" i="1"/>
  <c r="AB2444" i="1"/>
  <c r="AB2449" i="1"/>
  <c r="AB2453" i="1"/>
  <c r="AB2465" i="1"/>
  <c r="AB2469" i="1"/>
  <c r="S2475" i="1"/>
  <c r="AB2475" i="1" s="1"/>
  <c r="Z2482" i="1"/>
  <c r="AB2482" i="1" s="1"/>
  <c r="AB2491" i="1"/>
  <c r="S2491" i="1"/>
  <c r="AB2504" i="1"/>
  <c r="Z2530" i="1"/>
  <c r="AB2562" i="1"/>
  <c r="AB2569" i="1"/>
  <c r="AB2572" i="1"/>
  <c r="AB2577" i="1"/>
  <c r="AB2581" i="1"/>
  <c r="AB2584" i="1"/>
  <c r="AB2593" i="1"/>
  <c r="AB2597" i="1"/>
  <c r="S2603" i="1"/>
  <c r="AB2603" i="1" s="1"/>
  <c r="Z2610" i="1"/>
  <c r="AB2610" i="1" s="1"/>
  <c r="S2619" i="1"/>
  <c r="AB2619" i="1" s="1"/>
  <c r="AB2629" i="1"/>
  <c r="Z2658" i="1"/>
  <c r="AB2690" i="1"/>
  <c r="S2721" i="1"/>
  <c r="AB2721" i="1" s="1"/>
  <c r="Z1574" i="1"/>
  <c r="AB1574" i="1" s="1"/>
  <c r="M1577" i="1"/>
  <c r="AB1577" i="1" s="1"/>
  <c r="V1578" i="1"/>
  <c r="S1583" i="1"/>
  <c r="AB1583" i="1" s="1"/>
  <c r="AB1584" i="1"/>
  <c r="P1588" i="1"/>
  <c r="AB1588" i="1" s="1"/>
  <c r="Z1590" i="1"/>
  <c r="M1593" i="1"/>
  <c r="AB1593" i="1" s="1"/>
  <c r="V1594" i="1"/>
  <c r="AB1594" i="1" s="1"/>
  <c r="S1599" i="1"/>
  <c r="AB1599" i="1" s="1"/>
  <c r="AB1600" i="1"/>
  <c r="P1604" i="1"/>
  <c r="Z1606" i="1"/>
  <c r="M1609" i="1"/>
  <c r="AB1609" i="1" s="1"/>
  <c r="V1610" i="1"/>
  <c r="AB1610" i="1" s="1"/>
  <c r="AB1615" i="1"/>
  <c r="S1615" i="1"/>
  <c r="AB1616" i="1"/>
  <c r="P1620" i="1"/>
  <c r="AB1620" i="1" s="1"/>
  <c r="Z1622" i="1"/>
  <c r="M1625" i="1"/>
  <c r="AB1625" i="1" s="1"/>
  <c r="V1626" i="1"/>
  <c r="AB1631" i="1"/>
  <c r="S1631" i="1"/>
  <c r="P1636" i="1"/>
  <c r="AB1636" i="1" s="1"/>
  <c r="Z1638" i="1"/>
  <c r="AB1638" i="1" s="1"/>
  <c r="M1641" i="1"/>
  <c r="AB1641" i="1" s="1"/>
  <c r="V1642" i="1"/>
  <c r="AB1642" i="1" s="1"/>
  <c r="S1647" i="1"/>
  <c r="AB1647" i="1" s="1"/>
  <c r="AB1648" i="1"/>
  <c r="P1652" i="1"/>
  <c r="AB1652" i="1" s="1"/>
  <c r="Z1654" i="1"/>
  <c r="M1657" i="1"/>
  <c r="AB1657" i="1" s="1"/>
  <c r="V1658" i="1"/>
  <c r="AB1658" i="1" s="1"/>
  <c r="S1663" i="1"/>
  <c r="AB1663" i="1" s="1"/>
  <c r="AB1664" i="1"/>
  <c r="P1668" i="1"/>
  <c r="Z1670" i="1"/>
  <c r="M1673" i="1"/>
  <c r="AB1673" i="1" s="1"/>
  <c r="V1674" i="1"/>
  <c r="AB1674" i="1" s="1"/>
  <c r="AB1679" i="1"/>
  <c r="S1679" i="1"/>
  <c r="AB1680" i="1"/>
  <c r="P1684" i="1"/>
  <c r="AB1684" i="1" s="1"/>
  <c r="Z1686" i="1"/>
  <c r="M1689" i="1"/>
  <c r="AB1689" i="1" s="1"/>
  <c r="V1690" i="1"/>
  <c r="AB1690" i="1" s="1"/>
  <c r="AB1695" i="1"/>
  <c r="S1695" i="1"/>
  <c r="P1700" i="1"/>
  <c r="AB1700" i="1" s="1"/>
  <c r="Z1702" i="1"/>
  <c r="AB1702" i="1" s="1"/>
  <c r="M1705" i="1"/>
  <c r="AB1705" i="1" s="1"/>
  <c r="V1706" i="1"/>
  <c r="S1711" i="1"/>
  <c r="AB1711" i="1" s="1"/>
  <c r="AB1712" i="1"/>
  <c r="P1716" i="1"/>
  <c r="AB1716" i="1" s="1"/>
  <c r="Z1718" i="1"/>
  <c r="M1721" i="1"/>
  <c r="AB1721" i="1" s="1"/>
  <c r="V1722" i="1"/>
  <c r="AB1722" i="1" s="1"/>
  <c r="S1727" i="1"/>
  <c r="AB1727" i="1" s="1"/>
  <c r="AB1728" i="1"/>
  <c r="P1732" i="1"/>
  <c r="Z1734" i="1"/>
  <c r="M1737" i="1"/>
  <c r="AB1737" i="1" s="1"/>
  <c r="V1738" i="1"/>
  <c r="AB1738" i="1" s="1"/>
  <c r="AB1743" i="1"/>
  <c r="S1743" i="1"/>
  <c r="AB1744" i="1"/>
  <c r="P1748" i="1"/>
  <c r="AB1748" i="1" s="1"/>
  <c r="Z1750" i="1"/>
  <c r="M1753" i="1"/>
  <c r="AB1753" i="1" s="1"/>
  <c r="V1754" i="1"/>
  <c r="AB1759" i="1"/>
  <c r="S1759" i="1"/>
  <c r="P1764" i="1"/>
  <c r="AB1764" i="1" s="1"/>
  <c r="Z1766" i="1"/>
  <c r="AB1766" i="1" s="1"/>
  <c r="M1769" i="1"/>
  <c r="AB1769" i="1" s="1"/>
  <c r="V1770" i="1"/>
  <c r="AB1770" i="1" s="1"/>
  <c r="S1775" i="1"/>
  <c r="AB1775" i="1" s="1"/>
  <c r="AB1776" i="1"/>
  <c r="P1780" i="1"/>
  <c r="AB1780" i="1" s="1"/>
  <c r="Z1782" i="1"/>
  <c r="M1785" i="1"/>
  <c r="AB1785" i="1" s="1"/>
  <c r="V1786" i="1"/>
  <c r="AB1786" i="1" s="1"/>
  <c r="S1791" i="1"/>
  <c r="AB1791" i="1" s="1"/>
  <c r="AB1792" i="1"/>
  <c r="P1796" i="1"/>
  <c r="Z1798" i="1"/>
  <c r="M1801" i="1"/>
  <c r="AB1801" i="1" s="1"/>
  <c r="V1802" i="1"/>
  <c r="AB1802" i="1" s="1"/>
  <c r="AB1807" i="1"/>
  <c r="S1807" i="1"/>
  <c r="AB1808" i="1"/>
  <c r="P1812" i="1"/>
  <c r="AB1812" i="1" s="1"/>
  <c r="Z1814" i="1"/>
  <c r="M1817" i="1"/>
  <c r="AB1817" i="1" s="1"/>
  <c r="V1818" i="1"/>
  <c r="AB1818" i="1" s="1"/>
  <c r="AB1823" i="1"/>
  <c r="S1823" i="1"/>
  <c r="P1828" i="1"/>
  <c r="AB1828" i="1" s="1"/>
  <c r="Z1830" i="1"/>
  <c r="AB1830" i="1" s="1"/>
  <c r="M1833" i="1"/>
  <c r="AB1833" i="1" s="1"/>
  <c r="V1834" i="1"/>
  <c r="S1839" i="1"/>
  <c r="AB1839" i="1" s="1"/>
  <c r="AB1840" i="1"/>
  <c r="P1844" i="1"/>
  <c r="AB1844" i="1" s="1"/>
  <c r="Z1846" i="1"/>
  <c r="M1849" i="1"/>
  <c r="AB1849" i="1" s="1"/>
  <c r="V1850" i="1"/>
  <c r="AB1850" i="1" s="1"/>
  <c r="S1855" i="1"/>
  <c r="AB1855" i="1" s="1"/>
  <c r="AB1856" i="1"/>
  <c r="P1860" i="1"/>
  <c r="Z1862" i="1"/>
  <c r="M1865" i="1"/>
  <c r="AB1865" i="1" s="1"/>
  <c r="V1866" i="1"/>
  <c r="AB1866" i="1" s="1"/>
  <c r="AB1871" i="1"/>
  <c r="S1871" i="1"/>
  <c r="AB1872" i="1"/>
  <c r="P1876" i="1"/>
  <c r="AB1876" i="1" s="1"/>
  <c r="Z1878" i="1"/>
  <c r="M1881" i="1"/>
  <c r="AB1881" i="1" s="1"/>
  <c r="V1882" i="1"/>
  <c r="AB1887" i="1"/>
  <c r="S1887" i="1"/>
  <c r="P1892" i="1"/>
  <c r="AB1892" i="1" s="1"/>
  <c r="P1900" i="1"/>
  <c r="AB1900" i="1" s="1"/>
  <c r="M1905" i="1"/>
  <c r="AB1905" i="1" s="1"/>
  <c r="V1906" i="1"/>
  <c r="AB1906" i="1" s="1"/>
  <c r="AB1908" i="1"/>
  <c r="P1916" i="1"/>
  <c r="M1921" i="1"/>
  <c r="AB1921" i="1" s="1"/>
  <c r="V1922" i="1"/>
  <c r="AB1922" i="1" s="1"/>
  <c r="AB1924" i="1"/>
  <c r="P1932" i="1"/>
  <c r="AB1932" i="1" s="1"/>
  <c r="M1937" i="1"/>
  <c r="AB1937" i="1" s="1"/>
  <c r="V1938" i="1"/>
  <c r="AB1938" i="1" s="1"/>
  <c r="AB1940" i="1"/>
  <c r="P1948" i="1"/>
  <c r="AB1948" i="1" s="1"/>
  <c r="M1953" i="1"/>
  <c r="AB1953" i="1" s="1"/>
  <c r="V1954" i="1"/>
  <c r="AB1956" i="1"/>
  <c r="P1964" i="1"/>
  <c r="AB1964" i="1" s="1"/>
  <c r="M1969" i="1"/>
  <c r="AB1969" i="1" s="1"/>
  <c r="V1970" i="1"/>
  <c r="AB1972" i="1"/>
  <c r="P1980" i="1"/>
  <c r="M1985" i="1"/>
  <c r="AB1985" i="1" s="1"/>
  <c r="V1986" i="1"/>
  <c r="AB1988" i="1"/>
  <c r="P1996" i="1"/>
  <c r="AB1996" i="1" s="1"/>
  <c r="M2001" i="1"/>
  <c r="AB2001" i="1" s="1"/>
  <c r="V2002" i="1"/>
  <c r="AB2002" i="1" s="1"/>
  <c r="AB2004" i="1"/>
  <c r="P2012" i="1"/>
  <c r="AB2012" i="1" s="1"/>
  <c r="M2017" i="1"/>
  <c r="AB2017" i="1" s="1"/>
  <c r="V2018" i="1"/>
  <c r="AB2018" i="1" s="1"/>
  <c r="AB2020" i="1"/>
  <c r="P2028" i="1"/>
  <c r="AB2028" i="1" s="1"/>
  <c r="M2033" i="1"/>
  <c r="AB2033" i="1" s="1"/>
  <c r="V2034" i="1"/>
  <c r="AB2034" i="1" s="1"/>
  <c r="AB2036" i="1"/>
  <c r="P2044" i="1"/>
  <c r="M2049" i="1"/>
  <c r="AB2049" i="1" s="1"/>
  <c r="V2050" i="1"/>
  <c r="AB2050" i="1" s="1"/>
  <c r="AB2052" i="1"/>
  <c r="P2060" i="1"/>
  <c r="AB2060" i="1" s="1"/>
  <c r="M2065" i="1"/>
  <c r="AB2065" i="1" s="1"/>
  <c r="V2066" i="1"/>
  <c r="AB2066" i="1" s="1"/>
  <c r="AB2068" i="1"/>
  <c r="P2076" i="1"/>
  <c r="AB2076" i="1" s="1"/>
  <c r="M2081" i="1"/>
  <c r="AB2081" i="1" s="1"/>
  <c r="V2082" i="1"/>
  <c r="AB2084" i="1"/>
  <c r="P2092" i="1"/>
  <c r="AB2092" i="1" s="1"/>
  <c r="M2097" i="1"/>
  <c r="AB2097" i="1" s="1"/>
  <c r="V2098" i="1"/>
  <c r="AB2100" i="1"/>
  <c r="P2108" i="1"/>
  <c r="M2113" i="1"/>
  <c r="AB2113" i="1" s="1"/>
  <c r="V2114" i="1"/>
  <c r="AB2116" i="1"/>
  <c r="P2124" i="1"/>
  <c r="AB2124" i="1" s="1"/>
  <c r="M2129" i="1"/>
  <c r="AB2129" i="1" s="1"/>
  <c r="V2130" i="1"/>
  <c r="AB2130" i="1" s="1"/>
  <c r="AB2132" i="1"/>
  <c r="P2140" i="1"/>
  <c r="AB2140" i="1" s="1"/>
  <c r="M2145" i="1"/>
  <c r="AB2145" i="1" s="1"/>
  <c r="V2146" i="1"/>
  <c r="AB2146" i="1" s="1"/>
  <c r="AB2148" i="1"/>
  <c r="P2156" i="1"/>
  <c r="AB2156" i="1" s="1"/>
  <c r="M2161" i="1"/>
  <c r="AB2161" i="1" s="1"/>
  <c r="V2162" i="1"/>
  <c r="AB2162" i="1" s="1"/>
  <c r="AB2164" i="1"/>
  <c r="P2172" i="1"/>
  <c r="M2177" i="1"/>
  <c r="AB2177" i="1" s="1"/>
  <c r="V2178" i="1"/>
  <c r="AB2178" i="1" s="1"/>
  <c r="AB2180" i="1"/>
  <c r="P2188" i="1"/>
  <c r="AB2188" i="1" s="1"/>
  <c r="M2193" i="1"/>
  <c r="AB2193" i="1" s="1"/>
  <c r="V2194" i="1"/>
  <c r="AB2194" i="1" s="1"/>
  <c r="AB2196" i="1"/>
  <c r="AB2211" i="1"/>
  <c r="S2211" i="1"/>
  <c r="AB2218" i="1"/>
  <c r="V2222" i="1"/>
  <c r="AB2228" i="1"/>
  <c r="AB2237" i="1"/>
  <c r="P2248" i="1"/>
  <c r="M2253" i="1"/>
  <c r="AB2253" i="1" s="1"/>
  <c r="Z2266" i="1"/>
  <c r="S2275" i="1"/>
  <c r="AB2275" i="1" s="1"/>
  <c r="AB2282" i="1"/>
  <c r="V2286" i="1"/>
  <c r="AB2286" i="1" s="1"/>
  <c r="AB2292" i="1"/>
  <c r="AB2301" i="1"/>
  <c r="P2312" i="1"/>
  <c r="M2317" i="1"/>
  <c r="AB2317" i="1" s="1"/>
  <c r="AB2318" i="1"/>
  <c r="Z2330" i="1"/>
  <c r="AB2330" i="1" s="1"/>
  <c r="S2339" i="1"/>
  <c r="AB2339" i="1" s="1"/>
  <c r="AB2346" i="1"/>
  <c r="V2350" i="1"/>
  <c r="AB2350" i="1" s="1"/>
  <c r="AB2356" i="1"/>
  <c r="AB2365" i="1"/>
  <c r="AB2368" i="1"/>
  <c r="V2374" i="1"/>
  <c r="AB2374" i="1" s="1"/>
  <c r="AB2380" i="1"/>
  <c r="AB2389" i="1"/>
  <c r="AB2392" i="1"/>
  <c r="P2400" i="1"/>
  <c r="M2405" i="1"/>
  <c r="AB2405" i="1" s="1"/>
  <c r="AB2418" i="1"/>
  <c r="V2422" i="1"/>
  <c r="AB2428" i="1"/>
  <c r="AB2486" i="1"/>
  <c r="V2502" i="1"/>
  <c r="P2512" i="1"/>
  <c r="AB2512" i="1" s="1"/>
  <c r="M2517" i="1"/>
  <c r="AB2517" i="1" s="1"/>
  <c r="P2528" i="1"/>
  <c r="M2533" i="1"/>
  <c r="AB2533" i="1" s="1"/>
  <c r="V2550" i="1"/>
  <c r="AB2556" i="1"/>
  <c r="V2630" i="1"/>
  <c r="AB2630" i="1" s="1"/>
  <c r="P2640" i="1"/>
  <c r="M2645" i="1"/>
  <c r="AB2645" i="1" s="1"/>
  <c r="P2656" i="1"/>
  <c r="M2661" i="1"/>
  <c r="AB2674" i="1"/>
  <c r="V2678" i="1"/>
  <c r="AB2678" i="1" s="1"/>
  <c r="AB2684" i="1"/>
  <c r="AB2709" i="1"/>
  <c r="AB2711" i="1"/>
  <c r="AB3612" i="1"/>
  <c r="V2406" i="1"/>
  <c r="AB2406" i="1" s="1"/>
  <c r="AB2407" i="1"/>
  <c r="AB2412" i="1"/>
  <c r="AB2417" i="1"/>
  <c r="AB2421" i="1"/>
  <c r="P2432" i="1"/>
  <c r="M2437" i="1"/>
  <c r="AB2438" i="1"/>
  <c r="Z2450" i="1"/>
  <c r="AB2450" i="1" s="1"/>
  <c r="S2459" i="1"/>
  <c r="AB2459" i="1" s="1"/>
  <c r="AB2466" i="1"/>
  <c r="V2470" i="1"/>
  <c r="AB2470" i="1" s="1"/>
  <c r="AB2471" i="1"/>
  <c r="AB2476" i="1"/>
  <c r="AB2481" i="1"/>
  <c r="AB2485" i="1"/>
  <c r="P2496" i="1"/>
  <c r="M2501" i="1"/>
  <c r="AB2501" i="1" s="1"/>
  <c r="Z2514" i="1"/>
  <c r="AB2514" i="1" s="1"/>
  <c r="S2523" i="1"/>
  <c r="AB2523" i="1" s="1"/>
  <c r="AB2530" i="1"/>
  <c r="V2534" i="1"/>
  <c r="AB2535" i="1"/>
  <c r="AB2540" i="1"/>
  <c r="AB2545" i="1"/>
  <c r="AB2549" i="1"/>
  <c r="P2560" i="1"/>
  <c r="AB2560" i="1" s="1"/>
  <c r="M2565" i="1"/>
  <c r="AB2565" i="1" s="1"/>
  <c r="Z2578" i="1"/>
  <c r="AB2578" i="1" s="1"/>
  <c r="AB2587" i="1"/>
  <c r="S2587" i="1"/>
  <c r="AB2594" i="1"/>
  <c r="V2598" i="1"/>
  <c r="AB2598" i="1" s="1"/>
  <c r="AB2599" i="1"/>
  <c r="AB2604" i="1"/>
  <c r="AB2609" i="1"/>
  <c r="AB2613" i="1"/>
  <c r="P2624" i="1"/>
  <c r="M2629" i="1"/>
  <c r="Z2642" i="1"/>
  <c r="AB2642" i="1" s="1"/>
  <c r="AB2651" i="1"/>
  <c r="S2651" i="1"/>
  <c r="AB2658" i="1"/>
  <c r="V2662" i="1"/>
  <c r="AB2662" i="1" s="1"/>
  <c r="AB2663" i="1"/>
  <c r="AB2668" i="1"/>
  <c r="AB2673" i="1"/>
  <c r="AB2677" i="1"/>
  <c r="P2688" i="1"/>
  <c r="M2693" i="1"/>
  <c r="AB2694" i="1"/>
  <c r="Z2697" i="1"/>
  <c r="AB2697" i="1" s="1"/>
  <c r="M2703" i="1"/>
  <c r="AB2703" i="1" s="1"/>
  <c r="AB2747" i="1"/>
  <c r="AB2804" i="1"/>
  <c r="AB2995" i="1"/>
  <c r="V3017" i="1"/>
  <c r="AB3292" i="1"/>
  <c r="AB3517" i="1"/>
  <c r="AB2693" i="1"/>
  <c r="P2711" i="1"/>
  <c r="AB2811" i="1"/>
  <c r="AB3041" i="1"/>
  <c r="AB3960" i="1"/>
  <c r="AB4002" i="1"/>
  <c r="S2750" i="1"/>
  <c r="AB2750" i="1" s="1"/>
  <c r="AB2753" i="1"/>
  <c r="AB2782" i="1"/>
  <c r="S2782" i="1"/>
  <c r="AB2802" i="1"/>
  <c r="AB2863" i="1"/>
  <c r="AB2867" i="1"/>
  <c r="V2889" i="1"/>
  <c r="AB3026" i="1"/>
  <c r="AB3043" i="1"/>
  <c r="AB3149" i="1"/>
  <c r="AB3313" i="1"/>
  <c r="AB3725" i="1"/>
  <c r="AB3103" i="1"/>
  <c r="AB3131" i="1"/>
  <c r="AB3140" i="1"/>
  <c r="AB3178" i="1"/>
  <c r="AB3192" i="1"/>
  <c r="AB3231" i="1"/>
  <c r="AB3311" i="1"/>
  <c r="AB3323" i="1"/>
  <c r="AB3325" i="1"/>
  <c r="AB3332" i="1"/>
  <c r="AB3370" i="1"/>
  <c r="AB3424" i="1"/>
  <c r="AB3448" i="1"/>
  <c r="AB3452" i="1"/>
  <c r="AB3487" i="1"/>
  <c r="AB3548" i="1"/>
  <c r="AB3563" i="1"/>
  <c r="AB3572" i="1"/>
  <c r="AB3616" i="1"/>
  <c r="AB3672" i="1"/>
  <c r="AB3727" i="1"/>
  <c r="AB4139" i="1"/>
  <c r="AB4226" i="1"/>
  <c r="AB4944" i="1"/>
  <c r="S1899" i="1"/>
  <c r="AB1899" i="1" s="1"/>
  <c r="P1904" i="1"/>
  <c r="AB1904" i="1" s="1"/>
  <c r="Z1906" i="1"/>
  <c r="M1909" i="1"/>
  <c r="AB1909" i="1" s="1"/>
  <c r="V1910" i="1"/>
  <c r="AB1910" i="1" s="1"/>
  <c r="S1915" i="1"/>
  <c r="AB1915" i="1" s="1"/>
  <c r="AB1916" i="1"/>
  <c r="P1920" i="1"/>
  <c r="Z1922" i="1"/>
  <c r="M1925" i="1"/>
  <c r="AB1925" i="1" s="1"/>
  <c r="V1926" i="1"/>
  <c r="AB1926" i="1" s="1"/>
  <c r="AB1931" i="1"/>
  <c r="S1931" i="1"/>
  <c r="P1936" i="1"/>
  <c r="AB1936" i="1" s="1"/>
  <c r="Z1938" i="1"/>
  <c r="M1941" i="1"/>
  <c r="V1942" i="1"/>
  <c r="AB1942" i="1" s="1"/>
  <c r="AB1947" i="1"/>
  <c r="S1947" i="1"/>
  <c r="P1952" i="1"/>
  <c r="AB1952" i="1" s="1"/>
  <c r="Z1954" i="1"/>
  <c r="AB1954" i="1" s="1"/>
  <c r="M1957" i="1"/>
  <c r="AB1957" i="1" s="1"/>
  <c r="V1958" i="1"/>
  <c r="S1963" i="1"/>
  <c r="AB1963" i="1" s="1"/>
  <c r="P1968" i="1"/>
  <c r="AB1968" i="1" s="1"/>
  <c r="Z1970" i="1"/>
  <c r="M1973" i="1"/>
  <c r="AB1973" i="1" s="1"/>
  <c r="V1974" i="1"/>
  <c r="AB1974" i="1" s="1"/>
  <c r="S1979" i="1"/>
  <c r="AB1979" i="1" s="1"/>
  <c r="AB1980" i="1"/>
  <c r="P1984" i="1"/>
  <c r="Z1986" i="1"/>
  <c r="M1989" i="1"/>
  <c r="AB1989" i="1" s="1"/>
  <c r="V1990" i="1"/>
  <c r="AB1990" i="1" s="1"/>
  <c r="AB1995" i="1"/>
  <c r="S1995" i="1"/>
  <c r="P2000" i="1"/>
  <c r="AB2000" i="1" s="1"/>
  <c r="Z2002" i="1"/>
  <c r="M2005" i="1"/>
  <c r="V2006" i="1"/>
  <c r="AB2006" i="1" s="1"/>
  <c r="AB2011" i="1"/>
  <c r="S2011" i="1"/>
  <c r="P2016" i="1"/>
  <c r="AB2016" i="1" s="1"/>
  <c r="Z2018" i="1"/>
  <c r="M2021" i="1"/>
  <c r="AB2021" i="1" s="1"/>
  <c r="V2022" i="1"/>
  <c r="S2027" i="1"/>
  <c r="AB2027" i="1" s="1"/>
  <c r="P2032" i="1"/>
  <c r="AB2032" i="1" s="1"/>
  <c r="Z2034" i="1"/>
  <c r="M2037" i="1"/>
  <c r="AB2037" i="1" s="1"/>
  <c r="V2038" i="1"/>
  <c r="AB2038" i="1" s="1"/>
  <c r="S2043" i="1"/>
  <c r="AB2043" i="1" s="1"/>
  <c r="AB2044" i="1"/>
  <c r="P2048" i="1"/>
  <c r="Z2050" i="1"/>
  <c r="M2053" i="1"/>
  <c r="AB2053" i="1" s="1"/>
  <c r="V2054" i="1"/>
  <c r="AB2054" i="1" s="1"/>
  <c r="AB2059" i="1"/>
  <c r="S2059" i="1"/>
  <c r="P2064" i="1"/>
  <c r="AB2064" i="1" s="1"/>
  <c r="Z2066" i="1"/>
  <c r="M2069" i="1"/>
  <c r="V2070" i="1"/>
  <c r="AB2070" i="1" s="1"/>
  <c r="AB2075" i="1"/>
  <c r="S2075" i="1"/>
  <c r="P2080" i="1"/>
  <c r="AB2080" i="1" s="1"/>
  <c r="Z2082" i="1"/>
  <c r="AB2082" i="1" s="1"/>
  <c r="M2085" i="1"/>
  <c r="AB2085" i="1" s="1"/>
  <c r="V2086" i="1"/>
  <c r="S2091" i="1"/>
  <c r="AB2091" i="1" s="1"/>
  <c r="P2096" i="1"/>
  <c r="AB2096" i="1" s="1"/>
  <c r="Z2098" i="1"/>
  <c r="M2101" i="1"/>
  <c r="AB2101" i="1" s="1"/>
  <c r="V2102" i="1"/>
  <c r="AB2102" i="1" s="1"/>
  <c r="S2107" i="1"/>
  <c r="AB2107" i="1" s="1"/>
  <c r="AB2108" i="1"/>
  <c r="P2112" i="1"/>
  <c r="Z2114" i="1"/>
  <c r="M2117" i="1"/>
  <c r="AB2117" i="1" s="1"/>
  <c r="V2118" i="1"/>
  <c r="AB2118" i="1" s="1"/>
  <c r="AB2123" i="1"/>
  <c r="S2123" i="1"/>
  <c r="P2128" i="1"/>
  <c r="AB2128" i="1" s="1"/>
  <c r="Z2130" i="1"/>
  <c r="M2133" i="1"/>
  <c r="V2134" i="1"/>
  <c r="AB2134" i="1" s="1"/>
  <c r="AB2139" i="1"/>
  <c r="S2139" i="1"/>
  <c r="P2144" i="1"/>
  <c r="AB2144" i="1" s="1"/>
  <c r="Z2146" i="1"/>
  <c r="M2149" i="1"/>
  <c r="AB2149" i="1" s="1"/>
  <c r="V2150" i="1"/>
  <c r="S2155" i="1"/>
  <c r="AB2155" i="1" s="1"/>
  <c r="P2160" i="1"/>
  <c r="AB2160" i="1" s="1"/>
  <c r="Z2162" i="1"/>
  <c r="M2165" i="1"/>
  <c r="AB2165" i="1" s="1"/>
  <c r="V2166" i="1"/>
  <c r="AB2166" i="1" s="1"/>
  <c r="S2171" i="1"/>
  <c r="AB2171" i="1" s="1"/>
  <c r="AB2172" i="1"/>
  <c r="P2176" i="1"/>
  <c r="Z2178" i="1"/>
  <c r="M2181" i="1"/>
  <c r="AB2181" i="1" s="1"/>
  <c r="V2182" i="1"/>
  <c r="AB2182" i="1" s="1"/>
  <c r="AB2187" i="1"/>
  <c r="S2187" i="1"/>
  <c r="P2192" i="1"/>
  <c r="AB2192" i="1" s="1"/>
  <c r="Z2194" i="1"/>
  <c r="M2197" i="1"/>
  <c r="V2198" i="1"/>
  <c r="AB2198" i="1" s="1"/>
  <c r="AB2203" i="1"/>
  <c r="S2203" i="1"/>
  <c r="P2208" i="1"/>
  <c r="AB2208" i="1" s="1"/>
  <c r="Z2210" i="1"/>
  <c r="M2213" i="1"/>
  <c r="AB2213" i="1" s="1"/>
  <c r="V2214" i="1"/>
  <c r="AB2214" i="1" s="1"/>
  <c r="S2219" i="1"/>
  <c r="AB2219" i="1" s="1"/>
  <c r="P2224" i="1"/>
  <c r="AB2224" i="1" s="1"/>
  <c r="Z2226" i="1"/>
  <c r="M2229" i="1"/>
  <c r="AB2229" i="1" s="1"/>
  <c r="V2230" i="1"/>
  <c r="AB2230" i="1" s="1"/>
  <c r="S2235" i="1"/>
  <c r="AB2235" i="1" s="1"/>
  <c r="AB2236" i="1"/>
  <c r="P2240" i="1"/>
  <c r="AB2240" i="1" s="1"/>
  <c r="Z2242" i="1"/>
  <c r="M2245" i="1"/>
  <c r="AB2245" i="1" s="1"/>
  <c r="V2246" i="1"/>
  <c r="AB2246" i="1" s="1"/>
  <c r="AB2251" i="1"/>
  <c r="S2251" i="1"/>
  <c r="AB2252" i="1"/>
  <c r="P2256" i="1"/>
  <c r="AB2256" i="1" s="1"/>
  <c r="Z2258" i="1"/>
  <c r="M2261" i="1"/>
  <c r="AB2261" i="1" s="1"/>
  <c r="V2262" i="1"/>
  <c r="AB2262" i="1" s="1"/>
  <c r="AB2267" i="1"/>
  <c r="S2267" i="1"/>
  <c r="P2272" i="1"/>
  <c r="Z2274" i="1"/>
  <c r="M2277" i="1"/>
  <c r="AB2277" i="1" s="1"/>
  <c r="V2278" i="1"/>
  <c r="AB2278" i="1" s="1"/>
  <c r="S2283" i="1"/>
  <c r="AB2283" i="1" s="1"/>
  <c r="P2288" i="1"/>
  <c r="AB2288" i="1" s="1"/>
  <c r="Z2290" i="1"/>
  <c r="M2293" i="1"/>
  <c r="AB2293" i="1" s="1"/>
  <c r="V2294" i="1"/>
  <c r="S2299" i="1"/>
  <c r="AB2299" i="1" s="1"/>
  <c r="AB2300" i="1"/>
  <c r="P2304" i="1"/>
  <c r="AB2304" i="1" s="1"/>
  <c r="Z2306" i="1"/>
  <c r="M2309" i="1"/>
  <c r="AB2309" i="1" s="1"/>
  <c r="V2310" i="1"/>
  <c r="AB2310" i="1" s="1"/>
  <c r="AB2315" i="1"/>
  <c r="S2315" i="1"/>
  <c r="AB2316" i="1"/>
  <c r="P2320" i="1"/>
  <c r="AB2320" i="1" s="1"/>
  <c r="Z2322" i="1"/>
  <c r="M2325" i="1"/>
  <c r="AB2325" i="1" s="1"/>
  <c r="V2326" i="1"/>
  <c r="AB2326" i="1" s="1"/>
  <c r="AB2331" i="1"/>
  <c r="S2331" i="1"/>
  <c r="P2336" i="1"/>
  <c r="AB2336" i="1" s="1"/>
  <c r="Z2338" i="1"/>
  <c r="M2341" i="1"/>
  <c r="AB2341" i="1" s="1"/>
  <c r="V2342" i="1"/>
  <c r="S2347" i="1"/>
  <c r="AB2347" i="1" s="1"/>
  <c r="P2352" i="1"/>
  <c r="AB2352" i="1" s="1"/>
  <c r="Z2354" i="1"/>
  <c r="M2357" i="1"/>
  <c r="AB2357" i="1" s="1"/>
  <c r="V2358" i="1"/>
  <c r="AB2358" i="1" s="1"/>
  <c r="S2363" i="1"/>
  <c r="AB2363" i="1" s="1"/>
  <c r="AB2364" i="1"/>
  <c r="P2368" i="1"/>
  <c r="V2370" i="1"/>
  <c r="AB2370" i="1" s="1"/>
  <c r="P2376" i="1"/>
  <c r="Z2378" i="1"/>
  <c r="M2381" i="1"/>
  <c r="AB2381" i="1" s="1"/>
  <c r="V2382" i="1"/>
  <c r="S2387" i="1"/>
  <c r="AB2387" i="1" s="1"/>
  <c r="P2392" i="1"/>
  <c r="Z2394" i="1"/>
  <c r="M2397" i="1"/>
  <c r="AB2397" i="1" s="1"/>
  <c r="V2398" i="1"/>
  <c r="S2403" i="1"/>
  <c r="AB2403" i="1" s="1"/>
  <c r="AB2404" i="1"/>
  <c r="P2408" i="1"/>
  <c r="AB2408" i="1" s="1"/>
  <c r="Z2410" i="1"/>
  <c r="M2413" i="1"/>
  <c r="AB2413" i="1" s="1"/>
  <c r="V2414" i="1"/>
  <c r="AB2414" i="1" s="1"/>
  <c r="AB2419" i="1"/>
  <c r="S2419" i="1"/>
  <c r="P2424" i="1"/>
  <c r="AB2424" i="1" s="1"/>
  <c r="Z2426" i="1"/>
  <c r="M2429" i="1"/>
  <c r="AB2429" i="1" s="1"/>
  <c r="V2430" i="1"/>
  <c r="AB2430" i="1" s="1"/>
  <c r="AB2435" i="1"/>
  <c r="S2435" i="1"/>
  <c r="P2440" i="1"/>
  <c r="AB2440" i="1" s="1"/>
  <c r="Z2442" i="1"/>
  <c r="M2445" i="1"/>
  <c r="AB2445" i="1" s="1"/>
  <c r="V2446" i="1"/>
  <c r="S2451" i="1"/>
  <c r="AB2451" i="1" s="1"/>
  <c r="P2456" i="1"/>
  <c r="AB2456" i="1" s="1"/>
  <c r="Z2458" i="1"/>
  <c r="M2461" i="1"/>
  <c r="AB2461" i="1" s="1"/>
  <c r="V2462" i="1"/>
  <c r="AB2462" i="1" s="1"/>
  <c r="S2467" i="1"/>
  <c r="AB2467" i="1" s="1"/>
  <c r="AB2468" i="1"/>
  <c r="P2472" i="1"/>
  <c r="AB2472" i="1" s="1"/>
  <c r="Z2474" i="1"/>
  <c r="M2477" i="1"/>
  <c r="AB2477" i="1" s="1"/>
  <c r="V2478" i="1"/>
  <c r="AB2478" i="1" s="1"/>
  <c r="AB2483" i="1"/>
  <c r="S2483" i="1"/>
  <c r="P2488" i="1"/>
  <c r="AB2488" i="1" s="1"/>
  <c r="Z2490" i="1"/>
  <c r="M2493" i="1"/>
  <c r="AB2493" i="1" s="1"/>
  <c r="V2494" i="1"/>
  <c r="AB2494" i="1" s="1"/>
  <c r="AB2499" i="1"/>
  <c r="S2499" i="1"/>
  <c r="P2504" i="1"/>
  <c r="Z2506" i="1"/>
  <c r="M2509" i="1"/>
  <c r="AB2509" i="1" s="1"/>
  <c r="V2510" i="1"/>
  <c r="S2515" i="1"/>
  <c r="AB2515" i="1" s="1"/>
  <c r="P2520" i="1"/>
  <c r="Z2522" i="1"/>
  <c r="M2525" i="1"/>
  <c r="AB2525" i="1" s="1"/>
  <c r="V2526" i="1"/>
  <c r="AB2526" i="1" s="1"/>
  <c r="S2531" i="1"/>
  <c r="AB2531" i="1" s="1"/>
  <c r="AB2532" i="1"/>
  <c r="P2536" i="1"/>
  <c r="AB2536" i="1" s="1"/>
  <c r="Z2538" i="1"/>
  <c r="M2541" i="1"/>
  <c r="AB2541" i="1" s="1"/>
  <c r="V2542" i="1"/>
  <c r="AB2542" i="1" s="1"/>
  <c r="AB2547" i="1"/>
  <c r="S2547" i="1"/>
  <c r="P2552" i="1"/>
  <c r="AB2552" i="1" s="1"/>
  <c r="Z2554" i="1"/>
  <c r="M2557" i="1"/>
  <c r="AB2557" i="1" s="1"/>
  <c r="V2558" i="1"/>
  <c r="AB2558" i="1" s="1"/>
  <c r="AB2563" i="1"/>
  <c r="S2563" i="1"/>
  <c r="P2568" i="1"/>
  <c r="Z2570" i="1"/>
  <c r="M2573" i="1"/>
  <c r="AB2573" i="1" s="1"/>
  <c r="V2574" i="1"/>
  <c r="AB2574" i="1" s="1"/>
  <c r="S2579" i="1"/>
  <c r="AB2579" i="1" s="1"/>
  <c r="P2584" i="1"/>
  <c r="Z2586" i="1"/>
  <c r="M2589" i="1"/>
  <c r="AB2589" i="1" s="1"/>
  <c r="V2590" i="1"/>
  <c r="S2595" i="1"/>
  <c r="AB2595" i="1" s="1"/>
  <c r="AB2596" i="1"/>
  <c r="P2600" i="1"/>
  <c r="AB2600" i="1" s="1"/>
  <c r="Z2602" i="1"/>
  <c r="M2605" i="1"/>
  <c r="AB2605" i="1" s="1"/>
  <c r="V2606" i="1"/>
  <c r="AB2606" i="1" s="1"/>
  <c r="AB2611" i="1"/>
  <c r="S2611" i="1"/>
  <c r="P2616" i="1"/>
  <c r="AB2616" i="1" s="1"/>
  <c r="Z2618" i="1"/>
  <c r="M2621" i="1"/>
  <c r="AB2621" i="1" s="1"/>
  <c r="V2622" i="1"/>
  <c r="AB2622" i="1" s="1"/>
  <c r="AB2627" i="1"/>
  <c r="S2627" i="1"/>
  <c r="P2632" i="1"/>
  <c r="AB2632" i="1" s="1"/>
  <c r="Z2634" i="1"/>
  <c r="M2637" i="1"/>
  <c r="AB2637" i="1" s="1"/>
  <c r="V2638" i="1"/>
  <c r="S2643" i="1"/>
  <c r="AB2643" i="1" s="1"/>
  <c r="P2648" i="1"/>
  <c r="AB2648" i="1" s="1"/>
  <c r="Z2650" i="1"/>
  <c r="M2653" i="1"/>
  <c r="AB2653" i="1" s="1"/>
  <c r="V2654" i="1"/>
  <c r="AB2654" i="1" s="1"/>
  <c r="S2659" i="1"/>
  <c r="AB2659" i="1" s="1"/>
  <c r="AB2660" i="1"/>
  <c r="P2664" i="1"/>
  <c r="AB2664" i="1" s="1"/>
  <c r="Z2666" i="1"/>
  <c r="M2669" i="1"/>
  <c r="AB2669" i="1" s="1"/>
  <c r="V2670" i="1"/>
  <c r="AB2670" i="1" s="1"/>
  <c r="AB2675" i="1"/>
  <c r="S2675" i="1"/>
  <c r="P2680" i="1"/>
  <c r="AB2680" i="1" s="1"/>
  <c r="Z2682" i="1"/>
  <c r="M2685" i="1"/>
  <c r="AB2685" i="1" s="1"/>
  <c r="V2686" i="1"/>
  <c r="AB2691" i="1"/>
  <c r="S2691" i="1"/>
  <c r="P2695" i="1"/>
  <c r="AB2695" i="1" s="1"/>
  <c r="AB2702" i="1"/>
  <c r="S2702" i="1"/>
  <c r="S2705" i="1"/>
  <c r="P2710" i="1"/>
  <c r="AB2710" i="1" s="1"/>
  <c r="Z2713" i="1"/>
  <c r="M2716" i="1"/>
  <c r="M2719" i="1"/>
  <c r="AB2719" i="1" s="1"/>
  <c r="AB2725" i="1"/>
  <c r="P2726" i="1"/>
  <c r="Z2729" i="1"/>
  <c r="AB2734" i="1"/>
  <c r="AB2736" i="1"/>
  <c r="AB2741" i="1"/>
  <c r="AB2743" i="1"/>
  <c r="AB2764" i="1"/>
  <c r="AB2766" i="1"/>
  <c r="AB2768" i="1"/>
  <c r="AB2773" i="1"/>
  <c r="AB2775" i="1"/>
  <c r="AB2798" i="1"/>
  <c r="AB2800" i="1"/>
  <c r="AB2815" i="1"/>
  <c r="AB2821" i="1"/>
  <c r="AB2889" i="1"/>
  <c r="AB2903" i="1"/>
  <c r="AB2926" i="1"/>
  <c r="AB2928" i="1"/>
  <c r="AB2943" i="1"/>
  <c r="AB2949" i="1"/>
  <c r="AB3003" i="1"/>
  <c r="AB3017" i="1"/>
  <c r="AB3052" i="1"/>
  <c r="AB3054" i="1"/>
  <c r="AB3056" i="1"/>
  <c r="AB3064" i="1"/>
  <c r="AB3104" i="1"/>
  <c r="AB3183" i="1"/>
  <c r="AB3232" i="1"/>
  <c r="AB3240" i="1"/>
  <c r="AB3252" i="1"/>
  <c r="AB3256" i="1"/>
  <c r="AB3260" i="1"/>
  <c r="AB3295" i="1"/>
  <c r="AB3375" i="1"/>
  <c r="AB3387" i="1"/>
  <c r="AB3396" i="1"/>
  <c r="AB3401" i="1"/>
  <c r="AB3434" i="1"/>
  <c r="AB3488" i="1"/>
  <c r="AB3501" i="1"/>
  <c r="AB3508" i="1"/>
  <c r="AB3512" i="1"/>
  <c r="AB3561" i="1"/>
  <c r="AB3588" i="1"/>
  <c r="AB3628" i="1"/>
  <c r="AB3631" i="1"/>
  <c r="AB3674" i="1"/>
  <c r="AB3709" i="1"/>
  <c r="AB3728" i="1"/>
  <c r="AB3826" i="1"/>
  <c r="S3826" i="1"/>
  <c r="AB3855" i="1"/>
  <c r="AB4678" i="1"/>
  <c r="P2204" i="1"/>
  <c r="AB2204" i="1" s="1"/>
  <c r="Z2206" i="1"/>
  <c r="M2209" i="1"/>
  <c r="AB2209" i="1" s="1"/>
  <c r="V2210" i="1"/>
  <c r="AB2210" i="1" s="1"/>
  <c r="AB2215" i="1"/>
  <c r="S2215" i="1"/>
  <c r="AB2216" i="1"/>
  <c r="P2220" i="1"/>
  <c r="AB2220" i="1" s="1"/>
  <c r="Z2222" i="1"/>
  <c r="M2225" i="1"/>
  <c r="AB2225" i="1" s="1"/>
  <c r="V2226" i="1"/>
  <c r="AB2231" i="1"/>
  <c r="S2231" i="1"/>
  <c r="AB2232" i="1"/>
  <c r="P2236" i="1"/>
  <c r="Z2238" i="1"/>
  <c r="AB2238" i="1" s="1"/>
  <c r="M2241" i="1"/>
  <c r="AB2241" i="1" s="1"/>
  <c r="V2242" i="1"/>
  <c r="AB2242" i="1" s="1"/>
  <c r="S2247" i="1"/>
  <c r="AB2247" i="1" s="1"/>
  <c r="AB2248" i="1"/>
  <c r="P2252" i="1"/>
  <c r="Z2254" i="1"/>
  <c r="AB2254" i="1" s="1"/>
  <c r="M2257" i="1"/>
  <c r="AB2257" i="1" s="1"/>
  <c r="V2258" i="1"/>
  <c r="S2263" i="1"/>
  <c r="AB2263" i="1" s="1"/>
  <c r="AB2264" i="1"/>
  <c r="P2268" i="1"/>
  <c r="AB2268" i="1" s="1"/>
  <c r="Z2270" i="1"/>
  <c r="M2273" i="1"/>
  <c r="AB2273" i="1" s="1"/>
  <c r="V2274" i="1"/>
  <c r="AB2274" i="1" s="1"/>
  <c r="AB2279" i="1"/>
  <c r="S2279" i="1"/>
  <c r="AB2280" i="1"/>
  <c r="P2284" i="1"/>
  <c r="AB2284" i="1" s="1"/>
  <c r="Z2286" i="1"/>
  <c r="M2289" i="1"/>
  <c r="AB2289" i="1" s="1"/>
  <c r="V2290" i="1"/>
  <c r="AB2290" i="1" s="1"/>
  <c r="AB2295" i="1"/>
  <c r="S2295" i="1"/>
  <c r="AB2296" i="1"/>
  <c r="P2300" i="1"/>
  <c r="Z2302" i="1"/>
  <c r="AB2302" i="1" s="1"/>
  <c r="M2305" i="1"/>
  <c r="AB2305" i="1" s="1"/>
  <c r="V2306" i="1"/>
  <c r="AB2306" i="1" s="1"/>
  <c r="S2311" i="1"/>
  <c r="AB2311" i="1" s="1"/>
  <c r="AB2312" i="1"/>
  <c r="P2316" i="1"/>
  <c r="Z2318" i="1"/>
  <c r="M2321" i="1"/>
  <c r="AB2321" i="1" s="1"/>
  <c r="V2322" i="1"/>
  <c r="AB2322" i="1" s="1"/>
  <c r="S2327" i="1"/>
  <c r="AB2327" i="1" s="1"/>
  <c r="AB2328" i="1"/>
  <c r="P2332" i="1"/>
  <c r="AB2332" i="1" s="1"/>
  <c r="Z2334" i="1"/>
  <c r="M2337" i="1"/>
  <c r="AB2337" i="1" s="1"/>
  <c r="V2338" i="1"/>
  <c r="AB2338" i="1" s="1"/>
  <c r="AB2343" i="1"/>
  <c r="S2343" i="1"/>
  <c r="AB2344" i="1"/>
  <c r="P2348" i="1"/>
  <c r="AB2348" i="1" s="1"/>
  <c r="Z2350" i="1"/>
  <c r="M2353" i="1"/>
  <c r="AB2353" i="1" s="1"/>
  <c r="V2354" i="1"/>
  <c r="AB2354" i="1" s="1"/>
  <c r="AB2359" i="1"/>
  <c r="S2359" i="1"/>
  <c r="P2364" i="1"/>
  <c r="Z2366" i="1"/>
  <c r="M2369" i="1"/>
  <c r="AB2369" i="1" s="1"/>
  <c r="S2371" i="1"/>
  <c r="AB2371" i="1" s="1"/>
  <c r="AB2372" i="1"/>
  <c r="Z2374" i="1"/>
  <c r="M2377" i="1"/>
  <c r="AB2377" i="1" s="1"/>
  <c r="V2378" i="1"/>
  <c r="AB2378" i="1" s="1"/>
  <c r="AB2383" i="1"/>
  <c r="S2383" i="1"/>
  <c r="AB2384" i="1"/>
  <c r="P2388" i="1"/>
  <c r="AB2388" i="1" s="1"/>
  <c r="Z2390" i="1"/>
  <c r="M2393" i="1"/>
  <c r="AB2393" i="1" s="1"/>
  <c r="V2394" i="1"/>
  <c r="AB2394" i="1" s="1"/>
  <c r="S2399" i="1"/>
  <c r="AB2399" i="1" s="1"/>
  <c r="AB2400" i="1"/>
  <c r="P2404" i="1"/>
  <c r="Z2406" i="1"/>
  <c r="M2409" i="1"/>
  <c r="AB2409" i="1" s="1"/>
  <c r="V2410" i="1"/>
  <c r="S2415" i="1"/>
  <c r="AB2415" i="1" s="1"/>
  <c r="AB2416" i="1"/>
  <c r="P2420" i="1"/>
  <c r="AB2420" i="1" s="1"/>
  <c r="Z2422" i="1"/>
  <c r="M2425" i="1"/>
  <c r="AB2425" i="1" s="1"/>
  <c r="V2426" i="1"/>
  <c r="AB2426" i="1" s="1"/>
  <c r="AB2431" i="1"/>
  <c r="S2431" i="1"/>
  <c r="AB2432" i="1"/>
  <c r="P2436" i="1"/>
  <c r="AB2436" i="1" s="1"/>
  <c r="Z2438" i="1"/>
  <c r="M2441" i="1"/>
  <c r="AB2441" i="1" s="1"/>
  <c r="V2442" i="1"/>
  <c r="AB2442" i="1" s="1"/>
  <c r="AB2447" i="1"/>
  <c r="S2447" i="1"/>
  <c r="AB2448" i="1"/>
  <c r="P2452" i="1"/>
  <c r="AB2452" i="1" s="1"/>
  <c r="Z2454" i="1"/>
  <c r="AB2454" i="1" s="1"/>
  <c r="M2457" i="1"/>
  <c r="AB2457" i="1" s="1"/>
  <c r="V2458" i="1"/>
  <c r="AB2458" i="1" s="1"/>
  <c r="S2463" i="1"/>
  <c r="AB2463" i="1" s="1"/>
  <c r="AB2464" i="1"/>
  <c r="P2468" i="1"/>
  <c r="Z2470" i="1"/>
  <c r="M2473" i="1"/>
  <c r="AB2473" i="1" s="1"/>
  <c r="V2474" i="1"/>
  <c r="AB2474" i="1" s="1"/>
  <c r="S2479" i="1"/>
  <c r="AB2479" i="1" s="1"/>
  <c r="AB2480" i="1"/>
  <c r="P2484" i="1"/>
  <c r="AB2484" i="1" s="1"/>
  <c r="Z2486" i="1"/>
  <c r="M2489" i="1"/>
  <c r="AB2489" i="1" s="1"/>
  <c r="V2490" i="1"/>
  <c r="AB2490" i="1" s="1"/>
  <c r="AB2495" i="1"/>
  <c r="S2495" i="1"/>
  <c r="AB2496" i="1"/>
  <c r="P2500" i="1"/>
  <c r="AB2500" i="1" s="1"/>
  <c r="Z2502" i="1"/>
  <c r="AB2502" i="1" s="1"/>
  <c r="M2505" i="1"/>
  <c r="AB2505" i="1" s="1"/>
  <c r="V2506" i="1"/>
  <c r="AB2506" i="1" s="1"/>
  <c r="AB2511" i="1"/>
  <c r="S2511" i="1"/>
  <c r="P2516" i="1"/>
  <c r="AB2516" i="1" s="1"/>
  <c r="Z2518" i="1"/>
  <c r="AB2518" i="1" s="1"/>
  <c r="M2521" i="1"/>
  <c r="AB2521" i="1" s="1"/>
  <c r="V2522" i="1"/>
  <c r="AB2522" i="1" s="1"/>
  <c r="S2527" i="1"/>
  <c r="AB2527" i="1" s="1"/>
  <c r="AB2528" i="1"/>
  <c r="P2532" i="1"/>
  <c r="Z2534" i="1"/>
  <c r="AB2534" i="1" s="1"/>
  <c r="M2537" i="1"/>
  <c r="AB2537" i="1" s="1"/>
  <c r="V2538" i="1"/>
  <c r="S2543" i="1"/>
  <c r="AB2543" i="1" s="1"/>
  <c r="AB2544" i="1"/>
  <c r="P2548" i="1"/>
  <c r="AB2548" i="1" s="1"/>
  <c r="Z2550" i="1"/>
  <c r="M2553" i="1"/>
  <c r="AB2553" i="1" s="1"/>
  <c r="V2554" i="1"/>
  <c r="AB2554" i="1" s="1"/>
  <c r="AB2559" i="1"/>
  <c r="S2559" i="1"/>
  <c r="P2564" i="1"/>
  <c r="AB2564" i="1" s="1"/>
  <c r="Z2566" i="1"/>
  <c r="AB2566" i="1" s="1"/>
  <c r="M2569" i="1"/>
  <c r="V2570" i="1"/>
  <c r="AB2570" i="1" s="1"/>
  <c r="AB2575" i="1"/>
  <c r="S2575" i="1"/>
  <c r="AB2576" i="1"/>
  <c r="P2580" i="1"/>
  <c r="AB2580" i="1" s="1"/>
  <c r="Z2582" i="1"/>
  <c r="AB2582" i="1" s="1"/>
  <c r="M2585" i="1"/>
  <c r="AB2585" i="1" s="1"/>
  <c r="V2586" i="1"/>
  <c r="AB2586" i="1" s="1"/>
  <c r="S2591" i="1"/>
  <c r="AB2591" i="1" s="1"/>
  <c r="AB2592" i="1"/>
  <c r="P2596" i="1"/>
  <c r="Z2598" i="1"/>
  <c r="M2601" i="1"/>
  <c r="AB2601" i="1" s="1"/>
  <c r="V2602" i="1"/>
  <c r="AB2602" i="1" s="1"/>
  <c r="S2607" i="1"/>
  <c r="AB2607" i="1" s="1"/>
  <c r="AB2608" i="1"/>
  <c r="P2612" i="1"/>
  <c r="AB2612" i="1" s="1"/>
  <c r="Z2614" i="1"/>
  <c r="AB2614" i="1" s="1"/>
  <c r="M2617" i="1"/>
  <c r="AB2617" i="1" s="1"/>
  <c r="V2618" i="1"/>
  <c r="AB2618" i="1" s="1"/>
  <c r="AB2623" i="1"/>
  <c r="S2623" i="1"/>
  <c r="AB2624" i="1"/>
  <c r="P2628" i="1"/>
  <c r="AB2628" i="1" s="1"/>
  <c r="Z2630" i="1"/>
  <c r="M2633" i="1"/>
  <c r="V2634" i="1"/>
  <c r="AB2634" i="1" s="1"/>
  <c r="AB2639" i="1"/>
  <c r="S2639" i="1"/>
  <c r="AB2640" i="1"/>
  <c r="P2644" i="1"/>
  <c r="AB2644" i="1" s="1"/>
  <c r="Z2646" i="1"/>
  <c r="AB2646" i="1" s="1"/>
  <c r="M2649" i="1"/>
  <c r="AB2649" i="1" s="1"/>
  <c r="V2650" i="1"/>
  <c r="AB2650" i="1" s="1"/>
  <c r="S2655" i="1"/>
  <c r="AB2655" i="1" s="1"/>
  <c r="AB2656" i="1"/>
  <c r="P2660" i="1"/>
  <c r="Z2662" i="1"/>
  <c r="M2665" i="1"/>
  <c r="AB2665" i="1" s="1"/>
  <c r="V2666" i="1"/>
  <c r="AB2666" i="1" s="1"/>
  <c r="S2671" i="1"/>
  <c r="AB2671" i="1" s="1"/>
  <c r="AB2672" i="1"/>
  <c r="P2676" i="1"/>
  <c r="AB2676" i="1" s="1"/>
  <c r="Z2678" i="1"/>
  <c r="M2681" i="1"/>
  <c r="AB2681" i="1" s="1"/>
  <c r="V2682" i="1"/>
  <c r="AB2682" i="1" s="1"/>
  <c r="AB2687" i="1"/>
  <c r="S2687" i="1"/>
  <c r="AB2688" i="1"/>
  <c r="P2692" i="1"/>
  <c r="AB2692" i="1" s="1"/>
  <c r="Z2694" i="1"/>
  <c r="V2696" i="1"/>
  <c r="AB2696" i="1" s="1"/>
  <c r="Z2700" i="1"/>
  <c r="AB2700" i="1" s="1"/>
  <c r="AB2705" i="1"/>
  <c r="V2713" i="1"/>
  <c r="AB2713" i="1" s="1"/>
  <c r="AB2716" i="1"/>
  <c r="AB2722" i="1"/>
  <c r="V2729" i="1"/>
  <c r="AB2729" i="1" s="1"/>
  <c r="AB2739" i="1"/>
  <c r="AB2744" i="1"/>
  <c r="AB2751" i="1"/>
  <c r="S2753" i="1"/>
  <c r="AB2757" i="1"/>
  <c r="V2761" i="1"/>
  <c r="AB2761" i="1" s="1"/>
  <c r="AB2771" i="1"/>
  <c r="AB2783" i="1"/>
  <c r="S2785" i="1"/>
  <c r="AB2785" i="1" s="1"/>
  <c r="AB2789" i="1"/>
  <c r="V2793" i="1"/>
  <c r="AB2793" i="1" s="1"/>
  <c r="V2840" i="1"/>
  <c r="AB2840" i="1" s="1"/>
  <c r="AB2843" i="1"/>
  <c r="Z2844" i="1"/>
  <c r="AB2894" i="1"/>
  <c r="AB2896" i="1"/>
  <c r="AB2899" i="1"/>
  <c r="AB2911" i="1"/>
  <c r="AB2917" i="1"/>
  <c r="V2921" i="1"/>
  <c r="AB2921" i="1" s="1"/>
  <c r="V2968" i="1"/>
  <c r="AB2968" i="1" s="1"/>
  <c r="Z2972" i="1"/>
  <c r="AB3022" i="1"/>
  <c r="AB3024" i="1"/>
  <c r="AB3027" i="1"/>
  <c r="AB3039" i="1"/>
  <c r="AB3045" i="1"/>
  <c r="V3049" i="1"/>
  <c r="AB3049" i="1" s="1"/>
  <c r="AB3067" i="1"/>
  <c r="AB3069" i="1"/>
  <c r="AB3076" i="1"/>
  <c r="AB3105" i="1"/>
  <c r="AB3114" i="1"/>
  <c r="AB3128" i="1"/>
  <c r="V3161" i="1"/>
  <c r="AB3166" i="1"/>
  <c r="S3166" i="1"/>
  <c r="AB3167" i="1"/>
  <c r="AB3195" i="1"/>
  <c r="AB3197" i="1"/>
  <c r="AB3204" i="1"/>
  <c r="AB3233" i="1"/>
  <c r="AB3242" i="1"/>
  <c r="AB3269" i="1"/>
  <c r="P3283" i="1"/>
  <c r="AB3296" i="1"/>
  <c r="AB3304" i="1"/>
  <c r="AB3316" i="1"/>
  <c r="AB3320" i="1"/>
  <c r="AB3324" i="1"/>
  <c r="V3353" i="1"/>
  <c r="S3358" i="1"/>
  <c r="AB3358" i="1" s="1"/>
  <c r="AB3359" i="1"/>
  <c r="Z3381" i="1"/>
  <c r="M3384" i="1"/>
  <c r="AB3384" i="1" s="1"/>
  <c r="AB3436" i="1"/>
  <c r="AB3439" i="1"/>
  <c r="AB3451" i="1"/>
  <c r="AB3460" i="1"/>
  <c r="AB3489" i="1"/>
  <c r="AB3498" i="1"/>
  <c r="AB3525" i="1"/>
  <c r="AB3560" i="1"/>
  <c r="AB3599" i="1"/>
  <c r="AB3633" i="1"/>
  <c r="Z3749" i="1"/>
  <c r="M3752" i="1"/>
  <c r="AB3752" i="1" s="1"/>
  <c r="AB3804" i="1"/>
  <c r="Z4013" i="1"/>
  <c r="AB4327" i="1"/>
  <c r="Z2793" i="1"/>
  <c r="M2796" i="1"/>
  <c r="AB2796" i="1" s="1"/>
  <c r="M2799" i="1"/>
  <c r="AB2799" i="1" s="1"/>
  <c r="AB2805" i="1"/>
  <c r="P2807" i="1"/>
  <c r="AB2807" i="1" s="1"/>
  <c r="AB2814" i="1"/>
  <c r="S2814" i="1"/>
  <c r="S2817" i="1"/>
  <c r="AB2817" i="1" s="1"/>
  <c r="P2822" i="1"/>
  <c r="Z2825" i="1"/>
  <c r="AB2825" i="1" s="1"/>
  <c r="M2828" i="1"/>
  <c r="AB2828" i="1" s="1"/>
  <c r="M2831" i="1"/>
  <c r="AB2831" i="1" s="1"/>
  <c r="AB2837" i="1"/>
  <c r="P2839" i="1"/>
  <c r="AB2839" i="1" s="1"/>
  <c r="S2846" i="1"/>
  <c r="AB2846" i="1" s="1"/>
  <c r="S2849" i="1"/>
  <c r="AB2849" i="1" s="1"/>
  <c r="P2854" i="1"/>
  <c r="Z2857" i="1"/>
  <c r="AB2857" i="1" s="1"/>
  <c r="M2860" i="1"/>
  <c r="AB2860" i="1" s="1"/>
  <c r="M2863" i="1"/>
  <c r="AB2869" i="1"/>
  <c r="P2871" i="1"/>
  <c r="AB2871" i="1" s="1"/>
  <c r="AB2878" i="1"/>
  <c r="S2878" i="1"/>
  <c r="S2881" i="1"/>
  <c r="AB2881" i="1" s="1"/>
  <c r="P2886" i="1"/>
  <c r="Z2889" i="1"/>
  <c r="M2892" i="1"/>
  <c r="AB2892" i="1" s="1"/>
  <c r="M2895" i="1"/>
  <c r="AB2895" i="1" s="1"/>
  <c r="AB2901" i="1"/>
  <c r="P2903" i="1"/>
  <c r="S2910" i="1"/>
  <c r="AB2910" i="1" s="1"/>
  <c r="S2913" i="1"/>
  <c r="AB2913" i="1" s="1"/>
  <c r="P2918" i="1"/>
  <c r="Z2921" i="1"/>
  <c r="M2924" i="1"/>
  <c r="AB2924" i="1" s="1"/>
  <c r="M2927" i="1"/>
  <c r="AB2927" i="1" s="1"/>
  <c r="AB2933" i="1"/>
  <c r="P2935" i="1"/>
  <c r="AB2935" i="1" s="1"/>
  <c r="AB2942" i="1"/>
  <c r="S2942" i="1"/>
  <c r="S2945" i="1"/>
  <c r="AB2945" i="1" s="1"/>
  <c r="P2950" i="1"/>
  <c r="Z2953" i="1"/>
  <c r="AB2953" i="1" s="1"/>
  <c r="M2956" i="1"/>
  <c r="AB2956" i="1" s="1"/>
  <c r="M2959" i="1"/>
  <c r="AB2959" i="1" s="1"/>
  <c r="AB2965" i="1"/>
  <c r="P2967" i="1"/>
  <c r="AB2967" i="1" s="1"/>
  <c r="S2974" i="1"/>
  <c r="AB2974" i="1" s="1"/>
  <c r="S2977" i="1"/>
  <c r="AB2977" i="1" s="1"/>
  <c r="P2982" i="1"/>
  <c r="Z2985" i="1"/>
  <c r="AB2985" i="1" s="1"/>
  <c r="M2988" i="1"/>
  <c r="AB2988" i="1" s="1"/>
  <c r="M2991" i="1"/>
  <c r="AB2991" i="1" s="1"/>
  <c r="AB2997" i="1"/>
  <c r="P2999" i="1"/>
  <c r="AB2999" i="1" s="1"/>
  <c r="AB3006" i="1"/>
  <c r="S3006" i="1"/>
  <c r="S3009" i="1"/>
  <c r="AB3009" i="1" s="1"/>
  <c r="P3014" i="1"/>
  <c r="Z3017" i="1"/>
  <c r="M3020" i="1"/>
  <c r="AB3020" i="1" s="1"/>
  <c r="M3023" i="1"/>
  <c r="AB3023" i="1" s="1"/>
  <c r="AB3029" i="1"/>
  <c r="P3031" i="1"/>
  <c r="AB3031" i="1" s="1"/>
  <c r="S3038" i="1"/>
  <c r="AB3038" i="1" s="1"/>
  <c r="S3041" i="1"/>
  <c r="P3046" i="1"/>
  <c r="Z3049" i="1"/>
  <c r="M3052" i="1"/>
  <c r="M3055" i="1"/>
  <c r="AB3055" i="1" s="1"/>
  <c r="AB3061" i="1"/>
  <c r="P3063" i="1"/>
  <c r="AB3063" i="1" s="1"/>
  <c r="P3075" i="1"/>
  <c r="V3081" i="1"/>
  <c r="AB3081" i="1" s="1"/>
  <c r="AB3082" i="1"/>
  <c r="AB3086" i="1"/>
  <c r="S3086" i="1"/>
  <c r="AB3087" i="1"/>
  <c r="AB3096" i="1"/>
  <c r="AB3099" i="1"/>
  <c r="AB3108" i="1"/>
  <c r="Z3109" i="1"/>
  <c r="M3112" i="1"/>
  <c r="AB3112" i="1" s="1"/>
  <c r="AB3113" i="1"/>
  <c r="AB3125" i="1"/>
  <c r="P3139" i="1"/>
  <c r="V3145" i="1"/>
  <c r="AB3145" i="1" s="1"/>
  <c r="AB3146" i="1"/>
  <c r="AB3150" i="1"/>
  <c r="S3150" i="1"/>
  <c r="AB3151" i="1"/>
  <c r="AB3160" i="1"/>
  <c r="AB3163" i="1"/>
  <c r="AB3172" i="1"/>
  <c r="Z3173" i="1"/>
  <c r="AB3173" i="1" s="1"/>
  <c r="M3176" i="1"/>
  <c r="AB3176" i="1" s="1"/>
  <c r="AB3189" i="1"/>
  <c r="P3203" i="1"/>
  <c r="V3209" i="1"/>
  <c r="AB3209" i="1" s="1"/>
  <c r="AB3210" i="1"/>
  <c r="S3214" i="1"/>
  <c r="AB3214" i="1" s="1"/>
  <c r="AB3215" i="1"/>
  <c r="AB3224" i="1"/>
  <c r="AB3227" i="1"/>
  <c r="AB3236" i="1"/>
  <c r="Z3237" i="1"/>
  <c r="AB3237" i="1" s="1"/>
  <c r="M3240" i="1"/>
  <c r="AB3253" i="1"/>
  <c r="P3267" i="1"/>
  <c r="AB3267" i="1" s="1"/>
  <c r="V3273" i="1"/>
  <c r="AB3274" i="1"/>
  <c r="S3278" i="1"/>
  <c r="AB3278" i="1" s="1"/>
  <c r="AB3279" i="1"/>
  <c r="AB3288" i="1"/>
  <c r="AB3291" i="1"/>
  <c r="AB3300" i="1"/>
  <c r="Z3301" i="1"/>
  <c r="AB3301" i="1" s="1"/>
  <c r="M3304" i="1"/>
  <c r="AB3317" i="1"/>
  <c r="P3331" i="1"/>
  <c r="V3337" i="1"/>
  <c r="AB3337" i="1" s="1"/>
  <c r="AB3338" i="1"/>
  <c r="AB3342" i="1"/>
  <c r="S3342" i="1"/>
  <c r="AB3343" i="1"/>
  <c r="AB3352" i="1"/>
  <c r="AB3355" i="1"/>
  <c r="AB3364" i="1"/>
  <c r="Z3365" i="1"/>
  <c r="M3368" i="1"/>
  <c r="AB3368" i="1" s="1"/>
  <c r="AB3369" i="1"/>
  <c r="AB3381" i="1"/>
  <c r="P3395" i="1"/>
  <c r="V3401" i="1"/>
  <c r="AB3402" i="1"/>
  <c r="AB3406" i="1"/>
  <c r="S3406" i="1"/>
  <c r="AB3407" i="1"/>
  <c r="AB3416" i="1"/>
  <c r="AB3419" i="1"/>
  <c r="AB3428" i="1"/>
  <c r="Z3429" i="1"/>
  <c r="M3432" i="1"/>
  <c r="AB3432" i="1" s="1"/>
  <c r="AB3445" i="1"/>
  <c r="P3459" i="1"/>
  <c r="V3465" i="1"/>
  <c r="AB3465" i="1" s="1"/>
  <c r="AB3466" i="1"/>
  <c r="S3470" i="1"/>
  <c r="AB3470" i="1" s="1"/>
  <c r="AB3471" i="1"/>
  <c r="AB3480" i="1"/>
  <c r="AB3483" i="1"/>
  <c r="AB3492" i="1"/>
  <c r="Z3493" i="1"/>
  <c r="AB3493" i="1" s="1"/>
  <c r="M3496" i="1"/>
  <c r="AB3496" i="1" s="1"/>
  <c r="AB3509" i="1"/>
  <c r="P3523" i="1"/>
  <c r="AB3523" i="1" s="1"/>
  <c r="V3529" i="1"/>
  <c r="AB3529" i="1" s="1"/>
  <c r="AB3530" i="1"/>
  <c r="S3534" i="1"/>
  <c r="AB3534" i="1" s="1"/>
  <c r="AB3535" i="1"/>
  <c r="AB3567" i="1"/>
  <c r="AB3589" i="1"/>
  <c r="AB3601" i="1"/>
  <c r="AB3620" i="1"/>
  <c r="AB3624" i="1"/>
  <c r="AB3627" i="1"/>
  <c r="AB3629" i="1"/>
  <c r="AB3636" i="1"/>
  <c r="Z3637" i="1"/>
  <c r="M3640" i="1"/>
  <c r="AB3640" i="1" s="1"/>
  <c r="V3657" i="1"/>
  <c r="AB3657" i="1" s="1"/>
  <c r="S3662" i="1"/>
  <c r="AB3662" i="1" s="1"/>
  <c r="AB3663" i="1"/>
  <c r="Z3685" i="1"/>
  <c r="M3688" i="1"/>
  <c r="AB3688" i="1" s="1"/>
  <c r="AB3740" i="1"/>
  <c r="AB3743" i="1"/>
  <c r="AB3755" i="1"/>
  <c r="AB3764" i="1"/>
  <c r="AB3793" i="1"/>
  <c r="AB3802" i="1"/>
  <c r="AB3840" i="1"/>
  <c r="P3898" i="1"/>
  <c r="AB3905" i="1"/>
  <c r="AB3915" i="1"/>
  <c r="AB3951" i="1"/>
  <c r="AB4423" i="1"/>
  <c r="AB2727" i="1"/>
  <c r="V2728" i="1"/>
  <c r="AB2728" i="1" s="1"/>
  <c r="Z2732" i="1"/>
  <c r="AB2732" i="1" s="1"/>
  <c r="AB2737" i="1"/>
  <c r="V2745" i="1"/>
  <c r="AB2745" i="1" s="1"/>
  <c r="AB2748" i="1"/>
  <c r="AB2759" i="1"/>
  <c r="V2760" i="1"/>
  <c r="AB2760" i="1" s="1"/>
  <c r="Z2764" i="1"/>
  <c r="AB2769" i="1"/>
  <c r="V2777" i="1"/>
  <c r="AB2777" i="1" s="1"/>
  <c r="AB2780" i="1"/>
  <c r="AB2791" i="1"/>
  <c r="V2792" i="1"/>
  <c r="AB2792" i="1" s="1"/>
  <c r="Z2796" i="1"/>
  <c r="AB2801" i="1"/>
  <c r="V2809" i="1"/>
  <c r="AB2809" i="1" s="1"/>
  <c r="AB2812" i="1"/>
  <c r="AB2823" i="1"/>
  <c r="V2824" i="1"/>
  <c r="AB2824" i="1" s="1"/>
  <c r="Z2828" i="1"/>
  <c r="AB2833" i="1"/>
  <c r="V2841" i="1"/>
  <c r="AB2841" i="1" s="1"/>
  <c r="AB2844" i="1"/>
  <c r="AB2855" i="1"/>
  <c r="V2856" i="1"/>
  <c r="AB2856" i="1" s="1"/>
  <c r="Z2860" i="1"/>
  <c r="AB2865" i="1"/>
  <c r="V2873" i="1"/>
  <c r="AB2873" i="1" s="1"/>
  <c r="AB2876" i="1"/>
  <c r="AB2887" i="1"/>
  <c r="V2888" i="1"/>
  <c r="AB2888" i="1" s="1"/>
  <c r="Z2892" i="1"/>
  <c r="AB2897" i="1"/>
  <c r="V2905" i="1"/>
  <c r="AB2905" i="1" s="1"/>
  <c r="AB2908" i="1"/>
  <c r="AB2919" i="1"/>
  <c r="V2920" i="1"/>
  <c r="AB2920" i="1" s="1"/>
  <c r="Z2924" i="1"/>
  <c r="AB2929" i="1"/>
  <c r="V2937" i="1"/>
  <c r="AB2937" i="1" s="1"/>
  <c r="AB2940" i="1"/>
  <c r="AB2951" i="1"/>
  <c r="V2952" i="1"/>
  <c r="AB2952" i="1" s="1"/>
  <c r="Z2956" i="1"/>
  <c r="AB2961" i="1"/>
  <c r="V2969" i="1"/>
  <c r="AB2969" i="1" s="1"/>
  <c r="AB2972" i="1"/>
  <c r="AB2983" i="1"/>
  <c r="V2984" i="1"/>
  <c r="AB2984" i="1" s="1"/>
  <c r="Z2988" i="1"/>
  <c r="AB2993" i="1"/>
  <c r="V3001" i="1"/>
  <c r="AB3001" i="1" s="1"/>
  <c r="AB3004" i="1"/>
  <c r="AB3015" i="1"/>
  <c r="V3016" i="1"/>
  <c r="AB3016" i="1" s="1"/>
  <c r="Z3020" i="1"/>
  <c r="AB3025" i="1"/>
  <c r="V3033" i="1"/>
  <c r="AB3033" i="1" s="1"/>
  <c r="AB3036" i="1"/>
  <c r="AB3047" i="1"/>
  <c r="V3048" i="1"/>
  <c r="AB3048" i="1" s="1"/>
  <c r="Z3052" i="1"/>
  <c r="AB3057" i="1"/>
  <c r="AB3066" i="1"/>
  <c r="AB3071" i="1"/>
  <c r="AB3080" i="1"/>
  <c r="AB3083" i="1"/>
  <c r="AB3092" i="1"/>
  <c r="AB3109" i="1"/>
  <c r="P3123" i="1"/>
  <c r="AB3130" i="1"/>
  <c r="AB3135" i="1"/>
  <c r="AB3144" i="1"/>
  <c r="AB3147" i="1"/>
  <c r="AB3156" i="1"/>
  <c r="P3187" i="1"/>
  <c r="AB3194" i="1"/>
  <c r="AB3199" i="1"/>
  <c r="AB3208" i="1"/>
  <c r="AB3211" i="1"/>
  <c r="AB3220" i="1"/>
  <c r="P3251" i="1"/>
  <c r="AB3258" i="1"/>
  <c r="AB3263" i="1"/>
  <c r="AB3272" i="1"/>
  <c r="AB3275" i="1"/>
  <c r="AB3284" i="1"/>
  <c r="AB3322" i="1"/>
  <c r="AB3327" i="1"/>
  <c r="AB3336" i="1"/>
  <c r="AB3339" i="1"/>
  <c r="AB3348" i="1"/>
  <c r="AB3353" i="1"/>
  <c r="AB3365" i="1"/>
  <c r="AB3386" i="1"/>
  <c r="AB3391" i="1"/>
  <c r="AB3400" i="1"/>
  <c r="AB3403" i="1"/>
  <c r="AB3412" i="1"/>
  <c r="AB3429" i="1"/>
  <c r="AB3450" i="1"/>
  <c r="AB3455" i="1"/>
  <c r="AB3464" i="1"/>
  <c r="AB3467" i="1"/>
  <c r="AB3476" i="1"/>
  <c r="AB3514" i="1"/>
  <c r="AB3519" i="1"/>
  <c r="AB3528" i="1"/>
  <c r="AB3546" i="1"/>
  <c r="AB3551" i="1"/>
  <c r="AB3562" i="1"/>
  <c r="AB3576" i="1"/>
  <c r="AB3600" i="1"/>
  <c r="AB3625" i="1"/>
  <c r="AB3637" i="1"/>
  <c r="AB3643" i="1"/>
  <c r="AB3652" i="1"/>
  <c r="AB3676" i="1"/>
  <c r="AB3679" i="1"/>
  <c r="AB3691" i="1"/>
  <c r="AB3700" i="1"/>
  <c r="AB3738" i="1"/>
  <c r="AB3792" i="1"/>
  <c r="AB3800" i="1"/>
  <c r="AB3812" i="1"/>
  <c r="AB3816" i="1"/>
  <c r="AB3820" i="1"/>
  <c r="AB3878" i="1"/>
  <c r="AB3913" i="1"/>
  <c r="AB3925" i="1"/>
  <c r="AB3972" i="1"/>
  <c r="AB4045" i="1"/>
  <c r="AB3531" i="1"/>
  <c r="AB3540" i="1"/>
  <c r="Z3541" i="1"/>
  <c r="AB3541" i="1" s="1"/>
  <c r="M3544" i="1"/>
  <c r="AB3544" i="1" s="1"/>
  <c r="AB3545" i="1"/>
  <c r="AB3557" i="1"/>
  <c r="P3571" i="1"/>
  <c r="V3577" i="1"/>
  <c r="AB3578" i="1"/>
  <c r="AB3582" i="1"/>
  <c r="S3582" i="1"/>
  <c r="AB3583" i="1"/>
  <c r="AB3592" i="1"/>
  <c r="AB3595" i="1"/>
  <c r="AB3604" i="1"/>
  <c r="Z3605" i="1"/>
  <c r="AB3605" i="1" s="1"/>
  <c r="M3608" i="1"/>
  <c r="AB3608" i="1" s="1"/>
  <c r="AB3621" i="1"/>
  <c r="P3635" i="1"/>
  <c r="V3641" i="1"/>
  <c r="AB3641" i="1" s="1"/>
  <c r="AB3642" i="1"/>
  <c r="S3646" i="1"/>
  <c r="AB3646" i="1" s="1"/>
  <c r="AB3647" i="1"/>
  <c r="AB3656" i="1"/>
  <c r="AB3659" i="1"/>
  <c r="AB3668" i="1"/>
  <c r="Z3669" i="1"/>
  <c r="M3672" i="1"/>
  <c r="AB3685" i="1"/>
  <c r="P3699" i="1"/>
  <c r="AB3699" i="1" s="1"/>
  <c r="V3705" i="1"/>
  <c r="AB3705" i="1" s="1"/>
  <c r="AB3706" i="1"/>
  <c r="S3710" i="1"/>
  <c r="AB3710" i="1" s="1"/>
  <c r="AB3711" i="1"/>
  <c r="AB3720" i="1"/>
  <c r="AB3723" i="1"/>
  <c r="AB3732" i="1"/>
  <c r="Z3733" i="1"/>
  <c r="M3736" i="1"/>
  <c r="AB3736" i="1" s="1"/>
  <c r="AB3749" i="1"/>
  <c r="P3763" i="1"/>
  <c r="V3769" i="1"/>
  <c r="AB3770" i="1"/>
  <c r="AB3774" i="1"/>
  <c r="S3774" i="1"/>
  <c r="AB3775" i="1"/>
  <c r="AB3784" i="1"/>
  <c r="AB3787" i="1"/>
  <c r="AB3796" i="1"/>
  <c r="Z3797" i="1"/>
  <c r="M3800" i="1"/>
  <c r="AB3801" i="1"/>
  <c r="AB3813" i="1"/>
  <c r="AB3827" i="1"/>
  <c r="S3829" i="1"/>
  <c r="AB3829" i="1" s="1"/>
  <c r="AB3844" i="1"/>
  <c r="AB3849" i="1"/>
  <c r="AB3851" i="1"/>
  <c r="S3858" i="1"/>
  <c r="AB3858" i="1" s="1"/>
  <c r="AB3861" i="1"/>
  <c r="AB3869" i="1"/>
  <c r="M3872" i="1"/>
  <c r="AB3872" i="1" s="1"/>
  <c r="AB3879" i="1"/>
  <c r="Z3901" i="1"/>
  <c r="M3907" i="1"/>
  <c r="AB3907" i="1" s="1"/>
  <c r="P3930" i="1"/>
  <c r="AB3930" i="1" s="1"/>
  <c r="AB3947" i="1"/>
  <c r="AB3977" i="1"/>
  <c r="P3979" i="1"/>
  <c r="AB3987" i="1"/>
  <c r="AB4058" i="1"/>
  <c r="AB3669" i="1"/>
  <c r="AB3690" i="1"/>
  <c r="AB3695" i="1"/>
  <c r="AB3704" i="1"/>
  <c r="AB3707" i="1"/>
  <c r="AB3716" i="1"/>
  <c r="AB3733" i="1"/>
  <c r="AB3754" i="1"/>
  <c r="AB3759" i="1"/>
  <c r="AB3768" i="1"/>
  <c r="AB3771" i="1"/>
  <c r="AB3780" i="1"/>
  <c r="AB3797" i="1"/>
  <c r="AB3818" i="1"/>
  <c r="AB3823" i="1"/>
  <c r="AB3859" i="1"/>
  <c r="AB3876" i="1"/>
  <c r="AB3881" i="1"/>
  <c r="AB3883" i="1"/>
  <c r="AB3893" i="1"/>
  <c r="AB3901" i="1"/>
  <c r="AB3911" i="1"/>
  <c r="AB3942" i="1"/>
  <c r="AB3945" i="1"/>
  <c r="AB3957" i="1"/>
  <c r="AB4024" i="1"/>
  <c r="AB3933" i="1"/>
  <c r="M3936" i="1"/>
  <c r="AB3936" i="1" s="1"/>
  <c r="AB3943" i="1"/>
  <c r="Z3965" i="1"/>
  <c r="AB3965" i="1" s="1"/>
  <c r="AB3968" i="1"/>
  <c r="M3971" i="1"/>
  <c r="AB4013" i="1"/>
  <c r="AB4025" i="1"/>
  <c r="M4035" i="1"/>
  <c r="AB4035" i="1" s="1"/>
  <c r="Z4048" i="1"/>
  <c r="AB4048" i="1" s="1"/>
  <c r="AB4051" i="1"/>
  <c r="V4058" i="1"/>
  <c r="AB4074" i="1"/>
  <c r="P4084" i="1"/>
  <c r="AB4145" i="1"/>
  <c r="V4186" i="1"/>
  <c r="AB4186" i="1" s="1"/>
  <c r="AB4203" i="1"/>
  <c r="P4212" i="1"/>
  <c r="AB4825" i="1"/>
  <c r="AB4937" i="1"/>
  <c r="M4997" i="1"/>
  <c r="AB4997" i="1" s="1"/>
  <c r="AB3975" i="1"/>
  <c r="AB4001" i="1"/>
  <c r="AB4009" i="1"/>
  <c r="AB4018" i="1"/>
  <c r="AB4151" i="1"/>
  <c r="AB4181" i="1"/>
  <c r="AB4773" i="1"/>
  <c r="AB2726" i="1"/>
  <c r="AB2742" i="1"/>
  <c r="AB2758" i="1"/>
  <c r="AB2774" i="1"/>
  <c r="AB2790" i="1"/>
  <c r="AB2806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14" i="1"/>
  <c r="AB3030" i="1"/>
  <c r="AB3046" i="1"/>
  <c r="AB3062" i="1"/>
  <c r="AB3078" i="1"/>
  <c r="AB3079" i="1"/>
  <c r="AB3094" i="1"/>
  <c r="AB3110" i="1"/>
  <c r="AB3126" i="1"/>
  <c r="AB3142" i="1"/>
  <c r="AB3143" i="1"/>
  <c r="AB3158" i="1"/>
  <c r="AB3174" i="1"/>
  <c r="AB3190" i="1"/>
  <c r="AB3206" i="1"/>
  <c r="AB3207" i="1"/>
  <c r="AB3222" i="1"/>
  <c r="AB3238" i="1"/>
  <c r="AB3254" i="1"/>
  <c r="AB3270" i="1"/>
  <c r="AB3271" i="1"/>
  <c r="AB3286" i="1"/>
  <c r="AB3302" i="1"/>
  <c r="AB3318" i="1"/>
  <c r="AB3334" i="1"/>
  <c r="AB3335" i="1"/>
  <c r="AB3350" i="1"/>
  <c r="AB3366" i="1"/>
  <c r="AB3382" i="1"/>
  <c r="AB3398" i="1"/>
  <c r="AB3399" i="1"/>
  <c r="AB3414" i="1"/>
  <c r="AB3430" i="1"/>
  <c r="AB3446" i="1"/>
  <c r="AB3462" i="1"/>
  <c r="AB3463" i="1"/>
  <c r="AB3478" i="1"/>
  <c r="AB3494" i="1"/>
  <c r="AB3510" i="1"/>
  <c r="AB3526" i="1"/>
  <c r="AB3527" i="1"/>
  <c r="AB3542" i="1"/>
  <c r="AB3558" i="1"/>
  <c r="AB3574" i="1"/>
  <c r="AB3590" i="1"/>
  <c r="AB3591" i="1"/>
  <c r="AB3606" i="1"/>
  <c r="AB3622" i="1"/>
  <c r="AB3638" i="1"/>
  <c r="AB3654" i="1"/>
  <c r="AB3655" i="1"/>
  <c r="AB3670" i="1"/>
  <c r="AB3686" i="1"/>
  <c r="AB3702" i="1"/>
  <c r="AB3718" i="1"/>
  <c r="AB3719" i="1"/>
  <c r="AB3734" i="1"/>
  <c r="AB3750" i="1"/>
  <c r="AB3766" i="1"/>
  <c r="AB3782" i="1"/>
  <c r="AB3783" i="1"/>
  <c r="AB3798" i="1"/>
  <c r="AB3814" i="1"/>
  <c r="AB3833" i="1"/>
  <c r="AB3842" i="1"/>
  <c r="AB3852" i="1"/>
  <c r="AB3865" i="1"/>
  <c r="AB3874" i="1"/>
  <c r="AB3897" i="1"/>
  <c r="AB3906" i="1"/>
  <c r="AB3929" i="1"/>
  <c r="AB3938" i="1"/>
  <c r="AB3961" i="1"/>
  <c r="AB3970" i="1"/>
  <c r="AB3980" i="1"/>
  <c r="AB3993" i="1"/>
  <c r="AB4021" i="1"/>
  <c r="AB4041" i="1"/>
  <c r="AB4082" i="1"/>
  <c r="AB4146" i="1"/>
  <c r="AB4210" i="1"/>
  <c r="AB4254" i="1"/>
  <c r="AB4270" i="1"/>
  <c r="AB4286" i="1"/>
  <c r="AB4302" i="1"/>
  <c r="AB4318" i="1"/>
  <c r="AB4334" i="1"/>
  <c r="AB4350" i="1"/>
  <c r="AB4366" i="1"/>
  <c r="AB4382" i="1"/>
  <c r="AB4398" i="1"/>
  <c r="AB4414" i="1"/>
  <c r="AB4430" i="1"/>
  <c r="AB4446" i="1"/>
  <c r="AB4462" i="1"/>
  <c r="AB4478" i="1"/>
  <c r="AB4494" i="1"/>
  <c r="AB4510" i="1"/>
  <c r="AB4526" i="1"/>
  <c r="AB4542" i="1"/>
  <c r="AB4558" i="1"/>
  <c r="AB4606" i="1"/>
  <c r="AB4740" i="1"/>
  <c r="AB4774" i="1"/>
  <c r="AB4784" i="1"/>
  <c r="AB4793" i="1"/>
  <c r="AB4907" i="1"/>
  <c r="Z2696" i="1"/>
  <c r="AB2698" i="1"/>
  <c r="M2699" i="1"/>
  <c r="AB2699" i="1" s="1"/>
  <c r="S2701" i="1"/>
  <c r="AB2701" i="1" s="1"/>
  <c r="P2706" i="1"/>
  <c r="AB2706" i="1" s="1"/>
  <c r="V2708" i="1"/>
  <c r="AB2708" i="1" s="1"/>
  <c r="Z2712" i="1"/>
  <c r="AB2712" i="1" s="1"/>
  <c r="AB2714" i="1"/>
  <c r="M2715" i="1"/>
  <c r="AB2715" i="1" s="1"/>
  <c r="S2717" i="1"/>
  <c r="AB2717" i="1" s="1"/>
  <c r="P2722" i="1"/>
  <c r="V2724" i="1"/>
  <c r="AB2724" i="1" s="1"/>
  <c r="Z2728" i="1"/>
  <c r="AB2730" i="1"/>
  <c r="M2731" i="1"/>
  <c r="AB2731" i="1" s="1"/>
  <c r="S2733" i="1"/>
  <c r="AB2733" i="1" s="1"/>
  <c r="P2738" i="1"/>
  <c r="AB2738" i="1" s="1"/>
  <c r="V2740" i="1"/>
  <c r="AB2740" i="1" s="1"/>
  <c r="Z2744" i="1"/>
  <c r="AB2746" i="1"/>
  <c r="M2747" i="1"/>
  <c r="S2749" i="1"/>
  <c r="AB2749" i="1" s="1"/>
  <c r="P2754" i="1"/>
  <c r="AB2754" i="1" s="1"/>
  <c r="V2756" i="1"/>
  <c r="AB2756" i="1" s="1"/>
  <c r="Z2760" i="1"/>
  <c r="AB2762" i="1"/>
  <c r="M2763" i="1"/>
  <c r="AB2763" i="1" s="1"/>
  <c r="S2765" i="1"/>
  <c r="AB2765" i="1" s="1"/>
  <c r="P2770" i="1"/>
  <c r="AB2770" i="1" s="1"/>
  <c r="V2772" i="1"/>
  <c r="AB2772" i="1" s="1"/>
  <c r="Z2776" i="1"/>
  <c r="AB2776" i="1" s="1"/>
  <c r="AB2778" i="1"/>
  <c r="M2779" i="1"/>
  <c r="AB2779" i="1" s="1"/>
  <c r="S2781" i="1"/>
  <c r="AB2781" i="1" s="1"/>
  <c r="P2786" i="1"/>
  <c r="AB2786" i="1" s="1"/>
  <c r="V2788" i="1"/>
  <c r="AB2788" i="1" s="1"/>
  <c r="Z2792" i="1"/>
  <c r="AB2794" i="1"/>
  <c r="M2795" i="1"/>
  <c r="AB2795" i="1" s="1"/>
  <c r="S2797" i="1"/>
  <c r="AB2797" i="1" s="1"/>
  <c r="P2802" i="1"/>
  <c r="V2804" i="1"/>
  <c r="Z2808" i="1"/>
  <c r="AB2808" i="1" s="1"/>
  <c r="AB2810" i="1"/>
  <c r="M2811" i="1"/>
  <c r="S2813" i="1"/>
  <c r="AB2813" i="1" s="1"/>
  <c r="P2818" i="1"/>
  <c r="AB2818" i="1" s="1"/>
  <c r="V2820" i="1"/>
  <c r="AB2820" i="1" s="1"/>
  <c r="Z2824" i="1"/>
  <c r="AB2826" i="1"/>
  <c r="M2827" i="1"/>
  <c r="AB2827" i="1" s="1"/>
  <c r="S2829" i="1"/>
  <c r="AB2829" i="1" s="1"/>
  <c r="P2834" i="1"/>
  <c r="AB2834" i="1" s="1"/>
  <c r="V2836" i="1"/>
  <c r="AB2836" i="1" s="1"/>
  <c r="Z2840" i="1"/>
  <c r="AB2842" i="1"/>
  <c r="M2843" i="1"/>
  <c r="S2845" i="1"/>
  <c r="AB2845" i="1" s="1"/>
  <c r="P2850" i="1"/>
  <c r="AB2850" i="1" s="1"/>
  <c r="V2852" i="1"/>
  <c r="AB2852" i="1" s="1"/>
  <c r="Z2856" i="1"/>
  <c r="AB2858" i="1"/>
  <c r="M2859" i="1"/>
  <c r="AB2859" i="1" s="1"/>
  <c r="S2861" i="1"/>
  <c r="AB2861" i="1" s="1"/>
  <c r="P2866" i="1"/>
  <c r="AB2866" i="1" s="1"/>
  <c r="V2868" i="1"/>
  <c r="Z2872" i="1"/>
  <c r="AB2872" i="1" s="1"/>
  <c r="AB2874" i="1"/>
  <c r="M2875" i="1"/>
  <c r="AB2875" i="1" s="1"/>
  <c r="S2877" i="1"/>
  <c r="AB2877" i="1" s="1"/>
  <c r="P2882" i="1"/>
  <c r="AB2882" i="1" s="1"/>
  <c r="V2884" i="1"/>
  <c r="AB2884" i="1" s="1"/>
  <c r="Z2888" i="1"/>
  <c r="AB2890" i="1"/>
  <c r="M2891" i="1"/>
  <c r="AB2891" i="1" s="1"/>
  <c r="S2893" i="1"/>
  <c r="AB2893" i="1" s="1"/>
  <c r="P2898" i="1"/>
  <c r="AB2898" i="1" s="1"/>
  <c r="V2900" i="1"/>
  <c r="AB2900" i="1" s="1"/>
  <c r="Z2904" i="1"/>
  <c r="AB2904" i="1" s="1"/>
  <c r="AB2906" i="1"/>
  <c r="M2907" i="1"/>
  <c r="AB2907" i="1" s="1"/>
  <c r="S2909" i="1"/>
  <c r="AB2909" i="1" s="1"/>
  <c r="P2914" i="1"/>
  <c r="AB2914" i="1" s="1"/>
  <c r="V2916" i="1"/>
  <c r="AB2916" i="1" s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6" i="1" s="1"/>
  <c r="AB2938" i="1"/>
  <c r="M2939" i="1"/>
  <c r="AB2939" i="1" s="1"/>
  <c r="S2941" i="1"/>
  <c r="AB2941" i="1" s="1"/>
  <c r="P2946" i="1"/>
  <c r="AB2946" i="1" s="1"/>
  <c r="V2948" i="1"/>
  <c r="AB2948" i="1" s="1"/>
  <c r="Z2952" i="1"/>
  <c r="AB2954" i="1"/>
  <c r="M2955" i="1"/>
  <c r="AB2955" i="1" s="1"/>
  <c r="S2957" i="1"/>
  <c r="AB2957" i="1" s="1"/>
  <c r="P2962" i="1"/>
  <c r="AB2962" i="1" s="1"/>
  <c r="V2964" i="1"/>
  <c r="Z2968" i="1"/>
  <c r="AB2970" i="1"/>
  <c r="M2971" i="1"/>
  <c r="AB2971" i="1" s="1"/>
  <c r="S2973" i="1"/>
  <c r="AB2973" i="1" s="1"/>
  <c r="P2978" i="1"/>
  <c r="AB2978" i="1" s="1"/>
  <c r="V2980" i="1"/>
  <c r="AB2980" i="1" s="1"/>
  <c r="Z2984" i="1"/>
  <c r="AB2986" i="1"/>
  <c r="M2987" i="1"/>
  <c r="AB2987" i="1" s="1"/>
  <c r="S2989" i="1"/>
  <c r="AB2989" i="1" s="1"/>
  <c r="P2994" i="1"/>
  <c r="AB2994" i="1" s="1"/>
  <c r="V2996" i="1"/>
  <c r="AB2996" i="1" s="1"/>
  <c r="Z3000" i="1"/>
  <c r="AB3000" i="1" s="1"/>
  <c r="AB3002" i="1"/>
  <c r="M3003" i="1"/>
  <c r="S3005" i="1"/>
  <c r="AB3005" i="1" s="1"/>
  <c r="P3010" i="1"/>
  <c r="AB3010" i="1" s="1"/>
  <c r="V3012" i="1"/>
  <c r="AB3012" i="1" s="1"/>
  <c r="Z3016" i="1"/>
  <c r="AB3018" i="1"/>
  <c r="M3019" i="1"/>
  <c r="AB3019" i="1" s="1"/>
  <c r="S3021" i="1"/>
  <c r="AB3021" i="1" s="1"/>
  <c r="P3026" i="1"/>
  <c r="V3028" i="1"/>
  <c r="AB3028" i="1" s="1"/>
  <c r="Z3032" i="1"/>
  <c r="AB3032" i="1" s="1"/>
  <c r="AB3034" i="1"/>
  <c r="M3035" i="1"/>
  <c r="AB3035" i="1" s="1"/>
  <c r="S3037" i="1"/>
  <c r="AB3037" i="1" s="1"/>
  <c r="P3042" i="1"/>
  <c r="AB3042" i="1" s="1"/>
  <c r="V3044" i="1"/>
  <c r="AB3044" i="1" s="1"/>
  <c r="Z3048" i="1"/>
  <c r="AB3050" i="1"/>
  <c r="M3051" i="1"/>
  <c r="AB3051" i="1" s="1"/>
  <c r="S3053" i="1"/>
  <c r="AB3053" i="1" s="1"/>
  <c r="P3058" i="1"/>
  <c r="AB3058" i="1" s="1"/>
  <c r="V3060" i="1"/>
  <c r="AB3060" i="1" s="1"/>
  <c r="Z3064" i="1"/>
  <c r="Z3065" i="1"/>
  <c r="AB3065" i="1" s="1"/>
  <c r="M3068" i="1"/>
  <c r="AB3068" i="1" s="1"/>
  <c r="V3069" i="1"/>
  <c r="S3074" i="1"/>
  <c r="AB3074" i="1" s="1"/>
  <c r="AB3075" i="1"/>
  <c r="P3079" i="1"/>
  <c r="Z3081" i="1"/>
  <c r="M3084" i="1"/>
  <c r="AB3084" i="1" s="1"/>
  <c r="V3085" i="1"/>
  <c r="AB3085" i="1" s="1"/>
  <c r="S3090" i="1"/>
  <c r="AB3090" i="1" s="1"/>
  <c r="AB3091" i="1"/>
  <c r="P3095" i="1"/>
  <c r="AB3095" i="1" s="1"/>
  <c r="Z3097" i="1"/>
  <c r="AB3097" i="1" s="1"/>
  <c r="M3100" i="1"/>
  <c r="AB3100" i="1" s="1"/>
  <c r="V3101" i="1"/>
  <c r="AB3101" i="1" s="1"/>
  <c r="AB3106" i="1"/>
  <c r="S3106" i="1"/>
  <c r="AB3107" i="1"/>
  <c r="P3111" i="1"/>
  <c r="AB3111" i="1" s="1"/>
  <c r="Z3113" i="1"/>
  <c r="M3116" i="1"/>
  <c r="V3117" i="1"/>
  <c r="AB3117" i="1" s="1"/>
  <c r="AB3122" i="1"/>
  <c r="S3122" i="1"/>
  <c r="AB3123" i="1"/>
  <c r="P3127" i="1"/>
  <c r="AB3127" i="1" s="1"/>
  <c r="Z3129" i="1"/>
  <c r="AB3129" i="1" s="1"/>
  <c r="M3132" i="1"/>
  <c r="AB3132" i="1" s="1"/>
  <c r="V3133" i="1"/>
  <c r="AB3133" i="1" s="1"/>
  <c r="S3138" i="1"/>
  <c r="AB3138" i="1" s="1"/>
  <c r="AB3139" i="1"/>
  <c r="P3143" i="1"/>
  <c r="Z3145" i="1"/>
  <c r="M3148" i="1"/>
  <c r="AB3148" i="1" s="1"/>
  <c r="V3149" i="1"/>
  <c r="S3154" i="1"/>
  <c r="AB3154" i="1" s="1"/>
  <c r="AB3155" i="1"/>
  <c r="P3159" i="1"/>
  <c r="AB3159" i="1" s="1"/>
  <c r="Z3161" i="1"/>
  <c r="AB3161" i="1" s="1"/>
  <c r="M3164" i="1"/>
  <c r="AB3164" i="1" s="1"/>
  <c r="V3165" i="1"/>
  <c r="AB3165" i="1" s="1"/>
  <c r="AB3170" i="1"/>
  <c r="S3170" i="1"/>
  <c r="AB3171" i="1"/>
  <c r="P3175" i="1"/>
  <c r="AB3175" i="1" s="1"/>
  <c r="Z3177" i="1"/>
  <c r="AB3177" i="1" s="1"/>
  <c r="M3180" i="1"/>
  <c r="AB3180" i="1" s="1"/>
  <c r="V3181" i="1"/>
  <c r="AB3181" i="1" s="1"/>
  <c r="AB3186" i="1"/>
  <c r="S3186" i="1"/>
  <c r="AB3187" i="1"/>
  <c r="P3191" i="1"/>
  <c r="AB3191" i="1" s="1"/>
  <c r="Z3193" i="1"/>
  <c r="AB3193" i="1" s="1"/>
  <c r="M3196" i="1"/>
  <c r="AB3196" i="1" s="1"/>
  <c r="V3197" i="1"/>
  <c r="S3202" i="1"/>
  <c r="AB3202" i="1" s="1"/>
  <c r="AB3203" i="1"/>
  <c r="P3207" i="1"/>
  <c r="Z3209" i="1"/>
  <c r="M3212" i="1"/>
  <c r="AB3212" i="1" s="1"/>
  <c r="V3213" i="1"/>
  <c r="S3218" i="1"/>
  <c r="AB3218" i="1" s="1"/>
  <c r="AB3219" i="1"/>
  <c r="P3223" i="1"/>
  <c r="AB3223" i="1" s="1"/>
  <c r="Z3225" i="1"/>
  <c r="AB3225" i="1" s="1"/>
  <c r="M3228" i="1"/>
  <c r="AB3228" i="1" s="1"/>
  <c r="V3229" i="1"/>
  <c r="AB3229" i="1" s="1"/>
  <c r="AB3234" i="1"/>
  <c r="S3234" i="1"/>
  <c r="AB3235" i="1"/>
  <c r="P3239" i="1"/>
  <c r="AB3239" i="1" s="1"/>
  <c r="Z3241" i="1"/>
  <c r="AB3241" i="1" s="1"/>
  <c r="M3244" i="1"/>
  <c r="AB3244" i="1" s="1"/>
  <c r="V3245" i="1"/>
  <c r="AB3245" i="1" s="1"/>
  <c r="AB3250" i="1"/>
  <c r="S3250" i="1"/>
  <c r="AB3251" i="1"/>
  <c r="P3255" i="1"/>
  <c r="AB3255" i="1" s="1"/>
  <c r="Z3257" i="1"/>
  <c r="AB3257" i="1" s="1"/>
  <c r="M3260" i="1"/>
  <c r="V3261" i="1"/>
  <c r="AB3261" i="1" s="1"/>
  <c r="S3266" i="1"/>
  <c r="AB3266" i="1" s="1"/>
  <c r="P3271" i="1"/>
  <c r="Z3273" i="1"/>
  <c r="M3276" i="1"/>
  <c r="AB3276" i="1" s="1"/>
  <c r="V3277" i="1"/>
  <c r="AB3277" i="1" s="1"/>
  <c r="S3282" i="1"/>
  <c r="AB3282" i="1" s="1"/>
  <c r="AB3283" i="1"/>
  <c r="P3287" i="1"/>
  <c r="AB3287" i="1" s="1"/>
  <c r="Z3289" i="1"/>
  <c r="AB3289" i="1" s="1"/>
  <c r="M3292" i="1"/>
  <c r="V3293" i="1"/>
  <c r="AB3293" i="1" s="1"/>
  <c r="AB3298" i="1"/>
  <c r="S3298" i="1"/>
  <c r="AB3299" i="1"/>
  <c r="P3303" i="1"/>
  <c r="AB3303" i="1" s="1"/>
  <c r="Z3305" i="1"/>
  <c r="AB3305" i="1" s="1"/>
  <c r="M3308" i="1"/>
  <c r="AB3308" i="1" s="1"/>
  <c r="V3309" i="1"/>
  <c r="AB3309" i="1" s="1"/>
  <c r="AB3314" i="1"/>
  <c r="S3314" i="1"/>
  <c r="AB3315" i="1"/>
  <c r="P3319" i="1"/>
  <c r="AB3319" i="1" s="1"/>
  <c r="Z3321" i="1"/>
  <c r="AB3321" i="1" s="1"/>
  <c r="M3324" i="1"/>
  <c r="V3325" i="1"/>
  <c r="S3330" i="1"/>
  <c r="AB3330" i="1" s="1"/>
  <c r="AB3331" i="1"/>
  <c r="P3335" i="1"/>
  <c r="Z3337" i="1"/>
  <c r="M3340" i="1"/>
  <c r="AB3340" i="1" s="1"/>
  <c r="V3341" i="1"/>
  <c r="AB3341" i="1" s="1"/>
  <c r="S3346" i="1"/>
  <c r="AB3346" i="1" s="1"/>
  <c r="AB3347" i="1"/>
  <c r="P3351" i="1"/>
  <c r="AB3351" i="1" s="1"/>
  <c r="Z3353" i="1"/>
  <c r="M3356" i="1"/>
  <c r="AB3356" i="1" s="1"/>
  <c r="V3357" i="1"/>
  <c r="AB3357" i="1" s="1"/>
  <c r="AB3362" i="1"/>
  <c r="S3362" i="1"/>
  <c r="AB3363" i="1"/>
  <c r="P3367" i="1"/>
  <c r="AB3367" i="1" s="1"/>
  <c r="Z3369" i="1"/>
  <c r="M3372" i="1"/>
  <c r="AB3372" i="1" s="1"/>
  <c r="V3373" i="1"/>
  <c r="AB3373" i="1" s="1"/>
  <c r="AB3378" i="1"/>
  <c r="S3378" i="1"/>
  <c r="AB3379" i="1"/>
  <c r="P3383" i="1"/>
  <c r="AB3383" i="1" s="1"/>
  <c r="Z3385" i="1"/>
  <c r="AB3385" i="1" s="1"/>
  <c r="M3388" i="1"/>
  <c r="AB3388" i="1" s="1"/>
  <c r="V3389" i="1"/>
  <c r="AB3389" i="1" s="1"/>
  <c r="S3394" i="1"/>
  <c r="AB3394" i="1" s="1"/>
  <c r="AB3395" i="1"/>
  <c r="P3399" i="1"/>
  <c r="Z3401" i="1"/>
  <c r="M3404" i="1"/>
  <c r="AB3404" i="1" s="1"/>
  <c r="V3405" i="1"/>
  <c r="AB3405" i="1" s="1"/>
  <c r="S3410" i="1"/>
  <c r="AB3410" i="1" s="1"/>
  <c r="AB3411" i="1"/>
  <c r="P3415" i="1"/>
  <c r="AB3415" i="1" s="1"/>
  <c r="Z3417" i="1"/>
  <c r="AB3417" i="1" s="1"/>
  <c r="M3420" i="1"/>
  <c r="AB3420" i="1" s="1"/>
  <c r="V3421" i="1"/>
  <c r="AB3421" i="1" s="1"/>
  <c r="AB3426" i="1"/>
  <c r="S3426" i="1"/>
  <c r="AB3427" i="1"/>
  <c r="P3431" i="1"/>
  <c r="AB3431" i="1" s="1"/>
  <c r="Z3433" i="1"/>
  <c r="AB3433" i="1" s="1"/>
  <c r="M3436" i="1"/>
  <c r="V3437" i="1"/>
  <c r="AB3437" i="1" s="1"/>
  <c r="AB3442" i="1"/>
  <c r="S3442" i="1"/>
  <c r="AB3443" i="1"/>
  <c r="P3447" i="1"/>
  <c r="AB3447" i="1" s="1"/>
  <c r="Z3449" i="1"/>
  <c r="AB3449" i="1" s="1"/>
  <c r="M3452" i="1"/>
  <c r="V3453" i="1"/>
  <c r="AB3453" i="1" s="1"/>
  <c r="S3458" i="1"/>
  <c r="AB3458" i="1" s="1"/>
  <c r="AB3459" i="1"/>
  <c r="P3463" i="1"/>
  <c r="Z3465" i="1"/>
  <c r="M3468" i="1"/>
  <c r="AB3468" i="1" s="1"/>
  <c r="V3469" i="1"/>
  <c r="AB3469" i="1" s="1"/>
  <c r="S3474" i="1"/>
  <c r="AB3474" i="1" s="1"/>
  <c r="AB3475" i="1"/>
  <c r="P3479" i="1"/>
  <c r="AB3479" i="1" s="1"/>
  <c r="Z3481" i="1"/>
  <c r="AB3481" i="1" s="1"/>
  <c r="M3484" i="1"/>
  <c r="AB3484" i="1" s="1"/>
  <c r="V3485" i="1"/>
  <c r="AB3485" i="1" s="1"/>
  <c r="AB3490" i="1"/>
  <c r="S3490" i="1"/>
  <c r="AB3491" i="1"/>
  <c r="P3495" i="1"/>
  <c r="AB3495" i="1" s="1"/>
  <c r="Z3497" i="1"/>
  <c r="AB3497" i="1" s="1"/>
  <c r="M3500" i="1"/>
  <c r="AB3500" i="1" s="1"/>
  <c r="V3501" i="1"/>
  <c r="AB3506" i="1"/>
  <c r="S3506" i="1"/>
  <c r="AB3507" i="1"/>
  <c r="P3511" i="1"/>
  <c r="AB3511" i="1" s="1"/>
  <c r="Z3513" i="1"/>
  <c r="AB3513" i="1" s="1"/>
  <c r="M3516" i="1"/>
  <c r="AB3516" i="1" s="1"/>
  <c r="V3517" i="1"/>
  <c r="S3522" i="1"/>
  <c r="AB3522" i="1" s="1"/>
  <c r="P3527" i="1"/>
  <c r="Z3529" i="1"/>
  <c r="M3532" i="1"/>
  <c r="AB3532" i="1" s="1"/>
  <c r="V3533" i="1"/>
  <c r="AB3533" i="1" s="1"/>
  <c r="S3538" i="1"/>
  <c r="AB3538" i="1" s="1"/>
  <c r="AB3539" i="1"/>
  <c r="P3543" i="1"/>
  <c r="AB3543" i="1" s="1"/>
  <c r="Z3545" i="1"/>
  <c r="M3548" i="1"/>
  <c r="V3549" i="1"/>
  <c r="AB3549" i="1" s="1"/>
  <c r="AB3554" i="1"/>
  <c r="S3554" i="1"/>
  <c r="AB3555" i="1"/>
  <c r="P3559" i="1"/>
  <c r="AB3559" i="1" s="1"/>
  <c r="Z3561" i="1"/>
  <c r="M3564" i="1"/>
  <c r="AB3564" i="1" s="1"/>
  <c r="V3565" i="1"/>
  <c r="AB3565" i="1" s="1"/>
  <c r="AB3570" i="1"/>
  <c r="S3570" i="1"/>
  <c r="AB3571" i="1"/>
  <c r="P3575" i="1"/>
  <c r="AB3575" i="1" s="1"/>
  <c r="Z3577" i="1"/>
  <c r="AB3577" i="1" s="1"/>
  <c r="M3580" i="1"/>
  <c r="AB3580" i="1" s="1"/>
  <c r="V3581" i="1"/>
  <c r="AB3581" i="1" s="1"/>
  <c r="S3586" i="1"/>
  <c r="AB3586" i="1" s="1"/>
  <c r="AB3587" i="1"/>
  <c r="P3591" i="1"/>
  <c r="Z3593" i="1"/>
  <c r="AB3593" i="1" s="1"/>
  <c r="M3596" i="1"/>
  <c r="AB3596" i="1" s="1"/>
  <c r="V3597" i="1"/>
  <c r="AB3597" i="1" s="1"/>
  <c r="S3602" i="1"/>
  <c r="AB3602" i="1" s="1"/>
  <c r="AB3603" i="1"/>
  <c r="P3607" i="1"/>
  <c r="AB3607" i="1" s="1"/>
  <c r="Z3609" i="1"/>
  <c r="AB3609" i="1" s="1"/>
  <c r="M3612" i="1"/>
  <c r="V3613" i="1"/>
  <c r="AB3613" i="1" s="1"/>
  <c r="AB3618" i="1"/>
  <c r="S3618" i="1"/>
  <c r="AB3619" i="1"/>
  <c r="P3623" i="1"/>
  <c r="AB3623" i="1" s="1"/>
  <c r="Z3625" i="1"/>
  <c r="M3628" i="1"/>
  <c r="V3629" i="1"/>
  <c r="AB3634" i="1"/>
  <c r="S3634" i="1"/>
  <c r="AB3635" i="1"/>
  <c r="P3639" i="1"/>
  <c r="AB3639" i="1" s="1"/>
  <c r="Z3641" i="1"/>
  <c r="M3644" i="1"/>
  <c r="AB3644" i="1" s="1"/>
  <c r="V3645" i="1"/>
  <c r="AB3645" i="1" s="1"/>
  <c r="S3650" i="1"/>
  <c r="AB3650" i="1" s="1"/>
  <c r="AB3651" i="1"/>
  <c r="P3655" i="1"/>
  <c r="Z3657" i="1"/>
  <c r="M3660" i="1"/>
  <c r="AB3660" i="1" s="1"/>
  <c r="V3661" i="1"/>
  <c r="AB3661" i="1" s="1"/>
  <c r="S3666" i="1"/>
  <c r="AB3666" i="1" s="1"/>
  <c r="AB3667" i="1"/>
  <c r="P3671" i="1"/>
  <c r="AB3671" i="1" s="1"/>
  <c r="Z3673" i="1"/>
  <c r="AB3673" i="1" s="1"/>
  <c r="M3676" i="1"/>
  <c r="V3677" i="1"/>
  <c r="AB3677" i="1" s="1"/>
  <c r="AB3682" i="1"/>
  <c r="S3682" i="1"/>
  <c r="AB3683" i="1"/>
  <c r="P3687" i="1"/>
  <c r="AB3687" i="1" s="1"/>
  <c r="Z3689" i="1"/>
  <c r="AB3689" i="1" s="1"/>
  <c r="M3692" i="1"/>
  <c r="AB3692" i="1" s="1"/>
  <c r="V3693" i="1"/>
  <c r="AB3693" i="1" s="1"/>
  <c r="AB3698" i="1"/>
  <c r="S3698" i="1"/>
  <c r="P3703" i="1"/>
  <c r="AB3703" i="1" s="1"/>
  <c r="Z3705" i="1"/>
  <c r="M3708" i="1"/>
  <c r="AB3708" i="1" s="1"/>
  <c r="V3709" i="1"/>
  <c r="S3714" i="1"/>
  <c r="AB3714" i="1" s="1"/>
  <c r="AB3715" i="1"/>
  <c r="P3719" i="1"/>
  <c r="Z3721" i="1"/>
  <c r="AB3721" i="1" s="1"/>
  <c r="M3724" i="1"/>
  <c r="AB3724" i="1" s="1"/>
  <c r="V3725" i="1"/>
  <c r="S3730" i="1"/>
  <c r="AB3730" i="1" s="1"/>
  <c r="AB3731" i="1"/>
  <c r="P3735" i="1"/>
  <c r="AB3735" i="1" s="1"/>
  <c r="Z3737" i="1"/>
  <c r="AB3737" i="1" s="1"/>
  <c r="M3740" i="1"/>
  <c r="V3741" i="1"/>
  <c r="AB3741" i="1" s="1"/>
  <c r="AB3746" i="1"/>
  <c r="S3746" i="1"/>
  <c r="AB3747" i="1"/>
  <c r="P3751" i="1"/>
  <c r="AB3751" i="1" s="1"/>
  <c r="Z3753" i="1"/>
  <c r="AB3753" i="1" s="1"/>
  <c r="M3756" i="1"/>
  <c r="AB3756" i="1" s="1"/>
  <c r="V3757" i="1"/>
  <c r="AB3757" i="1" s="1"/>
  <c r="AB3762" i="1"/>
  <c r="S3762" i="1"/>
  <c r="AB3763" i="1"/>
  <c r="P3767" i="1"/>
  <c r="AB3767" i="1" s="1"/>
  <c r="Z3769" i="1"/>
  <c r="AB3769" i="1" s="1"/>
  <c r="M3772" i="1"/>
  <c r="AB3772" i="1" s="1"/>
  <c r="V3773" i="1"/>
  <c r="AB3773" i="1" s="1"/>
  <c r="S3778" i="1"/>
  <c r="AB3778" i="1" s="1"/>
  <c r="AB3779" i="1"/>
  <c r="P3783" i="1"/>
  <c r="Z3785" i="1"/>
  <c r="AB3785" i="1" s="1"/>
  <c r="M3788" i="1"/>
  <c r="AB3788" i="1" s="1"/>
  <c r="V3789" i="1"/>
  <c r="AB3789" i="1" s="1"/>
  <c r="S3794" i="1"/>
  <c r="AB3794" i="1" s="1"/>
  <c r="AB3795" i="1"/>
  <c r="P3799" i="1"/>
  <c r="AB3799" i="1" s="1"/>
  <c r="Z3801" i="1"/>
  <c r="M3804" i="1"/>
  <c r="V3805" i="1"/>
  <c r="AB3805" i="1" s="1"/>
  <c r="AB3810" i="1"/>
  <c r="S3810" i="1"/>
  <c r="AB3811" i="1"/>
  <c r="P3815" i="1"/>
  <c r="AB3815" i="1" s="1"/>
  <c r="Z3817" i="1"/>
  <c r="AB3817" i="1" s="1"/>
  <c r="M3820" i="1"/>
  <c r="V3821" i="1"/>
  <c r="AB3821" i="1" s="1"/>
  <c r="AB3824" i="1"/>
  <c r="AB3835" i="1"/>
  <c r="V3836" i="1"/>
  <c r="AB3836" i="1" s="1"/>
  <c r="AB3839" i="1"/>
  <c r="Z3840" i="1"/>
  <c r="AB3845" i="1"/>
  <c r="V3853" i="1"/>
  <c r="AB3853" i="1" s="1"/>
  <c r="AB3856" i="1"/>
  <c r="AB3867" i="1"/>
  <c r="V3868" i="1"/>
  <c r="AB3868" i="1" s="1"/>
  <c r="AB3871" i="1"/>
  <c r="Z3872" i="1"/>
  <c r="AB3877" i="1"/>
  <c r="V3885" i="1"/>
  <c r="AB3885" i="1" s="1"/>
  <c r="AB3888" i="1"/>
  <c r="AB3899" i="1"/>
  <c r="V3900" i="1"/>
  <c r="AB3900" i="1" s="1"/>
  <c r="AB3903" i="1"/>
  <c r="Z3904" i="1"/>
  <c r="AB3904" i="1" s="1"/>
  <c r="AB3909" i="1"/>
  <c r="V3917" i="1"/>
  <c r="AB3917" i="1" s="1"/>
  <c r="AB3920" i="1"/>
  <c r="AB3931" i="1"/>
  <c r="V3932" i="1"/>
  <c r="AB3932" i="1" s="1"/>
  <c r="AB3935" i="1"/>
  <c r="Z3936" i="1"/>
  <c r="AB3941" i="1"/>
  <c r="V3949" i="1"/>
  <c r="AB3949" i="1" s="1"/>
  <c r="AB3952" i="1"/>
  <c r="AB3963" i="1"/>
  <c r="V3964" i="1"/>
  <c r="AB3964" i="1" s="1"/>
  <c r="AB3967" i="1"/>
  <c r="Z3968" i="1"/>
  <c r="AB3973" i="1"/>
  <c r="AB3979" i="1"/>
  <c r="V3981" i="1"/>
  <c r="AB3981" i="1" s="1"/>
  <c r="AB3984" i="1"/>
  <c r="S3986" i="1"/>
  <c r="AB3986" i="1" s="1"/>
  <c r="AB3990" i="1"/>
  <c r="V3997" i="1"/>
  <c r="AB3997" i="1" s="1"/>
  <c r="AB4000" i="1"/>
  <c r="V4012" i="1"/>
  <c r="AB4012" i="1" s="1"/>
  <c r="M4016" i="1"/>
  <c r="AB4016" i="1" s="1"/>
  <c r="M4019" i="1"/>
  <c r="AB4019" i="1" s="1"/>
  <c r="P4026" i="1"/>
  <c r="AB4026" i="1" s="1"/>
  <c r="P4027" i="1"/>
  <c r="Z4032" i="1"/>
  <c r="AB4032" i="1" s="1"/>
  <c r="S4037" i="1"/>
  <c r="AB4037" i="1" s="1"/>
  <c r="V4045" i="1"/>
  <c r="S4050" i="1"/>
  <c r="AB4057" i="1"/>
  <c r="V4074" i="1"/>
  <c r="P4100" i="1"/>
  <c r="AB4100" i="1" s="1"/>
  <c r="AB4121" i="1"/>
  <c r="AB4130" i="1"/>
  <c r="V4138" i="1"/>
  <c r="AB4138" i="1" s="1"/>
  <c r="P4164" i="1"/>
  <c r="AB4164" i="1" s="1"/>
  <c r="AB4166" i="1"/>
  <c r="AB4185" i="1"/>
  <c r="V4202" i="1"/>
  <c r="AB4202" i="1" s="1"/>
  <c r="P4228" i="1"/>
  <c r="AB4228" i="1" s="1"/>
  <c r="AB4245" i="1"/>
  <c r="AB4249" i="1"/>
  <c r="AB4261" i="1"/>
  <c r="AB4277" i="1"/>
  <c r="AB4281" i="1"/>
  <c r="AB4293" i="1"/>
  <c r="AB4309" i="1"/>
  <c r="AB4313" i="1"/>
  <c r="AB4325" i="1"/>
  <c r="AB4341" i="1"/>
  <c r="AB4345" i="1"/>
  <c r="AB4357" i="1"/>
  <c r="AB4373" i="1"/>
  <c r="AB4377" i="1"/>
  <c r="AB4389" i="1"/>
  <c r="AB4405" i="1"/>
  <c r="AB4409" i="1"/>
  <c r="AB4421" i="1"/>
  <c r="AB4437" i="1"/>
  <c r="AB4441" i="1"/>
  <c r="AB4453" i="1"/>
  <c r="AB4469" i="1"/>
  <c r="AB4473" i="1"/>
  <c r="AB4485" i="1"/>
  <c r="AB4501" i="1"/>
  <c r="AB4505" i="1"/>
  <c r="AB4517" i="1"/>
  <c r="AB4533" i="1"/>
  <c r="AB4537" i="1"/>
  <c r="AB4549" i="1"/>
  <c r="AB4565" i="1"/>
  <c r="AB4571" i="1"/>
  <c r="AB4572" i="1"/>
  <c r="AB4592" i="1"/>
  <c r="V4617" i="1"/>
  <c r="AB4617" i="1" s="1"/>
  <c r="Z4618" i="1"/>
  <c r="AB4710" i="1"/>
  <c r="AB4834" i="1"/>
  <c r="AB4841" i="1"/>
  <c r="AB4912" i="1"/>
  <c r="AB4919" i="1"/>
  <c r="AB3834" i="1"/>
  <c r="AB3850" i="1"/>
  <c r="AB3866" i="1"/>
  <c r="AB3882" i="1"/>
  <c r="AB3898" i="1"/>
  <c r="AB3914" i="1"/>
  <c r="AB3946" i="1"/>
  <c r="AB3962" i="1"/>
  <c r="AB3978" i="1"/>
  <c r="M3979" i="1"/>
  <c r="AB3994" i="1"/>
  <c r="M3995" i="1"/>
  <c r="AB3995" i="1" s="1"/>
  <c r="P4002" i="1"/>
  <c r="V4004" i="1"/>
  <c r="AB4004" i="1" s="1"/>
  <c r="Z4008" i="1"/>
  <c r="AB4010" i="1"/>
  <c r="M4011" i="1"/>
  <c r="AB4011" i="1" s="1"/>
  <c r="S4013" i="1"/>
  <c r="P4018" i="1"/>
  <c r="V4020" i="1"/>
  <c r="AB4020" i="1" s="1"/>
  <c r="Z4024" i="1"/>
  <c r="M4027" i="1"/>
  <c r="AB4027" i="1" s="1"/>
  <c r="S4029" i="1"/>
  <c r="AB4029" i="1" s="1"/>
  <c r="P4034" i="1"/>
  <c r="AB4034" i="1" s="1"/>
  <c r="V4036" i="1"/>
  <c r="AB4036" i="1" s="1"/>
  <c r="Z4040" i="1"/>
  <c r="AB4042" i="1"/>
  <c r="M4043" i="1"/>
  <c r="AB4043" i="1" s="1"/>
  <c r="S4045" i="1"/>
  <c r="P4050" i="1"/>
  <c r="AB4050" i="1" s="1"/>
  <c r="V4052" i="1"/>
  <c r="AB4052" i="1" s="1"/>
  <c r="P4056" i="1"/>
  <c r="P4057" i="1"/>
  <c r="V4059" i="1"/>
  <c r="M4061" i="1"/>
  <c r="AB4061" i="1" s="1"/>
  <c r="M4062" i="1"/>
  <c r="AB4062" i="1" s="1"/>
  <c r="M4065" i="1"/>
  <c r="AB4065" i="1" s="1"/>
  <c r="P4072" i="1"/>
  <c r="AB4072" i="1" s="1"/>
  <c r="P4073" i="1"/>
  <c r="V4075" i="1"/>
  <c r="M4077" i="1"/>
  <c r="AB4077" i="1" s="1"/>
  <c r="M4078" i="1"/>
  <c r="AB4078" i="1" s="1"/>
  <c r="M4081" i="1"/>
  <c r="AB4081" i="1" s="1"/>
  <c r="P4088" i="1"/>
  <c r="P4089" i="1"/>
  <c r="AB4089" i="1" s="1"/>
  <c r="V4091" i="1"/>
  <c r="M4093" i="1"/>
  <c r="AB4093" i="1" s="1"/>
  <c r="M4094" i="1"/>
  <c r="AB4094" i="1" s="1"/>
  <c r="M4097" i="1"/>
  <c r="AB4097" i="1" s="1"/>
  <c r="P4104" i="1"/>
  <c r="P4105" i="1"/>
  <c r="V4107" i="1"/>
  <c r="M4109" i="1"/>
  <c r="AB4109" i="1" s="1"/>
  <c r="M4110" i="1"/>
  <c r="AB4110" i="1" s="1"/>
  <c r="M4113" i="1"/>
  <c r="AB4113" i="1" s="1"/>
  <c r="P4120" i="1"/>
  <c r="P4121" i="1"/>
  <c r="V4123" i="1"/>
  <c r="M4125" i="1"/>
  <c r="AB4125" i="1" s="1"/>
  <c r="M4126" i="1"/>
  <c r="AB4126" i="1" s="1"/>
  <c r="M4129" i="1"/>
  <c r="AB4129" i="1" s="1"/>
  <c r="P4136" i="1"/>
  <c r="AB4136" i="1" s="1"/>
  <c r="P4137" i="1"/>
  <c r="V4139" i="1"/>
  <c r="M4141" i="1"/>
  <c r="AB4141" i="1" s="1"/>
  <c r="M4142" i="1"/>
  <c r="AB4142" i="1" s="1"/>
  <c r="M4145" i="1"/>
  <c r="P4152" i="1"/>
  <c r="P4153" i="1"/>
  <c r="V4155" i="1"/>
  <c r="M4157" i="1"/>
  <c r="AB4157" i="1" s="1"/>
  <c r="M4158" i="1"/>
  <c r="AB4158" i="1" s="1"/>
  <c r="M4161" i="1"/>
  <c r="AB4161" i="1" s="1"/>
  <c r="P4168" i="1"/>
  <c r="P4169" i="1"/>
  <c r="V4171" i="1"/>
  <c r="AB4171" i="1" s="1"/>
  <c r="M4173" i="1"/>
  <c r="AB4173" i="1" s="1"/>
  <c r="M4174" i="1"/>
  <c r="AB4174" i="1" s="1"/>
  <c r="M4177" i="1"/>
  <c r="AB4177" i="1" s="1"/>
  <c r="P4184" i="1"/>
  <c r="P4185" i="1"/>
  <c r="V4187" i="1"/>
  <c r="M4189" i="1"/>
  <c r="AB4189" i="1" s="1"/>
  <c r="M4190" i="1"/>
  <c r="AB4190" i="1" s="1"/>
  <c r="M4193" i="1"/>
  <c r="AB4193" i="1" s="1"/>
  <c r="P4200" i="1"/>
  <c r="AB4200" i="1" s="1"/>
  <c r="P4201" i="1"/>
  <c r="V4203" i="1"/>
  <c r="M4205" i="1"/>
  <c r="AB4205" i="1" s="1"/>
  <c r="M4206" i="1"/>
  <c r="AB4206" i="1" s="1"/>
  <c r="M4209" i="1"/>
  <c r="AB4209" i="1" s="1"/>
  <c r="P4216" i="1"/>
  <c r="P4217" i="1"/>
  <c r="V4219" i="1"/>
  <c r="M4221" i="1"/>
  <c r="AB4221" i="1" s="1"/>
  <c r="M4222" i="1"/>
  <c r="AB4222" i="1" s="1"/>
  <c r="M4225" i="1"/>
  <c r="AB4225" i="1" s="1"/>
  <c r="P4232" i="1"/>
  <c r="P4233" i="1"/>
  <c r="V4235" i="1"/>
  <c r="M4237" i="1"/>
  <c r="AB4238" i="1"/>
  <c r="AB4241" i="1"/>
  <c r="Z4247" i="1"/>
  <c r="AB4257" i="1"/>
  <c r="Z4263" i="1"/>
  <c r="AB4273" i="1"/>
  <c r="Z4279" i="1"/>
  <c r="AB4279" i="1" s="1"/>
  <c r="AB4289" i="1"/>
  <c r="Z4295" i="1"/>
  <c r="AB4305" i="1"/>
  <c r="Z4311" i="1"/>
  <c r="AB4321" i="1"/>
  <c r="Z4327" i="1"/>
  <c r="AB4337" i="1"/>
  <c r="Z4343" i="1"/>
  <c r="AB4353" i="1"/>
  <c r="Z4359" i="1"/>
  <c r="AB4369" i="1"/>
  <c r="Z4375" i="1"/>
  <c r="AB4385" i="1"/>
  <c r="Z4391" i="1"/>
  <c r="AB4401" i="1"/>
  <c r="Z4407" i="1"/>
  <c r="AB4417" i="1"/>
  <c r="Z4423" i="1"/>
  <c r="AB4433" i="1"/>
  <c r="Z4439" i="1"/>
  <c r="AB4449" i="1"/>
  <c r="Z4455" i="1"/>
  <c r="AB4465" i="1"/>
  <c r="Z4471" i="1"/>
  <c r="AB4471" i="1" s="1"/>
  <c r="AB4481" i="1"/>
  <c r="Z4487" i="1"/>
  <c r="AB4497" i="1"/>
  <c r="Z4503" i="1"/>
  <c r="AB4503" i="1" s="1"/>
  <c r="AB4513" i="1"/>
  <c r="Z4519" i="1"/>
  <c r="AB4529" i="1"/>
  <c r="Z4535" i="1"/>
  <c r="AB4545" i="1"/>
  <c r="Z4551" i="1"/>
  <c r="AB4561" i="1"/>
  <c r="Z4567" i="1"/>
  <c r="AB4567" i="1" s="1"/>
  <c r="Z4573" i="1"/>
  <c r="AB4598" i="1"/>
  <c r="AB4625" i="1"/>
  <c r="P4627" i="1"/>
  <c r="AB4644" i="1"/>
  <c r="AB4656" i="1"/>
  <c r="AB4702" i="1"/>
  <c r="V4710" i="1"/>
  <c r="AB4724" i="1"/>
  <c r="AB4752" i="1"/>
  <c r="AB4754" i="1"/>
  <c r="AB4783" i="1"/>
  <c r="AB4814" i="1"/>
  <c r="AB4823" i="1"/>
  <c r="AB4857" i="1"/>
  <c r="Z4896" i="1"/>
  <c r="AB4896" i="1" s="1"/>
  <c r="AB4921" i="1"/>
  <c r="AB3822" i="1"/>
  <c r="M3823" i="1"/>
  <c r="S3825" i="1"/>
  <c r="AB3825" i="1" s="1"/>
  <c r="P3830" i="1"/>
  <c r="AB3830" i="1" s="1"/>
  <c r="V3832" i="1"/>
  <c r="AB3832" i="1" s="1"/>
  <c r="Z3836" i="1"/>
  <c r="AB3838" i="1"/>
  <c r="M3839" i="1"/>
  <c r="S3841" i="1"/>
  <c r="AB3841" i="1" s="1"/>
  <c r="P3846" i="1"/>
  <c r="AB3846" i="1" s="1"/>
  <c r="V3848" i="1"/>
  <c r="AB3848" i="1" s="1"/>
  <c r="Z3852" i="1"/>
  <c r="AB3854" i="1"/>
  <c r="M3855" i="1"/>
  <c r="S3857" i="1"/>
  <c r="AB3857" i="1" s="1"/>
  <c r="P3862" i="1"/>
  <c r="AB3862" i="1" s="1"/>
  <c r="V3864" i="1"/>
  <c r="AB3864" i="1" s="1"/>
  <c r="Z3868" i="1"/>
  <c r="AB3870" i="1"/>
  <c r="M3871" i="1"/>
  <c r="S3873" i="1"/>
  <c r="AB3873" i="1" s="1"/>
  <c r="P3878" i="1"/>
  <c r="V3880" i="1"/>
  <c r="AB3880" i="1" s="1"/>
  <c r="Z3884" i="1"/>
  <c r="AB3884" i="1" s="1"/>
  <c r="AB3886" i="1"/>
  <c r="M3887" i="1"/>
  <c r="AB3887" i="1" s="1"/>
  <c r="S3889" i="1"/>
  <c r="AB3889" i="1" s="1"/>
  <c r="P3894" i="1"/>
  <c r="AB3894" i="1" s="1"/>
  <c r="V3896" i="1"/>
  <c r="AB3896" i="1" s="1"/>
  <c r="Z3900" i="1"/>
  <c r="AB3902" i="1"/>
  <c r="M3903" i="1"/>
  <c r="S3905" i="1"/>
  <c r="P3910" i="1"/>
  <c r="AB3910" i="1" s="1"/>
  <c r="V3912" i="1"/>
  <c r="AB3912" i="1" s="1"/>
  <c r="Z3916" i="1"/>
  <c r="AB3916" i="1" s="1"/>
  <c r="AB3918" i="1"/>
  <c r="M3919" i="1"/>
  <c r="AB3919" i="1" s="1"/>
  <c r="S3921" i="1"/>
  <c r="AB3921" i="1" s="1"/>
  <c r="P3926" i="1"/>
  <c r="AB3926" i="1" s="1"/>
  <c r="V3928" i="1"/>
  <c r="AB3928" i="1" s="1"/>
  <c r="Z3932" i="1"/>
  <c r="AB3934" i="1"/>
  <c r="M3935" i="1"/>
  <c r="S3937" i="1"/>
  <c r="AB3937" i="1" s="1"/>
  <c r="P3942" i="1"/>
  <c r="V3944" i="1"/>
  <c r="AB3944" i="1" s="1"/>
  <c r="Z3948" i="1"/>
  <c r="AB3948" i="1" s="1"/>
  <c r="AB3950" i="1"/>
  <c r="M3951" i="1"/>
  <c r="S3953" i="1"/>
  <c r="AB3953" i="1" s="1"/>
  <c r="P3958" i="1"/>
  <c r="AB3958" i="1" s="1"/>
  <c r="V3960" i="1"/>
  <c r="Z3964" i="1"/>
  <c r="AB3966" i="1"/>
  <c r="M3967" i="1"/>
  <c r="S3969" i="1"/>
  <c r="AB3969" i="1" s="1"/>
  <c r="P3974" i="1"/>
  <c r="AB3974" i="1" s="1"/>
  <c r="V3976" i="1"/>
  <c r="AB3976" i="1" s="1"/>
  <c r="Z3980" i="1"/>
  <c r="AB3982" i="1"/>
  <c r="M3983" i="1"/>
  <c r="AB3983" i="1" s="1"/>
  <c r="S3985" i="1"/>
  <c r="AB3985" i="1" s="1"/>
  <c r="P3990" i="1"/>
  <c r="V3992" i="1"/>
  <c r="AB3992" i="1" s="1"/>
  <c r="Z3996" i="1"/>
  <c r="AB3996" i="1" s="1"/>
  <c r="AB3998" i="1"/>
  <c r="M3999" i="1"/>
  <c r="AB3999" i="1" s="1"/>
  <c r="S4001" i="1"/>
  <c r="P4006" i="1"/>
  <c r="AB4006" i="1" s="1"/>
  <c r="V4008" i="1"/>
  <c r="AB4008" i="1" s="1"/>
  <c r="Z4012" i="1"/>
  <c r="AB4014" i="1"/>
  <c r="M4015" i="1"/>
  <c r="AB4015" i="1" s="1"/>
  <c r="S4017" i="1"/>
  <c r="AB4017" i="1" s="1"/>
  <c r="P4022" i="1"/>
  <c r="AB4022" i="1" s="1"/>
  <c r="V4024" i="1"/>
  <c r="Z4028" i="1"/>
  <c r="AB4028" i="1" s="1"/>
  <c r="AB4030" i="1"/>
  <c r="M4031" i="1"/>
  <c r="AB4031" i="1" s="1"/>
  <c r="S4033" i="1"/>
  <c r="AB4033" i="1" s="1"/>
  <c r="P4038" i="1"/>
  <c r="AB4038" i="1" s="1"/>
  <c r="V4040" i="1"/>
  <c r="AB4040" i="1" s="1"/>
  <c r="Z4044" i="1"/>
  <c r="AB4044" i="1" s="1"/>
  <c r="AB4046" i="1"/>
  <c r="M4047" i="1"/>
  <c r="AB4047" i="1" s="1"/>
  <c r="S4049" i="1"/>
  <c r="AB4049" i="1" s="1"/>
  <c r="P4054" i="1"/>
  <c r="AB4054" i="1" s="1"/>
  <c r="Z4058" i="1"/>
  <c r="AB4060" i="1"/>
  <c r="S4063" i="1"/>
  <c r="AB4063" i="1" s="1"/>
  <c r="S4064" i="1"/>
  <c r="S4067" i="1"/>
  <c r="AB4067" i="1" s="1"/>
  <c r="AB4068" i="1"/>
  <c r="Z4074" i="1"/>
  <c r="AB4076" i="1"/>
  <c r="S4079" i="1"/>
  <c r="AB4079" i="1" s="1"/>
  <c r="AB4080" i="1"/>
  <c r="S4080" i="1"/>
  <c r="S4083" i="1"/>
  <c r="AB4083" i="1" s="1"/>
  <c r="AB4084" i="1"/>
  <c r="Z4090" i="1"/>
  <c r="AB4090" i="1" s="1"/>
  <c r="AB4092" i="1"/>
  <c r="S4095" i="1"/>
  <c r="AB4095" i="1" s="1"/>
  <c r="S4096" i="1"/>
  <c r="S4099" i="1"/>
  <c r="AB4099" i="1" s="1"/>
  <c r="Z4106" i="1"/>
  <c r="AB4106" i="1" s="1"/>
  <c r="AB4108" i="1"/>
  <c r="S4111" i="1"/>
  <c r="AB4111" i="1" s="1"/>
  <c r="S4112" i="1"/>
  <c r="S4115" i="1"/>
  <c r="AB4115" i="1" s="1"/>
  <c r="AB4116" i="1"/>
  <c r="Z4122" i="1"/>
  <c r="AB4122" i="1" s="1"/>
  <c r="AB4124" i="1"/>
  <c r="S4127" i="1"/>
  <c r="AB4127" i="1" s="1"/>
  <c r="S4128" i="1"/>
  <c r="S4131" i="1"/>
  <c r="AB4131" i="1" s="1"/>
  <c r="AB4132" i="1"/>
  <c r="Z4138" i="1"/>
  <c r="AB4140" i="1"/>
  <c r="S4143" i="1"/>
  <c r="AB4143" i="1" s="1"/>
  <c r="AB4144" i="1"/>
  <c r="S4144" i="1"/>
  <c r="S4147" i="1"/>
  <c r="AB4147" i="1" s="1"/>
  <c r="AB4148" i="1"/>
  <c r="Z4154" i="1"/>
  <c r="AB4154" i="1" s="1"/>
  <c r="AB4156" i="1"/>
  <c r="S4159" i="1"/>
  <c r="AB4159" i="1" s="1"/>
  <c r="S4160" i="1"/>
  <c r="S4163" i="1"/>
  <c r="AB4163" i="1" s="1"/>
  <c r="Z4170" i="1"/>
  <c r="AB4170" i="1" s="1"/>
  <c r="AB4172" i="1"/>
  <c r="S4175" i="1"/>
  <c r="AB4175" i="1" s="1"/>
  <c r="S4176" i="1"/>
  <c r="S4179" i="1"/>
  <c r="AB4179" i="1" s="1"/>
  <c r="AB4180" i="1"/>
  <c r="Z4186" i="1"/>
  <c r="AB4188" i="1"/>
  <c r="S4191" i="1"/>
  <c r="AB4191" i="1" s="1"/>
  <c r="S4192" i="1"/>
  <c r="S4195" i="1"/>
  <c r="AB4195" i="1" s="1"/>
  <c r="AB4196" i="1"/>
  <c r="Z4202" i="1"/>
  <c r="AB4204" i="1"/>
  <c r="S4207" i="1"/>
  <c r="AB4207" i="1" s="1"/>
  <c r="AB4208" i="1"/>
  <c r="S4208" i="1"/>
  <c r="S4211" i="1"/>
  <c r="AB4211" i="1" s="1"/>
  <c r="AB4212" i="1"/>
  <c r="Z4218" i="1"/>
  <c r="AB4218" i="1" s="1"/>
  <c r="AB4220" i="1"/>
  <c r="S4223" i="1"/>
  <c r="AB4223" i="1" s="1"/>
  <c r="S4224" i="1"/>
  <c r="S4227" i="1"/>
  <c r="AB4227" i="1" s="1"/>
  <c r="Z4234" i="1"/>
  <c r="AB4234" i="1" s="1"/>
  <c r="AB4236" i="1"/>
  <c r="AB4237" i="1"/>
  <c r="AB4246" i="1"/>
  <c r="V4247" i="1"/>
  <c r="AB4247" i="1" s="1"/>
  <c r="Z4251" i="1"/>
  <c r="AB4258" i="1"/>
  <c r="V4263" i="1"/>
  <c r="AB4263" i="1" s="1"/>
  <c r="AB4267" i="1"/>
  <c r="Z4267" i="1"/>
  <c r="AB4278" i="1"/>
  <c r="V4279" i="1"/>
  <c r="Z4283" i="1"/>
  <c r="AB4290" i="1"/>
  <c r="AB4291" i="1"/>
  <c r="V4295" i="1"/>
  <c r="AB4295" i="1" s="1"/>
  <c r="AB4299" i="1"/>
  <c r="Z4299" i="1"/>
  <c r="AB4310" i="1"/>
  <c r="V4311" i="1"/>
  <c r="AB4311" i="1" s="1"/>
  <c r="Z4315" i="1"/>
  <c r="AB4322" i="1"/>
  <c r="V4327" i="1"/>
  <c r="AB4331" i="1"/>
  <c r="Z4331" i="1"/>
  <c r="AB4342" i="1"/>
  <c r="V4343" i="1"/>
  <c r="AB4343" i="1" s="1"/>
  <c r="Z4347" i="1"/>
  <c r="AB4354" i="1"/>
  <c r="AB4355" i="1"/>
  <c r="V4359" i="1"/>
  <c r="AB4359" i="1" s="1"/>
  <c r="AB4363" i="1"/>
  <c r="Z4363" i="1"/>
  <c r="AB4374" i="1"/>
  <c r="V4375" i="1"/>
  <c r="AB4375" i="1" s="1"/>
  <c r="Z4379" i="1"/>
  <c r="AB4386" i="1"/>
  <c r="V4391" i="1"/>
  <c r="AB4391" i="1" s="1"/>
  <c r="AB4395" i="1"/>
  <c r="Z4395" i="1"/>
  <c r="AB4406" i="1"/>
  <c r="V4407" i="1"/>
  <c r="AB4407" i="1" s="1"/>
  <c r="Z4411" i="1"/>
  <c r="AB4418" i="1"/>
  <c r="AB4419" i="1"/>
  <c r="V4423" i="1"/>
  <c r="AB4427" i="1"/>
  <c r="Z4427" i="1"/>
  <c r="AB4438" i="1"/>
  <c r="V4439" i="1"/>
  <c r="AB4439" i="1" s="1"/>
  <c r="Z4443" i="1"/>
  <c r="AB4450" i="1"/>
  <c r="V4455" i="1"/>
  <c r="AB4455" i="1" s="1"/>
  <c r="AB4459" i="1"/>
  <c r="Z4459" i="1"/>
  <c r="AB4470" i="1"/>
  <c r="V4471" i="1"/>
  <c r="Z4475" i="1"/>
  <c r="AB4482" i="1"/>
  <c r="AB4483" i="1"/>
  <c r="V4487" i="1"/>
  <c r="AB4487" i="1" s="1"/>
  <c r="AB4491" i="1"/>
  <c r="Z4491" i="1"/>
  <c r="AB4502" i="1"/>
  <c r="V4503" i="1"/>
  <c r="Z4507" i="1"/>
  <c r="AB4514" i="1"/>
  <c r="V4519" i="1"/>
  <c r="AB4519" i="1" s="1"/>
  <c r="AB4523" i="1"/>
  <c r="Z4523" i="1"/>
  <c r="AB4534" i="1"/>
  <c r="V4535" i="1"/>
  <c r="AB4535" i="1" s="1"/>
  <c r="Z4539" i="1"/>
  <c r="AB4546" i="1"/>
  <c r="AB4547" i="1"/>
  <c r="V4551" i="1"/>
  <c r="AB4551" i="1" s="1"/>
  <c r="AB4555" i="1"/>
  <c r="Z4555" i="1"/>
  <c r="AB4566" i="1"/>
  <c r="V4567" i="1"/>
  <c r="AB4578" i="1"/>
  <c r="P4580" i="1"/>
  <c r="AB4580" i="1" s="1"/>
  <c r="Z4586" i="1"/>
  <c r="AB4638" i="1"/>
  <c r="V4646" i="1"/>
  <c r="AB4660" i="1"/>
  <c r="V4681" i="1"/>
  <c r="Z4682" i="1"/>
  <c r="AB4696" i="1"/>
  <c r="AB4847" i="1"/>
  <c r="Z4054" i="1"/>
  <c r="AB4056" i="1"/>
  <c r="M4057" i="1"/>
  <c r="S4059" i="1"/>
  <c r="AB4059" i="1" s="1"/>
  <c r="P4064" i="1"/>
  <c r="AB4064" i="1" s="1"/>
  <c r="V4066" i="1"/>
  <c r="AB4066" i="1" s="1"/>
  <c r="Z4070" i="1"/>
  <c r="AB4070" i="1" s="1"/>
  <c r="M4073" i="1"/>
  <c r="AB4073" i="1" s="1"/>
  <c r="S4075" i="1"/>
  <c r="AB4075" i="1" s="1"/>
  <c r="P4080" i="1"/>
  <c r="V4082" i="1"/>
  <c r="Z4086" i="1"/>
  <c r="AB4086" i="1" s="1"/>
  <c r="AB4088" i="1"/>
  <c r="M4089" i="1"/>
  <c r="S4091" i="1"/>
  <c r="AB4091" i="1" s="1"/>
  <c r="P4096" i="1"/>
  <c r="AB4096" i="1" s="1"/>
  <c r="V4098" i="1"/>
  <c r="AB4098" i="1" s="1"/>
  <c r="Z4102" i="1"/>
  <c r="AB4102" i="1" s="1"/>
  <c r="AB4104" i="1"/>
  <c r="M4105" i="1"/>
  <c r="AB4105" i="1" s="1"/>
  <c r="S4107" i="1"/>
  <c r="P4112" i="1"/>
  <c r="AB4112" i="1" s="1"/>
  <c r="V4114" i="1"/>
  <c r="AB4114" i="1" s="1"/>
  <c r="Z4118" i="1"/>
  <c r="AB4118" i="1" s="1"/>
  <c r="AB4120" i="1"/>
  <c r="M4121" i="1"/>
  <c r="S4123" i="1"/>
  <c r="AB4123" i="1" s="1"/>
  <c r="P4128" i="1"/>
  <c r="AB4128" i="1" s="1"/>
  <c r="V4130" i="1"/>
  <c r="Z4134" i="1"/>
  <c r="AB4134" i="1" s="1"/>
  <c r="M4137" i="1"/>
  <c r="AB4137" i="1" s="1"/>
  <c r="S4139" i="1"/>
  <c r="P4144" i="1"/>
  <c r="V4146" i="1"/>
  <c r="Z4150" i="1"/>
  <c r="AB4150" i="1" s="1"/>
  <c r="AB4152" i="1"/>
  <c r="M4153" i="1"/>
  <c r="AB4153" i="1" s="1"/>
  <c r="S4155" i="1"/>
  <c r="AB4155" i="1" s="1"/>
  <c r="P4160" i="1"/>
  <c r="AB4160" i="1" s="1"/>
  <c r="V4162" i="1"/>
  <c r="AB4162" i="1" s="1"/>
  <c r="Z4166" i="1"/>
  <c r="AB4168" i="1"/>
  <c r="M4169" i="1"/>
  <c r="AB4169" i="1" s="1"/>
  <c r="S4171" i="1"/>
  <c r="P4176" i="1"/>
  <c r="AB4176" i="1" s="1"/>
  <c r="V4178" i="1"/>
  <c r="AB4178" i="1" s="1"/>
  <c r="Z4182" i="1"/>
  <c r="AB4182" i="1" s="1"/>
  <c r="AB4184" i="1"/>
  <c r="M4185" i="1"/>
  <c r="S4187" i="1"/>
  <c r="AB4187" i="1" s="1"/>
  <c r="P4192" i="1"/>
  <c r="AB4192" i="1" s="1"/>
  <c r="V4194" i="1"/>
  <c r="AB4194" i="1" s="1"/>
  <c r="Z4198" i="1"/>
  <c r="AB4198" i="1" s="1"/>
  <c r="M4201" i="1"/>
  <c r="AB4201" i="1" s="1"/>
  <c r="S4203" i="1"/>
  <c r="P4208" i="1"/>
  <c r="V4210" i="1"/>
  <c r="Z4214" i="1"/>
  <c r="AB4214" i="1" s="1"/>
  <c r="AB4216" i="1"/>
  <c r="M4217" i="1"/>
  <c r="AB4217" i="1" s="1"/>
  <c r="S4219" i="1"/>
  <c r="AB4219" i="1" s="1"/>
  <c r="P4224" i="1"/>
  <c r="AB4224" i="1" s="1"/>
  <c r="V4226" i="1"/>
  <c r="Z4230" i="1"/>
  <c r="AB4230" i="1" s="1"/>
  <c r="AB4232" i="1"/>
  <c r="M4233" i="1"/>
  <c r="AB4233" i="1" s="1"/>
  <c r="S4235" i="1"/>
  <c r="S4239" i="1"/>
  <c r="AB4239" i="1" s="1"/>
  <c r="S4240" i="1"/>
  <c r="S4243" i="1"/>
  <c r="AB4243" i="1" s="1"/>
  <c r="Z4250" i="1"/>
  <c r="AB4252" i="1"/>
  <c r="S4255" i="1"/>
  <c r="AB4255" i="1" s="1"/>
  <c r="S4256" i="1"/>
  <c r="S4259" i="1"/>
  <c r="AB4259" i="1" s="1"/>
  <c r="AB4260" i="1"/>
  <c r="Z4266" i="1"/>
  <c r="AB4268" i="1"/>
  <c r="S4271" i="1"/>
  <c r="AB4271" i="1" s="1"/>
  <c r="S4272" i="1"/>
  <c r="S4275" i="1"/>
  <c r="AB4275" i="1" s="1"/>
  <c r="AB4276" i="1"/>
  <c r="Z4282" i="1"/>
  <c r="AB4284" i="1"/>
  <c r="S4287" i="1"/>
  <c r="AB4287" i="1" s="1"/>
  <c r="AB4288" i="1"/>
  <c r="S4288" i="1"/>
  <c r="S4291" i="1"/>
  <c r="Z4298" i="1"/>
  <c r="AB4298" i="1" s="1"/>
  <c r="AB4300" i="1"/>
  <c r="S4303" i="1"/>
  <c r="AB4303" i="1" s="1"/>
  <c r="S4304" i="1"/>
  <c r="S4307" i="1"/>
  <c r="AB4307" i="1" s="1"/>
  <c r="Z4314" i="1"/>
  <c r="AB4316" i="1"/>
  <c r="S4319" i="1"/>
  <c r="AB4319" i="1" s="1"/>
  <c r="S4320" i="1"/>
  <c r="S4323" i="1"/>
  <c r="AB4323" i="1" s="1"/>
  <c r="AB4324" i="1"/>
  <c r="Z4330" i="1"/>
  <c r="AB4332" i="1"/>
  <c r="S4335" i="1"/>
  <c r="AB4335" i="1" s="1"/>
  <c r="S4336" i="1"/>
  <c r="S4339" i="1"/>
  <c r="AB4339" i="1" s="1"/>
  <c r="AB4340" i="1"/>
  <c r="Z4346" i="1"/>
  <c r="AB4348" i="1"/>
  <c r="S4351" i="1"/>
  <c r="AB4351" i="1" s="1"/>
  <c r="AB4352" i="1"/>
  <c r="S4352" i="1"/>
  <c r="S4355" i="1"/>
  <c r="Z4362" i="1"/>
  <c r="AB4362" i="1" s="1"/>
  <c r="AB4364" i="1"/>
  <c r="S4367" i="1"/>
  <c r="AB4367" i="1" s="1"/>
  <c r="S4368" i="1"/>
  <c r="S4371" i="1"/>
  <c r="AB4371" i="1" s="1"/>
  <c r="Z4378" i="1"/>
  <c r="AB4380" i="1"/>
  <c r="S4383" i="1"/>
  <c r="AB4383" i="1" s="1"/>
  <c r="S4384" i="1"/>
  <c r="S4387" i="1"/>
  <c r="AB4387" i="1" s="1"/>
  <c r="AB4388" i="1"/>
  <c r="Z4394" i="1"/>
  <c r="AB4396" i="1"/>
  <c r="S4399" i="1"/>
  <c r="AB4399" i="1" s="1"/>
  <c r="S4400" i="1"/>
  <c r="S4403" i="1"/>
  <c r="AB4403" i="1" s="1"/>
  <c r="AB4404" i="1"/>
  <c r="Z4410" i="1"/>
  <c r="AB4412" i="1"/>
  <c r="S4415" i="1"/>
  <c r="AB4415" i="1" s="1"/>
  <c r="AB4416" i="1"/>
  <c r="S4416" i="1"/>
  <c r="S4419" i="1"/>
  <c r="Z4426" i="1"/>
  <c r="AB4426" i="1" s="1"/>
  <c r="AB4428" i="1"/>
  <c r="S4431" i="1"/>
  <c r="AB4431" i="1" s="1"/>
  <c r="S4432" i="1"/>
  <c r="S4435" i="1"/>
  <c r="AB4435" i="1" s="1"/>
  <c r="Z4442" i="1"/>
  <c r="AB4444" i="1"/>
  <c r="S4447" i="1"/>
  <c r="AB4447" i="1" s="1"/>
  <c r="S4448" i="1"/>
  <c r="S4451" i="1"/>
  <c r="AB4451" i="1" s="1"/>
  <c r="AB4452" i="1"/>
  <c r="Z4458" i="1"/>
  <c r="AB4460" i="1"/>
  <c r="S4463" i="1"/>
  <c r="AB4463" i="1" s="1"/>
  <c r="S4464" i="1"/>
  <c r="S4467" i="1"/>
  <c r="AB4467" i="1" s="1"/>
  <c r="AB4468" i="1"/>
  <c r="Z4474" i="1"/>
  <c r="AB4476" i="1"/>
  <c r="S4479" i="1"/>
  <c r="AB4479" i="1" s="1"/>
  <c r="AB4480" i="1"/>
  <c r="S4480" i="1"/>
  <c r="S4483" i="1"/>
  <c r="Z4490" i="1"/>
  <c r="AB4490" i="1" s="1"/>
  <c r="AB4492" i="1"/>
  <c r="S4495" i="1"/>
  <c r="AB4495" i="1" s="1"/>
  <c r="S4496" i="1"/>
  <c r="S4499" i="1"/>
  <c r="AB4499" i="1" s="1"/>
  <c r="Z4506" i="1"/>
  <c r="AB4508" i="1"/>
  <c r="S4511" i="1"/>
  <c r="AB4511" i="1" s="1"/>
  <c r="S4512" i="1"/>
  <c r="S4515" i="1"/>
  <c r="AB4515" i="1" s="1"/>
  <c r="AB4516" i="1"/>
  <c r="Z4522" i="1"/>
  <c r="AB4524" i="1"/>
  <c r="S4527" i="1"/>
  <c r="AB4527" i="1" s="1"/>
  <c r="S4528" i="1"/>
  <c r="S4531" i="1"/>
  <c r="AB4531" i="1" s="1"/>
  <c r="AB4532" i="1"/>
  <c r="Z4538" i="1"/>
  <c r="AB4540" i="1"/>
  <c r="S4543" i="1"/>
  <c r="AB4543" i="1" s="1"/>
  <c r="AB4544" i="1"/>
  <c r="S4544" i="1"/>
  <c r="S4547" i="1"/>
  <c r="Z4554" i="1"/>
  <c r="AB4554" i="1" s="1"/>
  <c r="AB4556" i="1"/>
  <c r="S4559" i="1"/>
  <c r="AB4559" i="1" s="1"/>
  <c r="S4560" i="1"/>
  <c r="S4563" i="1"/>
  <c r="AB4563" i="1" s="1"/>
  <c r="AB4573" i="1"/>
  <c r="P4583" i="1"/>
  <c r="P4584" i="1"/>
  <c r="M4588" i="1"/>
  <c r="AB4588" i="1" s="1"/>
  <c r="M4589" i="1"/>
  <c r="AB4594" i="1"/>
  <c r="AB4596" i="1"/>
  <c r="V4597" i="1"/>
  <c r="AB4597" i="1" s="1"/>
  <c r="V4602" i="1"/>
  <c r="AB4603" i="1"/>
  <c r="Z4605" i="1"/>
  <c r="V4614" i="1"/>
  <c r="AB4614" i="1" s="1"/>
  <c r="AB4633" i="1"/>
  <c r="V4649" i="1"/>
  <c r="Z4650" i="1"/>
  <c r="AB4657" i="1"/>
  <c r="P4659" i="1"/>
  <c r="AB4677" i="1"/>
  <c r="V4678" i="1"/>
  <c r="V4713" i="1"/>
  <c r="AB4713" i="1" s="1"/>
  <c r="Z4714" i="1"/>
  <c r="AB4721" i="1"/>
  <c r="P4723" i="1"/>
  <c r="V4742" i="1"/>
  <c r="AB4742" i="1" s="1"/>
  <c r="AB4765" i="1"/>
  <c r="AB4801" i="1"/>
  <c r="AB4865" i="1"/>
  <c r="P4244" i="1"/>
  <c r="AB4244" i="1" s="1"/>
  <c r="AB4250" i="1"/>
  <c r="V4250" i="1"/>
  <c r="P4260" i="1"/>
  <c r="V4266" i="1"/>
  <c r="AB4266" i="1" s="1"/>
  <c r="P4276" i="1"/>
  <c r="V4282" i="1"/>
  <c r="AB4282" i="1" s="1"/>
  <c r="P4292" i="1"/>
  <c r="AB4292" i="1" s="1"/>
  <c r="V4298" i="1"/>
  <c r="P4308" i="1"/>
  <c r="AB4308" i="1" s="1"/>
  <c r="AB4314" i="1"/>
  <c r="V4314" i="1"/>
  <c r="P4324" i="1"/>
  <c r="V4330" i="1"/>
  <c r="AB4330" i="1" s="1"/>
  <c r="P4340" i="1"/>
  <c r="V4346" i="1"/>
  <c r="AB4346" i="1" s="1"/>
  <c r="P4356" i="1"/>
  <c r="AB4356" i="1" s="1"/>
  <c r="V4362" i="1"/>
  <c r="P4372" i="1"/>
  <c r="AB4372" i="1" s="1"/>
  <c r="AB4378" i="1"/>
  <c r="V4378" i="1"/>
  <c r="P4388" i="1"/>
  <c r="V4394" i="1"/>
  <c r="AB4394" i="1" s="1"/>
  <c r="P4404" i="1"/>
  <c r="V4410" i="1"/>
  <c r="AB4410" i="1" s="1"/>
  <c r="P4420" i="1"/>
  <c r="AB4420" i="1" s="1"/>
  <c r="V4426" i="1"/>
  <c r="P4436" i="1"/>
  <c r="AB4436" i="1" s="1"/>
  <c r="AB4442" i="1"/>
  <c r="V4442" i="1"/>
  <c r="P4452" i="1"/>
  <c r="V4458" i="1"/>
  <c r="AB4458" i="1" s="1"/>
  <c r="P4468" i="1"/>
  <c r="V4474" i="1"/>
  <c r="AB4474" i="1" s="1"/>
  <c r="P4484" i="1"/>
  <c r="AB4484" i="1" s="1"/>
  <c r="V4490" i="1"/>
  <c r="P4500" i="1"/>
  <c r="AB4500" i="1" s="1"/>
  <c r="AB4506" i="1"/>
  <c r="V4506" i="1"/>
  <c r="P4516" i="1"/>
  <c r="V4522" i="1"/>
  <c r="AB4522" i="1" s="1"/>
  <c r="P4532" i="1"/>
  <c r="V4538" i="1"/>
  <c r="AB4538" i="1" s="1"/>
  <c r="P4548" i="1"/>
  <c r="AB4548" i="1" s="1"/>
  <c r="V4554" i="1"/>
  <c r="P4564" i="1"/>
  <c r="AB4564" i="1" s="1"/>
  <c r="Z4570" i="1"/>
  <c r="AB4570" i="1" s="1"/>
  <c r="M4576" i="1"/>
  <c r="AB4576" i="1" s="1"/>
  <c r="AB4589" i="1"/>
  <c r="P4599" i="1"/>
  <c r="P4600" i="1"/>
  <c r="M4604" i="1"/>
  <c r="AB4604" i="1" s="1"/>
  <c r="M4605" i="1"/>
  <c r="AB4605" i="1" s="1"/>
  <c r="P4611" i="1"/>
  <c r="AB4616" i="1"/>
  <c r="V4630" i="1"/>
  <c r="AB4630" i="1" s="1"/>
  <c r="AB4649" i="1"/>
  <c r="AB4658" i="1"/>
  <c r="V4665" i="1"/>
  <c r="AB4665" i="1" s="1"/>
  <c r="Z4666" i="1"/>
  <c r="P4675" i="1"/>
  <c r="V4694" i="1"/>
  <c r="AB4694" i="1" s="1"/>
  <c r="V4729" i="1"/>
  <c r="AB4729" i="1" s="1"/>
  <c r="AB4730" i="1"/>
  <c r="Z4730" i="1"/>
  <c r="P4739" i="1"/>
  <c r="AB4744" i="1"/>
  <c r="Z4746" i="1"/>
  <c r="Z4762" i="1"/>
  <c r="AB4762" i="1" s="1"/>
  <c r="AB4790" i="1"/>
  <c r="AB4802" i="1"/>
  <c r="AB4833" i="1"/>
  <c r="AB4854" i="1"/>
  <c r="AB4866" i="1"/>
  <c r="AB4887" i="1"/>
  <c r="AB4889" i="1"/>
  <c r="AB4900" i="1"/>
  <c r="V4920" i="1"/>
  <c r="AB4923" i="1"/>
  <c r="V4936" i="1"/>
  <c r="P4240" i="1"/>
  <c r="AB4240" i="1" s="1"/>
  <c r="V4242" i="1"/>
  <c r="AB4242" i="1" s="1"/>
  <c r="Z4246" i="1"/>
  <c r="AB4248" i="1"/>
  <c r="M4249" i="1"/>
  <c r="S4251" i="1"/>
  <c r="AB4251" i="1" s="1"/>
  <c r="P4256" i="1"/>
  <c r="AB4256" i="1" s="1"/>
  <c r="V4258" i="1"/>
  <c r="Z4262" i="1"/>
  <c r="AB4262" i="1" s="1"/>
  <c r="AB4264" i="1"/>
  <c r="M4265" i="1"/>
  <c r="AB4265" i="1" s="1"/>
  <c r="S4267" i="1"/>
  <c r="P4272" i="1"/>
  <c r="AB4272" i="1" s="1"/>
  <c r="V4274" i="1"/>
  <c r="AB4274" i="1" s="1"/>
  <c r="Z4278" i="1"/>
  <c r="AB4280" i="1"/>
  <c r="M4281" i="1"/>
  <c r="S4283" i="1"/>
  <c r="AB4283" i="1" s="1"/>
  <c r="P4288" i="1"/>
  <c r="V4290" i="1"/>
  <c r="Z4294" i="1"/>
  <c r="AB4294" i="1" s="1"/>
  <c r="AB4296" i="1"/>
  <c r="M4297" i="1"/>
  <c r="AB4297" i="1" s="1"/>
  <c r="S4299" i="1"/>
  <c r="P4304" i="1"/>
  <c r="AB4304" i="1" s="1"/>
  <c r="V4306" i="1"/>
  <c r="AB4306" i="1" s="1"/>
  <c r="Z4310" i="1"/>
  <c r="AB4312" i="1"/>
  <c r="M4313" i="1"/>
  <c r="S4315" i="1"/>
  <c r="AB4315" i="1" s="1"/>
  <c r="P4320" i="1"/>
  <c r="AB4320" i="1" s="1"/>
  <c r="V4322" i="1"/>
  <c r="Z4326" i="1"/>
  <c r="AB4326" i="1" s="1"/>
  <c r="AB4328" i="1"/>
  <c r="M4329" i="1"/>
  <c r="AB4329" i="1" s="1"/>
  <c r="S4331" i="1"/>
  <c r="P4336" i="1"/>
  <c r="AB4336" i="1" s="1"/>
  <c r="V4338" i="1"/>
  <c r="AB4338" i="1" s="1"/>
  <c r="Z4342" i="1"/>
  <c r="AB4344" i="1"/>
  <c r="M4345" i="1"/>
  <c r="S4347" i="1"/>
  <c r="AB4347" i="1" s="1"/>
  <c r="P4352" i="1"/>
  <c r="V4354" i="1"/>
  <c r="Z4358" i="1"/>
  <c r="AB4358" i="1" s="1"/>
  <c r="AB4360" i="1"/>
  <c r="M4361" i="1"/>
  <c r="AB4361" i="1" s="1"/>
  <c r="S4363" i="1"/>
  <c r="P4368" i="1"/>
  <c r="AB4368" i="1" s="1"/>
  <c r="V4370" i="1"/>
  <c r="AB4370" i="1" s="1"/>
  <c r="Z4374" i="1"/>
  <c r="AB4376" i="1"/>
  <c r="M4377" i="1"/>
  <c r="S4379" i="1"/>
  <c r="AB4379" i="1" s="1"/>
  <c r="P4384" i="1"/>
  <c r="AB4384" i="1" s="1"/>
  <c r="V4386" i="1"/>
  <c r="Z4390" i="1"/>
  <c r="AB4390" i="1" s="1"/>
  <c r="AB4392" i="1"/>
  <c r="M4393" i="1"/>
  <c r="AB4393" i="1" s="1"/>
  <c r="S4395" i="1"/>
  <c r="P4400" i="1"/>
  <c r="AB4400" i="1" s="1"/>
  <c r="V4402" i="1"/>
  <c r="AB4402" i="1" s="1"/>
  <c r="Z4406" i="1"/>
  <c r="AB4408" i="1"/>
  <c r="M4409" i="1"/>
  <c r="S4411" i="1"/>
  <c r="AB4411" i="1" s="1"/>
  <c r="P4416" i="1"/>
  <c r="V4418" i="1"/>
  <c r="Z4422" i="1"/>
  <c r="AB4422" i="1" s="1"/>
  <c r="AB4424" i="1"/>
  <c r="M4425" i="1"/>
  <c r="AB4425" i="1" s="1"/>
  <c r="S4427" i="1"/>
  <c r="P4432" i="1"/>
  <c r="AB4432" i="1" s="1"/>
  <c r="V4434" i="1"/>
  <c r="AB4434" i="1" s="1"/>
  <c r="Z4438" i="1"/>
  <c r="AB4440" i="1"/>
  <c r="M4441" i="1"/>
  <c r="S4443" i="1"/>
  <c r="AB4443" i="1" s="1"/>
  <c r="P4448" i="1"/>
  <c r="AB4448" i="1" s="1"/>
  <c r="V4450" i="1"/>
  <c r="Z4454" i="1"/>
  <c r="AB4454" i="1" s="1"/>
  <c r="AB4456" i="1"/>
  <c r="M4457" i="1"/>
  <c r="AB4457" i="1" s="1"/>
  <c r="S4459" i="1"/>
  <c r="P4464" i="1"/>
  <c r="AB4464" i="1" s="1"/>
  <c r="V4466" i="1"/>
  <c r="AB4466" i="1" s="1"/>
  <c r="Z4470" i="1"/>
  <c r="AB4472" i="1"/>
  <c r="M4473" i="1"/>
  <c r="S4475" i="1"/>
  <c r="AB4475" i="1" s="1"/>
  <c r="P4480" i="1"/>
  <c r="V4482" i="1"/>
  <c r="Z4486" i="1"/>
  <c r="AB4486" i="1" s="1"/>
  <c r="AB4488" i="1"/>
  <c r="M4489" i="1"/>
  <c r="AB4489" i="1" s="1"/>
  <c r="S4491" i="1"/>
  <c r="P4496" i="1"/>
  <c r="AB4496" i="1" s="1"/>
  <c r="V4498" i="1"/>
  <c r="AB4498" i="1" s="1"/>
  <c r="Z4502" i="1"/>
  <c r="AB4504" i="1"/>
  <c r="M4505" i="1"/>
  <c r="S4507" i="1"/>
  <c r="AB4507" i="1" s="1"/>
  <c r="P4512" i="1"/>
  <c r="AB4512" i="1" s="1"/>
  <c r="V4514" i="1"/>
  <c r="Z4518" i="1"/>
  <c r="AB4518" i="1" s="1"/>
  <c r="AB4520" i="1"/>
  <c r="M4521" i="1"/>
  <c r="AB4521" i="1" s="1"/>
  <c r="S4523" i="1"/>
  <c r="P4528" i="1"/>
  <c r="AB4528" i="1" s="1"/>
  <c r="V4530" i="1"/>
  <c r="AB4530" i="1" s="1"/>
  <c r="Z4534" i="1"/>
  <c r="AB4536" i="1"/>
  <c r="M4537" i="1"/>
  <c r="S4539" i="1"/>
  <c r="AB4539" i="1" s="1"/>
  <c r="P4544" i="1"/>
  <c r="V4546" i="1"/>
  <c r="Z4550" i="1"/>
  <c r="AB4550" i="1" s="1"/>
  <c r="AB4552" i="1"/>
  <c r="M4553" i="1"/>
  <c r="AB4553" i="1" s="1"/>
  <c r="S4555" i="1"/>
  <c r="P4560" i="1"/>
  <c r="AB4560" i="1" s="1"/>
  <c r="V4562" i="1"/>
  <c r="AB4562" i="1" s="1"/>
  <c r="Z4566" i="1"/>
  <c r="AB4568" i="1"/>
  <c r="V4569" i="1"/>
  <c r="AB4569" i="1" s="1"/>
  <c r="P4579" i="1"/>
  <c r="AB4579" i="1" s="1"/>
  <c r="V4585" i="1"/>
  <c r="AB4585" i="1" s="1"/>
  <c r="P4595" i="1"/>
  <c r="AB4595" i="1" s="1"/>
  <c r="AB4601" i="1"/>
  <c r="V4601" i="1"/>
  <c r="Z4614" i="1"/>
  <c r="Z4630" i="1"/>
  <c r="Z4646" i="1"/>
  <c r="AB4646" i="1" s="1"/>
  <c r="Z4662" i="1"/>
  <c r="AB4662" i="1" s="1"/>
  <c r="Z4678" i="1"/>
  <c r="Z4694" i="1"/>
  <c r="Z4710" i="1"/>
  <c r="Z4726" i="1"/>
  <c r="AB4726" i="1" s="1"/>
  <c r="Z4742" i="1"/>
  <c r="Z4749" i="1"/>
  <c r="AB4749" i="1" s="1"/>
  <c r="AB4756" i="1"/>
  <c r="AB4768" i="1"/>
  <c r="P4775" i="1"/>
  <c r="AB4775" i="1" s="1"/>
  <c r="P4776" i="1"/>
  <c r="AB4799" i="1"/>
  <c r="AB4805" i="1"/>
  <c r="AB4821" i="1"/>
  <c r="V4825" i="1"/>
  <c r="AB4851" i="1"/>
  <c r="AB4863" i="1"/>
  <c r="AB4869" i="1"/>
  <c r="S4607" i="1"/>
  <c r="S4610" i="1"/>
  <c r="AB4610" i="1" s="1"/>
  <c r="AB4611" i="1"/>
  <c r="Z4617" i="1"/>
  <c r="AB4619" i="1"/>
  <c r="S4622" i="1"/>
  <c r="AB4622" i="1" s="1"/>
  <c r="S4623" i="1"/>
  <c r="S4626" i="1"/>
  <c r="AB4626" i="1" s="1"/>
  <c r="AB4627" i="1"/>
  <c r="Z4633" i="1"/>
  <c r="AB4635" i="1"/>
  <c r="S4638" i="1"/>
  <c r="S4639" i="1"/>
  <c r="S4642" i="1"/>
  <c r="AB4642" i="1" s="1"/>
  <c r="AB4643" i="1"/>
  <c r="Z4649" i="1"/>
  <c r="AB4651" i="1"/>
  <c r="S4654" i="1"/>
  <c r="AB4654" i="1" s="1"/>
  <c r="S4655" i="1"/>
  <c r="S4658" i="1"/>
  <c r="AB4659" i="1"/>
  <c r="Z4665" i="1"/>
  <c r="AB4667" i="1"/>
  <c r="S4670" i="1"/>
  <c r="AB4670" i="1" s="1"/>
  <c r="AB4671" i="1"/>
  <c r="S4671" i="1"/>
  <c r="S4674" i="1"/>
  <c r="AB4674" i="1" s="1"/>
  <c r="AB4675" i="1"/>
  <c r="Z4681" i="1"/>
  <c r="AB4681" i="1" s="1"/>
  <c r="AB4683" i="1"/>
  <c r="S4686" i="1"/>
  <c r="AB4686" i="1" s="1"/>
  <c r="S4687" i="1"/>
  <c r="S4690" i="1"/>
  <c r="AB4690" i="1" s="1"/>
  <c r="AB4691" i="1"/>
  <c r="Z4697" i="1"/>
  <c r="AB4697" i="1" s="1"/>
  <c r="AB4699" i="1"/>
  <c r="S4702" i="1"/>
  <c r="S4703" i="1"/>
  <c r="S4706" i="1"/>
  <c r="AB4706" i="1" s="1"/>
  <c r="AB4707" i="1"/>
  <c r="Z4713" i="1"/>
  <c r="AB4715" i="1"/>
  <c r="S4718" i="1"/>
  <c r="AB4718" i="1" s="1"/>
  <c r="S4719" i="1"/>
  <c r="S4722" i="1"/>
  <c r="AB4722" i="1" s="1"/>
  <c r="AB4723" i="1"/>
  <c r="Z4729" i="1"/>
  <c r="AB4731" i="1"/>
  <c r="S4734" i="1"/>
  <c r="AB4734" i="1" s="1"/>
  <c r="AB4735" i="1"/>
  <c r="S4735" i="1"/>
  <c r="S4738" i="1"/>
  <c r="AB4738" i="1" s="1"/>
  <c r="AB4739" i="1"/>
  <c r="P4759" i="1"/>
  <c r="P4760" i="1"/>
  <c r="M4764" i="1"/>
  <c r="AB4764" i="1" s="1"/>
  <c r="M4765" i="1"/>
  <c r="AB4770" i="1"/>
  <c r="AB4772" i="1"/>
  <c r="V4773" i="1"/>
  <c r="AB4782" i="1"/>
  <c r="M4787" i="1"/>
  <c r="AB4787" i="1" s="1"/>
  <c r="M4799" i="1"/>
  <c r="AB4807" i="1"/>
  <c r="P4810" i="1"/>
  <c r="AB4810" i="1" s="1"/>
  <c r="P4811" i="1"/>
  <c r="M4815" i="1"/>
  <c r="AB4815" i="1" s="1"/>
  <c r="M4816" i="1"/>
  <c r="AB4816" i="1" s="1"/>
  <c r="P4823" i="1"/>
  <c r="V4824" i="1"/>
  <c r="AB4824" i="1" s="1"/>
  <c r="V4829" i="1"/>
  <c r="AB4830" i="1"/>
  <c r="AB4835" i="1"/>
  <c r="AB4837" i="1"/>
  <c r="P4839" i="1"/>
  <c r="AB4839" i="1" s="1"/>
  <c r="AB4846" i="1"/>
  <c r="M4851" i="1"/>
  <c r="M4863" i="1"/>
  <c r="AB4864" i="1"/>
  <c r="P4874" i="1"/>
  <c r="P4875" i="1"/>
  <c r="M4879" i="1"/>
  <c r="AB4879" i="1" s="1"/>
  <c r="M4880" i="1"/>
  <c r="AB4880" i="1" s="1"/>
  <c r="V4888" i="1"/>
  <c r="AB4952" i="1"/>
  <c r="V4745" i="1"/>
  <c r="AB4745" i="1" s="1"/>
  <c r="P4755" i="1"/>
  <c r="AB4755" i="1" s="1"/>
  <c r="AB4761" i="1"/>
  <c r="V4761" i="1"/>
  <c r="P4771" i="1"/>
  <c r="AB4771" i="1" s="1"/>
  <c r="P4778" i="1"/>
  <c r="AB4778" i="1" s="1"/>
  <c r="P4779" i="1"/>
  <c r="M4783" i="1"/>
  <c r="M4784" i="1"/>
  <c r="AB4786" i="1"/>
  <c r="AB4789" i="1"/>
  <c r="AB4791" i="1"/>
  <c r="V4792" i="1"/>
  <c r="AB4792" i="1" s="1"/>
  <c r="AB4795" i="1"/>
  <c r="V4797" i="1"/>
  <c r="AB4797" i="1" s="1"/>
  <c r="AB4798" i="1"/>
  <c r="Z4800" i="1"/>
  <c r="AB4800" i="1" s="1"/>
  <c r="AB4803" i="1"/>
  <c r="P4807" i="1"/>
  <c r="Z4813" i="1"/>
  <c r="M4819" i="1"/>
  <c r="AB4819" i="1" s="1"/>
  <c r="AB4829" i="1"/>
  <c r="AB4832" i="1"/>
  <c r="P4842" i="1"/>
  <c r="AB4842" i="1" s="1"/>
  <c r="P4843" i="1"/>
  <c r="M4847" i="1"/>
  <c r="M4848" i="1"/>
  <c r="AB4848" i="1" s="1"/>
  <c r="AB4853" i="1"/>
  <c r="AB4855" i="1"/>
  <c r="V4856" i="1"/>
  <c r="AB4856" i="1" s="1"/>
  <c r="V4861" i="1"/>
  <c r="AB4861" i="1" s="1"/>
  <c r="AB4862" i="1"/>
  <c r="Z4864" i="1"/>
  <c r="AB4867" i="1"/>
  <c r="P4871" i="1"/>
  <c r="AB4871" i="1" s="1"/>
  <c r="Z4877" i="1"/>
  <c r="AB4883" i="1"/>
  <c r="AB4899" i="1"/>
  <c r="AB4904" i="1"/>
  <c r="AB4915" i="1"/>
  <c r="AB4931" i="1"/>
  <c r="AB4936" i="1"/>
  <c r="AB4947" i="1"/>
  <c r="V4953" i="1"/>
  <c r="P4956" i="1"/>
  <c r="AB4956" i="1" s="1"/>
  <c r="AB4958" i="1"/>
  <c r="AB4963" i="1"/>
  <c r="M4980" i="1"/>
  <c r="AB4981" i="1"/>
  <c r="AB4986" i="1"/>
  <c r="AB4996" i="1"/>
  <c r="AB4998" i="1"/>
  <c r="Z4928" i="1"/>
  <c r="AB4928" i="1" s="1"/>
  <c r="AB4932" i="1"/>
  <c r="Z4944" i="1"/>
  <c r="M4968" i="1"/>
  <c r="AB4968" i="1" s="1"/>
  <c r="AB4969" i="1"/>
  <c r="P4975" i="1"/>
  <c r="P4976" i="1"/>
  <c r="AB4980" i="1"/>
  <c r="S4570" i="1"/>
  <c r="P4575" i="1"/>
  <c r="AB4575" i="1" s="1"/>
  <c r="V4577" i="1"/>
  <c r="AB4577" i="1" s="1"/>
  <c r="Z4581" i="1"/>
  <c r="AB4581" i="1" s="1"/>
  <c r="AB4583" i="1"/>
  <c r="M4584" i="1"/>
  <c r="AB4584" i="1" s="1"/>
  <c r="S4586" i="1"/>
  <c r="AB4586" i="1" s="1"/>
  <c r="P4591" i="1"/>
  <c r="AB4591" i="1" s="1"/>
  <c r="V4593" i="1"/>
  <c r="AB4593" i="1" s="1"/>
  <c r="Z4597" i="1"/>
  <c r="AB4599" i="1"/>
  <c r="M4600" i="1"/>
  <c r="AB4600" i="1" s="1"/>
  <c r="S4602" i="1"/>
  <c r="AB4602" i="1" s="1"/>
  <c r="P4607" i="1"/>
  <c r="AB4607" i="1" s="1"/>
  <c r="V4609" i="1"/>
  <c r="AB4609" i="1" s="1"/>
  <c r="Z4613" i="1"/>
  <c r="AB4613" i="1" s="1"/>
  <c r="AB4615" i="1"/>
  <c r="M4616" i="1"/>
  <c r="S4618" i="1"/>
  <c r="AB4618" i="1" s="1"/>
  <c r="P4623" i="1"/>
  <c r="AB4623" i="1" s="1"/>
  <c r="V4625" i="1"/>
  <c r="Z4629" i="1"/>
  <c r="AB4629" i="1" s="1"/>
  <c r="AB4631" i="1"/>
  <c r="M4632" i="1"/>
  <c r="AB4632" i="1" s="1"/>
  <c r="S4634" i="1"/>
  <c r="AB4634" i="1" s="1"/>
  <c r="P4639" i="1"/>
  <c r="AB4639" i="1" s="1"/>
  <c r="V4641" i="1"/>
  <c r="AB4641" i="1" s="1"/>
  <c r="Z4645" i="1"/>
  <c r="AB4645" i="1" s="1"/>
  <c r="AB4647" i="1"/>
  <c r="M4648" i="1"/>
  <c r="AB4648" i="1" s="1"/>
  <c r="S4650" i="1"/>
  <c r="AB4650" i="1" s="1"/>
  <c r="P4655" i="1"/>
  <c r="AB4655" i="1" s="1"/>
  <c r="V4657" i="1"/>
  <c r="Z4661" i="1"/>
  <c r="AB4661" i="1" s="1"/>
  <c r="AB4663" i="1"/>
  <c r="M4664" i="1"/>
  <c r="AB4664" i="1" s="1"/>
  <c r="S4666" i="1"/>
  <c r="AB4666" i="1" s="1"/>
  <c r="P4671" i="1"/>
  <c r="V4673" i="1"/>
  <c r="AB4673" i="1" s="1"/>
  <c r="Z4677" i="1"/>
  <c r="AB4679" i="1"/>
  <c r="M4680" i="1"/>
  <c r="AB4680" i="1" s="1"/>
  <c r="S4682" i="1"/>
  <c r="AB4682" i="1" s="1"/>
  <c r="P4687" i="1"/>
  <c r="AB4687" i="1" s="1"/>
  <c r="V4689" i="1"/>
  <c r="AB4689" i="1" s="1"/>
  <c r="Z4693" i="1"/>
  <c r="AB4693" i="1" s="1"/>
  <c r="AB4695" i="1"/>
  <c r="M4696" i="1"/>
  <c r="S4698" i="1"/>
  <c r="AB4698" i="1" s="1"/>
  <c r="P4703" i="1"/>
  <c r="AB4703" i="1" s="1"/>
  <c r="V4705" i="1"/>
  <c r="AB4705" i="1" s="1"/>
  <c r="Z4709" i="1"/>
  <c r="AB4709" i="1" s="1"/>
  <c r="AB4711" i="1"/>
  <c r="M4712" i="1"/>
  <c r="AB4712" i="1" s="1"/>
  <c r="S4714" i="1"/>
  <c r="AB4714" i="1" s="1"/>
  <c r="P4719" i="1"/>
  <c r="AB4719" i="1" s="1"/>
  <c r="V4721" i="1"/>
  <c r="Z4725" i="1"/>
  <c r="AB4725" i="1" s="1"/>
  <c r="AB4727" i="1"/>
  <c r="M4728" i="1"/>
  <c r="AB4728" i="1" s="1"/>
  <c r="S4730" i="1"/>
  <c r="P4735" i="1"/>
  <c r="V4737" i="1"/>
  <c r="AB4737" i="1" s="1"/>
  <c r="Z4741" i="1"/>
  <c r="AB4741" i="1" s="1"/>
  <c r="AB4743" i="1"/>
  <c r="M4744" i="1"/>
  <c r="S4746" i="1"/>
  <c r="AB4746" i="1" s="1"/>
  <c r="P4751" i="1"/>
  <c r="AB4751" i="1" s="1"/>
  <c r="V4753" i="1"/>
  <c r="AB4753" i="1" s="1"/>
  <c r="Z4757" i="1"/>
  <c r="AB4757" i="1" s="1"/>
  <c r="AB4759" i="1"/>
  <c r="M4760" i="1"/>
  <c r="AB4760" i="1" s="1"/>
  <c r="S4762" i="1"/>
  <c r="P4767" i="1"/>
  <c r="AB4767" i="1" s="1"/>
  <c r="V4769" i="1"/>
  <c r="AB4769" i="1" s="1"/>
  <c r="Z4773" i="1"/>
  <c r="M4776" i="1"/>
  <c r="AB4776" i="1" s="1"/>
  <c r="AB4780" i="1"/>
  <c r="V4780" i="1"/>
  <c r="P4790" i="1"/>
  <c r="V4796" i="1"/>
  <c r="AB4796" i="1" s="1"/>
  <c r="P4806" i="1"/>
  <c r="AB4806" i="1" s="1"/>
  <c r="V4812" i="1"/>
  <c r="AB4812" i="1" s="1"/>
  <c r="P4822" i="1"/>
  <c r="AB4822" i="1" s="1"/>
  <c r="AB4828" i="1"/>
  <c r="V4828" i="1"/>
  <c r="P4838" i="1"/>
  <c r="AB4838" i="1" s="1"/>
  <c r="AB4844" i="1"/>
  <c r="V4844" i="1"/>
  <c r="P4854" i="1"/>
  <c r="V4860" i="1"/>
  <c r="AB4860" i="1" s="1"/>
  <c r="P4870" i="1"/>
  <c r="AB4870" i="1" s="1"/>
  <c r="V4876" i="1"/>
  <c r="AB4876" i="1" s="1"/>
  <c r="AB4892" i="1"/>
  <c r="AB4917" i="1"/>
  <c r="AB4953" i="1"/>
  <c r="M4779" i="1"/>
  <c r="AB4779" i="1" s="1"/>
  <c r="S4781" i="1"/>
  <c r="AB4781" i="1" s="1"/>
  <c r="P4786" i="1"/>
  <c r="V4788" i="1"/>
  <c r="AB4788" i="1" s="1"/>
  <c r="Z4792" i="1"/>
  <c r="AB4794" i="1"/>
  <c r="M4795" i="1"/>
  <c r="S4797" i="1"/>
  <c r="P4802" i="1"/>
  <c r="V4804" i="1"/>
  <c r="AB4804" i="1" s="1"/>
  <c r="Z4808" i="1"/>
  <c r="AB4808" i="1" s="1"/>
  <c r="M4811" i="1"/>
  <c r="AB4811" i="1" s="1"/>
  <c r="S4813" i="1"/>
  <c r="AB4813" i="1" s="1"/>
  <c r="P4818" i="1"/>
  <c r="AB4818" i="1" s="1"/>
  <c r="V4820" i="1"/>
  <c r="AB4820" i="1" s="1"/>
  <c r="Z4824" i="1"/>
  <c r="AB4826" i="1"/>
  <c r="M4827" i="1"/>
  <c r="AB4827" i="1" s="1"/>
  <c r="S4829" i="1"/>
  <c r="P4834" i="1"/>
  <c r="V4836" i="1"/>
  <c r="AB4836" i="1" s="1"/>
  <c r="Z4840" i="1"/>
  <c r="AB4840" i="1" s="1"/>
  <c r="M4843" i="1"/>
  <c r="AB4843" i="1" s="1"/>
  <c r="S4845" i="1"/>
  <c r="AB4845" i="1" s="1"/>
  <c r="P4850" i="1"/>
  <c r="AB4850" i="1" s="1"/>
  <c r="V4852" i="1"/>
  <c r="AB4852" i="1" s="1"/>
  <c r="Z4856" i="1"/>
  <c r="AB4858" i="1"/>
  <c r="M4859" i="1"/>
  <c r="AB4859" i="1" s="1"/>
  <c r="S4861" i="1"/>
  <c r="P4866" i="1"/>
  <c r="V4868" i="1"/>
  <c r="AB4868" i="1" s="1"/>
  <c r="Z4872" i="1"/>
  <c r="AB4872" i="1" s="1"/>
  <c r="AB4874" i="1"/>
  <c r="M4875" i="1"/>
  <c r="AB4875" i="1" s="1"/>
  <c r="S4877" i="1"/>
  <c r="AB4877" i="1" s="1"/>
  <c r="S4881" i="1"/>
  <c r="AB4881" i="1" s="1"/>
  <c r="S4882" i="1"/>
  <c r="S4885" i="1"/>
  <c r="AB4885" i="1" s="1"/>
  <c r="AB4886" i="1"/>
  <c r="Z4892" i="1"/>
  <c r="AB4894" i="1"/>
  <c r="S4897" i="1"/>
  <c r="AB4897" i="1" s="1"/>
  <c r="S4898" i="1"/>
  <c r="S4901" i="1"/>
  <c r="AB4901" i="1" s="1"/>
  <c r="AB4902" i="1"/>
  <c r="Z4908" i="1"/>
  <c r="AB4908" i="1" s="1"/>
  <c r="AB4910" i="1"/>
  <c r="S4913" i="1"/>
  <c r="AB4913" i="1" s="1"/>
  <c r="AB4914" i="1"/>
  <c r="S4914" i="1"/>
  <c r="S4917" i="1"/>
  <c r="AB4918" i="1"/>
  <c r="Z4924" i="1"/>
  <c r="AB4924" i="1" s="1"/>
  <c r="AB4926" i="1"/>
  <c r="S4929" i="1"/>
  <c r="AB4929" i="1" s="1"/>
  <c r="S4930" i="1"/>
  <c r="S4933" i="1"/>
  <c r="AB4933" i="1" s="1"/>
  <c r="AB4934" i="1"/>
  <c r="Z4940" i="1"/>
  <c r="AB4940" i="1" s="1"/>
  <c r="AB4942" i="1"/>
  <c r="S4945" i="1"/>
  <c r="AB4945" i="1" s="1"/>
  <c r="S4946" i="1"/>
  <c r="S4949" i="1"/>
  <c r="AB4949" i="1" s="1"/>
  <c r="AB4950" i="1"/>
  <c r="Z4962" i="1"/>
  <c r="AB4971" i="1"/>
  <c r="AB4974" i="1"/>
  <c r="M4981" i="1"/>
  <c r="AB4983" i="1"/>
  <c r="V4989" i="1"/>
  <c r="AB4989" i="1" s="1"/>
  <c r="V4994" i="1"/>
  <c r="AB4995" i="1"/>
  <c r="Z4997" i="1"/>
  <c r="P4882" i="1"/>
  <c r="AB4882" i="1" s="1"/>
  <c r="V4884" i="1"/>
  <c r="AB4884" i="1" s="1"/>
  <c r="Z4888" i="1"/>
  <c r="AB4888" i="1" s="1"/>
  <c r="AB4890" i="1"/>
  <c r="M4891" i="1"/>
  <c r="AB4891" i="1" s="1"/>
  <c r="S4893" i="1"/>
  <c r="AB4893" i="1" s="1"/>
  <c r="P4898" i="1"/>
  <c r="AB4898" i="1" s="1"/>
  <c r="V4900" i="1"/>
  <c r="Z4904" i="1"/>
  <c r="AB4906" i="1"/>
  <c r="M4907" i="1"/>
  <c r="S4909" i="1"/>
  <c r="AB4909" i="1" s="1"/>
  <c r="P4914" i="1"/>
  <c r="V4916" i="1"/>
  <c r="AB4916" i="1" s="1"/>
  <c r="Z4920" i="1"/>
  <c r="AB4920" i="1" s="1"/>
  <c r="AB4922" i="1"/>
  <c r="M4923" i="1"/>
  <c r="S4925" i="1"/>
  <c r="AB4925" i="1" s="1"/>
  <c r="P4930" i="1"/>
  <c r="AB4930" i="1" s="1"/>
  <c r="V4932" i="1"/>
  <c r="Z4936" i="1"/>
  <c r="AB4938" i="1"/>
  <c r="M4939" i="1"/>
  <c r="AB4939" i="1" s="1"/>
  <c r="S4941" i="1"/>
  <c r="AB4941" i="1" s="1"/>
  <c r="P4946" i="1"/>
  <c r="AB4946" i="1" s="1"/>
  <c r="V4948" i="1"/>
  <c r="AB4948" i="1" s="1"/>
  <c r="AB4951" i="1"/>
  <c r="P4959" i="1"/>
  <c r="AB4959" i="1" s="1"/>
  <c r="P4960" i="1"/>
  <c r="M4964" i="1"/>
  <c r="AB4964" i="1" s="1"/>
  <c r="M4965" i="1"/>
  <c r="AB4965" i="1" s="1"/>
  <c r="AB4970" i="1"/>
  <c r="AB4972" i="1"/>
  <c r="V4973" i="1"/>
  <c r="V4978" i="1"/>
  <c r="AB4978" i="1" s="1"/>
  <c r="AB4979" i="1"/>
  <c r="Z4981" i="1"/>
  <c r="AB4984" i="1"/>
  <c r="P4988" i="1"/>
  <c r="AB4988" i="1" s="1"/>
  <c r="Z4994" i="1"/>
  <c r="M5000" i="1"/>
  <c r="AB5000" i="1" s="1"/>
  <c r="Z4953" i="1"/>
  <c r="P4955" i="1"/>
  <c r="AB4955" i="1" s="1"/>
  <c r="AB4961" i="1"/>
  <c r="V4961" i="1"/>
  <c r="P4971" i="1"/>
  <c r="AB4977" i="1"/>
  <c r="V4977" i="1"/>
  <c r="P4987" i="1"/>
  <c r="AB4987" i="1" s="1"/>
  <c r="V4993" i="1"/>
  <c r="AB4993" i="1" s="1"/>
  <c r="Z4957" i="1"/>
  <c r="AB4957" i="1" s="1"/>
  <c r="M4960" i="1"/>
  <c r="AB4960" i="1" s="1"/>
  <c r="S4962" i="1"/>
  <c r="AB4962" i="1" s="1"/>
  <c r="P4967" i="1"/>
  <c r="AB4967" i="1" s="1"/>
  <c r="V4969" i="1"/>
  <c r="Z4973" i="1"/>
  <c r="AB4973" i="1" s="1"/>
  <c r="AB4975" i="1"/>
  <c r="M4976" i="1"/>
  <c r="AB4976" i="1" s="1"/>
  <c r="S4978" i="1"/>
  <c r="P4983" i="1"/>
  <c r="V4985" i="1"/>
  <c r="AB4985" i="1" s="1"/>
  <c r="Z4989" i="1"/>
  <c r="AB4991" i="1"/>
  <c r="M4992" i="1"/>
  <c r="AB4992" i="1" s="1"/>
  <c r="S4994" i="1"/>
  <c r="AB4994" i="1" s="1"/>
  <c r="P4999" i="1"/>
  <c r="AB4999" i="1" s="1"/>
  <c r="V5001" i="1"/>
  <c r="AB5001" i="1" s="1"/>
  <c r="AB4235" i="1" l="1"/>
  <c r="AB41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<sst xmlns="http://schemas.openxmlformats.org/spreadsheetml/2006/main" count="33" uniqueCount="20">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</sst>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riana.medeiros/Documents/2021/Relat&#243;rios%202021/JANEIRO%202021/13.1%20PCF%20em%20EXCEL%20-%202021_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ERMÍRIO COUTINHO</v>
          </cell>
          <cell r="E12" t="str">
            <v>ADAMILTON MIGUES DE OLIVEIRA SILVA</v>
          </cell>
          <cell r="F12" t="str">
            <v>1 - Médico</v>
          </cell>
          <cell r="G12" t="str">
            <v>2251-24</v>
          </cell>
          <cell r="H12">
            <v>44197</v>
          </cell>
          <cell r="J12">
            <v>885.64</v>
          </cell>
          <cell r="L12">
            <v>56.33</v>
          </cell>
          <cell r="M12">
            <v>3.11</v>
          </cell>
          <cell r="O12">
            <v>7.18</v>
          </cell>
          <cell r="R12">
            <v>800</v>
          </cell>
        </row>
        <row r="13">
          <cell r="C13" t="str">
            <v>HOSPITAL ERMÍRIO COUTINHO</v>
          </cell>
          <cell r="E13" t="str">
            <v>ADELMA DA SILVA DE OLIVEIRA AZEVEDO</v>
          </cell>
          <cell r="F13" t="str">
            <v>2 - Outros Profissionais da Saúde</v>
          </cell>
          <cell r="G13" t="str">
            <v>5143-20</v>
          </cell>
          <cell r="H13">
            <v>44197</v>
          </cell>
          <cell r="J13">
            <v>113.6</v>
          </cell>
          <cell r="L13">
            <v>56.33</v>
          </cell>
          <cell r="M13">
            <v>3.11</v>
          </cell>
          <cell r="O13">
            <v>1.5</v>
          </cell>
        </row>
        <row r="14">
          <cell r="C14" t="str">
            <v>HOSPITAL ERMÍRIO COUTINHO</v>
          </cell>
          <cell r="E14" t="str">
            <v>ADELMA MARIA DA ROCHA</v>
          </cell>
          <cell r="F14" t="str">
            <v>2 - Outros Profissionais da Saúde</v>
          </cell>
          <cell r="G14" t="str">
            <v>2235-05</v>
          </cell>
          <cell r="H14">
            <v>44197</v>
          </cell>
          <cell r="J14">
            <v>290.92</v>
          </cell>
          <cell r="L14">
            <v>56.33</v>
          </cell>
          <cell r="M14">
            <v>3.11</v>
          </cell>
          <cell r="O14">
            <v>4.16</v>
          </cell>
        </row>
        <row r="15">
          <cell r="C15" t="str">
            <v>HOSPITAL ERMÍRIO COUTINHO</v>
          </cell>
          <cell r="E15" t="str">
            <v>ADEMIR MONTEIRO DA SILVA</v>
          </cell>
          <cell r="F15" t="str">
            <v>2 - Outros Profissionais da Saúde</v>
          </cell>
          <cell r="G15" t="str">
            <v>3222-05</v>
          </cell>
          <cell r="H15">
            <v>44197</v>
          </cell>
          <cell r="J15">
            <v>165.59</v>
          </cell>
          <cell r="O15">
            <v>1.5</v>
          </cell>
        </row>
        <row r="16">
          <cell r="C16" t="str">
            <v>HOSPITAL ERMÍRIO COUTINHO</v>
          </cell>
          <cell r="E16" t="str">
            <v>ADIJAIR JOSE CAVALCANTE</v>
          </cell>
          <cell r="F16" t="str">
            <v>3 - Administrativo</v>
          </cell>
          <cell r="G16" t="str">
            <v>5143-20</v>
          </cell>
          <cell r="H16">
            <v>44197</v>
          </cell>
          <cell r="J16">
            <v>109.2</v>
          </cell>
          <cell r="L16">
            <v>56.33</v>
          </cell>
          <cell r="M16">
            <v>3.11</v>
          </cell>
          <cell r="O16">
            <v>1.5</v>
          </cell>
        </row>
        <row r="17">
          <cell r="C17" t="str">
            <v>HOSPITAL ERMÍRIO COUTINHO</v>
          </cell>
          <cell r="E17" t="str">
            <v>ADILMA MIRANDA DE FREITAS XAVIER</v>
          </cell>
          <cell r="F17" t="str">
            <v>2 - Outros Profissionais da Saúde</v>
          </cell>
          <cell r="G17" t="str">
            <v>2235-05</v>
          </cell>
          <cell r="H17">
            <v>44197</v>
          </cell>
          <cell r="J17">
            <v>294.32</v>
          </cell>
          <cell r="L17">
            <v>56.33</v>
          </cell>
          <cell r="M17">
            <v>3.11</v>
          </cell>
          <cell r="O17">
            <v>4.16</v>
          </cell>
          <cell r="U17">
            <v>206.56</v>
          </cell>
          <cell r="X17" t="str">
            <v>AUX. CRECHE</v>
          </cell>
        </row>
        <row r="18">
          <cell r="C18" t="str">
            <v>HOSPITAL ERMÍRIO COUTINHO</v>
          </cell>
          <cell r="E18" t="str">
            <v>ADRIANA FLORENTINA DE ARAUJO</v>
          </cell>
          <cell r="F18" t="str">
            <v>1 - Médico</v>
          </cell>
          <cell r="G18" t="str">
            <v>2251-24</v>
          </cell>
          <cell r="H18">
            <v>44197</v>
          </cell>
          <cell r="J18">
            <v>673.72</v>
          </cell>
          <cell r="L18">
            <v>56.33</v>
          </cell>
          <cell r="M18">
            <v>3.11</v>
          </cell>
          <cell r="O18">
            <v>7.18</v>
          </cell>
          <cell r="R18">
            <v>500</v>
          </cell>
        </row>
        <row r="19">
          <cell r="C19" t="str">
            <v>HOSPITAL ERMÍRIO COUTINHO</v>
          </cell>
          <cell r="E19" t="str">
            <v>ADRIANA MARIA DE MELO</v>
          </cell>
          <cell r="F19" t="str">
            <v>2 - Outros Profissionais da Saúde</v>
          </cell>
          <cell r="G19" t="str">
            <v>2211-05</v>
          </cell>
          <cell r="H19">
            <v>44197</v>
          </cell>
          <cell r="J19">
            <v>266.47000000000003</v>
          </cell>
          <cell r="L19">
            <v>56.33</v>
          </cell>
          <cell r="M19">
            <v>3.11</v>
          </cell>
          <cell r="O19">
            <v>1.5</v>
          </cell>
        </row>
        <row r="20">
          <cell r="C20" t="str">
            <v>HOSPITAL ERMÍRIO COUTINHO</v>
          </cell>
          <cell r="E20" t="str">
            <v>ADRIANA PEREIRA DOURADO</v>
          </cell>
          <cell r="F20" t="str">
            <v>3 - Administrativo</v>
          </cell>
          <cell r="G20" t="str">
            <v>4221-10</v>
          </cell>
          <cell r="H20">
            <v>44197</v>
          </cell>
          <cell r="J20">
            <v>119.59</v>
          </cell>
          <cell r="L20">
            <v>56.33</v>
          </cell>
          <cell r="M20">
            <v>3.11</v>
          </cell>
          <cell r="O20">
            <v>1.5</v>
          </cell>
        </row>
        <row r="21">
          <cell r="C21" t="str">
            <v>HOSPITAL ERMÍRIO COUTINHO</v>
          </cell>
          <cell r="E21" t="str">
            <v>ADRIANO JOSE DE LIMA SILVA</v>
          </cell>
          <cell r="F21" t="str">
            <v>2 - Outros Profissionais da Saúde</v>
          </cell>
          <cell r="G21" t="str">
            <v>7664-20</v>
          </cell>
          <cell r="H21">
            <v>44197</v>
          </cell>
          <cell r="J21">
            <v>123.2</v>
          </cell>
          <cell r="L21">
            <v>56.33</v>
          </cell>
          <cell r="O21">
            <v>11.72</v>
          </cell>
        </row>
        <row r="22">
          <cell r="C22" t="str">
            <v>HOSPITAL ERMÍRIO COUTINHO</v>
          </cell>
          <cell r="E22" t="str">
            <v>AILTON DE ANDRADE CORREIA</v>
          </cell>
          <cell r="F22" t="str">
            <v>3 - Administrativo</v>
          </cell>
          <cell r="G22" t="str">
            <v>4221-10</v>
          </cell>
          <cell r="H22">
            <v>44197</v>
          </cell>
          <cell r="J22">
            <v>113.61</v>
          </cell>
          <cell r="L22">
            <v>56.33</v>
          </cell>
          <cell r="M22">
            <v>3.11</v>
          </cell>
          <cell r="O22">
            <v>1.5</v>
          </cell>
        </row>
        <row r="23">
          <cell r="C23" t="str">
            <v>HOSPITAL ERMÍRIO COUTINHO</v>
          </cell>
          <cell r="E23" t="str">
            <v>AILTON SILVA DE SOUZA</v>
          </cell>
          <cell r="F23" t="str">
            <v>2 - Outros Profissionais da Saúde</v>
          </cell>
          <cell r="G23" t="str">
            <v>3222-05</v>
          </cell>
          <cell r="H23">
            <v>44197</v>
          </cell>
          <cell r="J23">
            <v>137.59</v>
          </cell>
          <cell r="L23">
            <v>56.33</v>
          </cell>
          <cell r="M23">
            <v>3.11</v>
          </cell>
          <cell r="O23">
            <v>1.5</v>
          </cell>
          <cell r="R23">
            <v>120</v>
          </cell>
        </row>
        <row r="24">
          <cell r="C24" t="str">
            <v>HOSPITAL ERMÍRIO COUTINHO</v>
          </cell>
          <cell r="E24" t="str">
            <v xml:space="preserve">AIRLAN JOSE VIEIRA DA SILVA </v>
          </cell>
          <cell r="F24" t="str">
            <v>3 - Administrativo</v>
          </cell>
          <cell r="G24" t="str">
            <v>4122-05</v>
          </cell>
          <cell r="H24">
            <v>44197</v>
          </cell>
          <cell r="J24">
            <v>88.01</v>
          </cell>
          <cell r="L24">
            <v>56.33</v>
          </cell>
          <cell r="M24">
            <v>3.11</v>
          </cell>
          <cell r="O24">
            <v>1.5</v>
          </cell>
        </row>
        <row r="25">
          <cell r="C25" t="str">
            <v>HOSPITAL ERMÍRIO COUTINHO</v>
          </cell>
          <cell r="E25" t="str">
            <v>ALAYDE MUNIZ DIAS NETA</v>
          </cell>
          <cell r="F25" t="str">
            <v>2 - Outros Profissionais da Saúde</v>
          </cell>
          <cell r="G25" t="str">
            <v>2516-05</v>
          </cell>
          <cell r="H25">
            <v>44197</v>
          </cell>
          <cell r="J25">
            <v>196.92</v>
          </cell>
          <cell r="L25">
            <v>56.33</v>
          </cell>
          <cell r="M25">
            <v>3.11</v>
          </cell>
          <cell r="O25">
            <v>1.5</v>
          </cell>
        </row>
        <row r="26">
          <cell r="C26" t="str">
            <v>HOSPITAL ERMÍRIO COUTINHO</v>
          </cell>
          <cell r="E26" t="str">
            <v>ALBENICE MENDES DOS SANTOS</v>
          </cell>
          <cell r="F26" t="str">
            <v>2 - Outros Profissionais da Saúde</v>
          </cell>
          <cell r="G26" t="str">
            <v>3222-05</v>
          </cell>
          <cell r="H26">
            <v>44197</v>
          </cell>
          <cell r="J26">
            <v>112.36</v>
          </cell>
          <cell r="L26">
            <v>56.33</v>
          </cell>
          <cell r="M26">
            <v>3.11</v>
          </cell>
          <cell r="O26">
            <v>1.5</v>
          </cell>
        </row>
        <row r="27">
          <cell r="C27" t="str">
            <v>HOSPITAL ERMÍRIO COUTINHO</v>
          </cell>
          <cell r="E27" t="str">
            <v>ALBERT ALMEIDA COSTA</v>
          </cell>
          <cell r="F27" t="str">
            <v>2 - Outros Profissionais da Saúde</v>
          </cell>
          <cell r="G27" t="str">
            <v>2235-05</v>
          </cell>
          <cell r="H27">
            <v>44197</v>
          </cell>
          <cell r="J27">
            <v>337.23</v>
          </cell>
          <cell r="L27">
            <v>56.33</v>
          </cell>
          <cell r="M27">
            <v>3.11</v>
          </cell>
          <cell r="O27">
            <v>4.16</v>
          </cell>
        </row>
        <row r="28">
          <cell r="C28" t="str">
            <v>HOSPITAL ERMÍRIO COUTINHO</v>
          </cell>
          <cell r="E28" t="str">
            <v>ALCILENE CRISTINA SILVEIRA</v>
          </cell>
          <cell r="F28" t="str">
            <v>3 - Administrativo</v>
          </cell>
          <cell r="G28" t="str">
            <v>4222-05</v>
          </cell>
          <cell r="H28">
            <v>44197</v>
          </cell>
          <cell r="J28">
            <v>113.6</v>
          </cell>
          <cell r="L28">
            <v>56.33</v>
          </cell>
          <cell r="M28">
            <v>3.11</v>
          </cell>
          <cell r="O28">
            <v>1.5</v>
          </cell>
        </row>
        <row r="29">
          <cell r="C29" t="str">
            <v>HOSPITAL ERMÍRIO COUTINHO</v>
          </cell>
          <cell r="E29" t="str">
            <v>ALESSANDRO SOUZA DO NASCIMENTO</v>
          </cell>
          <cell r="F29" t="str">
            <v>3 - Administrativo</v>
          </cell>
          <cell r="G29" t="str">
            <v>5163-10</v>
          </cell>
          <cell r="H29">
            <v>44197</v>
          </cell>
          <cell r="J29">
            <v>126.8</v>
          </cell>
          <cell r="L29">
            <v>56.33</v>
          </cell>
          <cell r="M29">
            <v>3.11</v>
          </cell>
          <cell r="O29">
            <v>1.5</v>
          </cell>
        </row>
        <row r="30">
          <cell r="C30" t="str">
            <v>HOSPITAL ERMÍRIO COUTINHO</v>
          </cell>
          <cell r="E30" t="str">
            <v>ALEXANDRA DE AZEVEDO CABRAL</v>
          </cell>
          <cell r="F30" t="str">
            <v>2 - Outros Profissionais da Saúde</v>
          </cell>
          <cell r="G30" t="str">
            <v>2234-15</v>
          </cell>
          <cell r="H30">
            <v>44197</v>
          </cell>
          <cell r="J30">
            <v>266.47000000000003</v>
          </cell>
          <cell r="L30">
            <v>56.33</v>
          </cell>
          <cell r="M30">
            <v>3.11</v>
          </cell>
          <cell r="O30">
            <v>1.5</v>
          </cell>
        </row>
        <row r="31">
          <cell r="C31" t="str">
            <v>HOSPITAL ERMÍRIO COUTINHO</v>
          </cell>
          <cell r="E31" t="str">
            <v>ALEXANDRE TERTO DA SILVA</v>
          </cell>
          <cell r="F31" t="str">
            <v>3 - Administrativo</v>
          </cell>
          <cell r="G31" t="str">
            <v>5143-20</v>
          </cell>
          <cell r="H31">
            <v>44197</v>
          </cell>
          <cell r="J31">
            <v>126.81</v>
          </cell>
          <cell r="L31">
            <v>56.33</v>
          </cell>
          <cell r="M31">
            <v>3.11</v>
          </cell>
          <cell r="O31">
            <v>1.5</v>
          </cell>
        </row>
        <row r="32">
          <cell r="C32" t="str">
            <v>HOSPITAL ERMÍRIO COUTINHO</v>
          </cell>
          <cell r="E32" t="str">
            <v>ALEXSANDRA MARIA BARBOZA</v>
          </cell>
          <cell r="F32" t="str">
            <v>2 - Outros Profissionais da Saúde</v>
          </cell>
          <cell r="G32" t="str">
            <v>3222-05</v>
          </cell>
          <cell r="H32">
            <v>44197</v>
          </cell>
          <cell r="J32">
            <v>121.3</v>
          </cell>
          <cell r="L32">
            <v>56.33</v>
          </cell>
          <cell r="M32">
            <v>3.11</v>
          </cell>
          <cell r="O32">
            <v>1.5</v>
          </cell>
        </row>
        <row r="33">
          <cell r="C33" t="str">
            <v>HOSPITAL ERMÍRIO COUTINHO</v>
          </cell>
          <cell r="E33" t="str">
            <v xml:space="preserve">ALEXSANDRO DA SILVA NUNES </v>
          </cell>
          <cell r="F33" t="str">
            <v>2 - Outros Profissionais da Saúde</v>
          </cell>
          <cell r="G33" t="str">
            <v>3222-05</v>
          </cell>
          <cell r="H33">
            <v>44197</v>
          </cell>
          <cell r="J33">
            <v>143.16</v>
          </cell>
          <cell r="L33">
            <v>56.33</v>
          </cell>
          <cell r="M33">
            <v>3.11</v>
          </cell>
          <cell r="O33">
            <v>1.5</v>
          </cell>
        </row>
        <row r="34">
          <cell r="C34" t="str">
            <v>HOSPITAL ERMÍRIO COUTINHO</v>
          </cell>
          <cell r="E34" t="str">
            <v>ALFREDO PEREIRA LEITE DE ALBUQUERQUE</v>
          </cell>
          <cell r="F34" t="str">
            <v>1 - Médico</v>
          </cell>
          <cell r="G34" t="str">
            <v>2251-51</v>
          </cell>
          <cell r="H34">
            <v>44197</v>
          </cell>
          <cell r="O34">
            <v>7.18</v>
          </cell>
        </row>
        <row r="35">
          <cell r="C35" t="str">
            <v>HOSPITAL ERMÍRIO COUTINHO</v>
          </cell>
          <cell r="E35" t="str">
            <v>ALYCIANA RAQUEL FLORENCIO DE OLIVEIRA</v>
          </cell>
          <cell r="F35" t="str">
            <v>1 - Médico</v>
          </cell>
          <cell r="G35" t="str">
            <v>2252-50</v>
          </cell>
          <cell r="H35">
            <v>44197</v>
          </cell>
          <cell r="J35">
            <v>685.3</v>
          </cell>
          <cell r="L35">
            <v>56.33</v>
          </cell>
          <cell r="M35">
            <v>3.11</v>
          </cell>
          <cell r="O35">
            <v>7.18</v>
          </cell>
          <cell r="R35">
            <v>500</v>
          </cell>
        </row>
        <row r="36">
          <cell r="C36" t="str">
            <v>HOSPITAL ERMÍRIO COUTINHO</v>
          </cell>
          <cell r="E36" t="str">
            <v>AMANDA MARIA RIBEIRO BORBA</v>
          </cell>
          <cell r="F36" t="str">
            <v>2 - Outros Profissionais da Saúde</v>
          </cell>
          <cell r="G36" t="str">
            <v>3222-05</v>
          </cell>
          <cell r="H36">
            <v>44197</v>
          </cell>
          <cell r="J36">
            <v>125.56</v>
          </cell>
          <cell r="L36">
            <v>56.33</v>
          </cell>
          <cell r="M36">
            <v>3.11</v>
          </cell>
          <cell r="O36">
            <v>1.5</v>
          </cell>
        </row>
        <row r="37">
          <cell r="C37" t="str">
            <v>HOSPITAL ERMÍRIO COUTINHO</v>
          </cell>
          <cell r="E37" t="str">
            <v>AMAURY ANTONIO MONTANHEIRO</v>
          </cell>
          <cell r="F37" t="str">
            <v>1 - Médico</v>
          </cell>
          <cell r="G37" t="str">
            <v>2252-50</v>
          </cell>
          <cell r="H37">
            <v>44197</v>
          </cell>
          <cell r="J37">
            <v>749.65</v>
          </cell>
          <cell r="L37">
            <v>56.33</v>
          </cell>
          <cell r="M37">
            <v>3.11</v>
          </cell>
          <cell r="O37">
            <v>7.18</v>
          </cell>
          <cell r="R37">
            <v>500</v>
          </cell>
        </row>
        <row r="38">
          <cell r="C38" t="str">
            <v>HOSPITAL ERMÍRIO COUTINHO</v>
          </cell>
          <cell r="E38" t="str">
            <v>ANA CARLA ALVES DA COSTA</v>
          </cell>
          <cell r="F38" t="str">
            <v>3 - Administrativo</v>
          </cell>
          <cell r="G38" t="str">
            <v>5143-20</v>
          </cell>
          <cell r="H38">
            <v>44197</v>
          </cell>
          <cell r="J38">
            <v>126.8</v>
          </cell>
          <cell r="L38">
            <v>56.33</v>
          </cell>
          <cell r="M38">
            <v>3.11</v>
          </cell>
          <cell r="O38">
            <v>1.5</v>
          </cell>
        </row>
        <row r="39">
          <cell r="C39" t="str">
            <v>HOSPITAL ERMÍRIO COUTINHO</v>
          </cell>
          <cell r="E39" t="str">
            <v>ANA CAROLINA DE ANDRADE E SILVA</v>
          </cell>
          <cell r="F39" t="str">
            <v>2 - Outros Profissionais da Saúde</v>
          </cell>
          <cell r="G39" t="str">
            <v>2234-15</v>
          </cell>
          <cell r="H39">
            <v>44197</v>
          </cell>
          <cell r="J39">
            <v>277.25</v>
          </cell>
          <cell r="L39">
            <v>56.33</v>
          </cell>
          <cell r="M39">
            <v>3.11</v>
          </cell>
          <cell r="O39">
            <v>1.5</v>
          </cell>
        </row>
        <row r="40">
          <cell r="C40" t="str">
            <v>HOSPITAL ERMÍRIO COUTINHO</v>
          </cell>
          <cell r="E40" t="str">
            <v>ANA CAROLINA VIEIRA DE MELO CAVALCANTI</v>
          </cell>
          <cell r="F40" t="str">
            <v>1 - Médico</v>
          </cell>
          <cell r="G40" t="str">
            <v>2251-25</v>
          </cell>
          <cell r="H40">
            <v>44197</v>
          </cell>
          <cell r="J40">
            <v>699.32</v>
          </cell>
          <cell r="L40">
            <v>56.33</v>
          </cell>
          <cell r="M40">
            <v>3.11</v>
          </cell>
          <cell r="O40">
            <v>7.18</v>
          </cell>
          <cell r="R40">
            <v>500</v>
          </cell>
        </row>
        <row r="41">
          <cell r="C41" t="str">
            <v>HOSPITAL ERMÍRIO COUTINHO</v>
          </cell>
          <cell r="E41" t="str">
            <v>ANA CECILIA CARVALHO TORRES</v>
          </cell>
          <cell r="F41" t="str">
            <v>1 - Médico</v>
          </cell>
          <cell r="G41" t="str">
            <v>2251-25</v>
          </cell>
          <cell r="H41">
            <v>44197</v>
          </cell>
          <cell r="J41">
            <v>903.93</v>
          </cell>
          <cell r="L41">
            <v>56.33</v>
          </cell>
          <cell r="M41">
            <v>3.11</v>
          </cell>
          <cell r="O41">
            <v>7.18</v>
          </cell>
          <cell r="R41">
            <v>625</v>
          </cell>
        </row>
        <row r="42">
          <cell r="C42" t="str">
            <v>HOSPITAL ERMÍRIO COUTINHO</v>
          </cell>
          <cell r="E42" t="str">
            <v>ANA CLAUDIA JANUARIO PEREIRA</v>
          </cell>
          <cell r="F42" t="str">
            <v>3 - Administrativo</v>
          </cell>
          <cell r="G42" t="str">
            <v>4221-10</v>
          </cell>
          <cell r="H42">
            <v>44197</v>
          </cell>
          <cell r="J42">
            <v>132.79</v>
          </cell>
          <cell r="L42">
            <v>56.33</v>
          </cell>
          <cell r="M42">
            <v>3.11</v>
          </cell>
          <cell r="O42">
            <v>1.5</v>
          </cell>
        </row>
        <row r="43">
          <cell r="C43" t="str">
            <v>HOSPITAL ERMÍRIO COUTINHO</v>
          </cell>
          <cell r="E43" t="str">
            <v>ANA CRISTINA MOREIRA DE OLIVEIRA</v>
          </cell>
          <cell r="F43" t="str">
            <v>2 - Outros Profissionais da Saúde</v>
          </cell>
          <cell r="G43" t="str">
            <v>2235-05</v>
          </cell>
          <cell r="H43">
            <v>44197</v>
          </cell>
          <cell r="J43">
            <v>298.73</v>
          </cell>
          <cell r="L43">
            <v>56.33</v>
          </cell>
          <cell r="M43">
            <v>3.11</v>
          </cell>
          <cell r="O43">
            <v>4.16</v>
          </cell>
        </row>
        <row r="44">
          <cell r="C44" t="str">
            <v>HOSPITAL ERMÍRIO COUTINHO</v>
          </cell>
          <cell r="E44" t="str">
            <v>ANA FLAVIA FERRAZ DE SA</v>
          </cell>
          <cell r="F44" t="str">
            <v>2 - Outros Profissionais da Saúde</v>
          </cell>
          <cell r="G44" t="str">
            <v>2234-05</v>
          </cell>
          <cell r="H44">
            <v>44197</v>
          </cell>
          <cell r="J44">
            <v>359.95</v>
          </cell>
          <cell r="L44">
            <v>56.33</v>
          </cell>
          <cell r="M44">
            <v>3.11</v>
          </cell>
          <cell r="O44">
            <v>1.5</v>
          </cell>
        </row>
        <row r="45">
          <cell r="C45" t="str">
            <v>HOSPITAL ERMÍRIO COUTINHO</v>
          </cell>
          <cell r="E45" t="str">
            <v>ANA LUISA PALITOT DE OLIVEIRA LIMA CEZARINO</v>
          </cell>
          <cell r="F45" t="str">
            <v>1 - Médico</v>
          </cell>
          <cell r="G45" t="str">
            <v>2251-24</v>
          </cell>
          <cell r="H45">
            <v>44197</v>
          </cell>
          <cell r="J45">
            <v>843.87</v>
          </cell>
          <cell r="L45">
            <v>56.33</v>
          </cell>
          <cell r="M45">
            <v>3.11</v>
          </cell>
          <cell r="O45">
            <v>7.18</v>
          </cell>
          <cell r="R45">
            <v>500</v>
          </cell>
        </row>
        <row r="46">
          <cell r="C46" t="str">
            <v>HOSPITAL ERMÍRIO COUTINHO</v>
          </cell>
          <cell r="E46" t="str">
            <v>ANA MARIA GADELHA DE SOUSA</v>
          </cell>
          <cell r="F46" t="str">
            <v>2 - Outros Profissionais da Saúde</v>
          </cell>
          <cell r="G46" t="str">
            <v>3222-05</v>
          </cell>
          <cell r="H46">
            <v>44197</v>
          </cell>
          <cell r="J46">
            <v>129.97</v>
          </cell>
          <cell r="L46">
            <v>56.33</v>
          </cell>
          <cell r="M46">
            <v>3.11</v>
          </cell>
          <cell r="O46">
            <v>1.5</v>
          </cell>
          <cell r="U46">
            <v>66.11</v>
          </cell>
          <cell r="X46" t="str">
            <v>AUX. CRECHE</v>
          </cell>
        </row>
        <row r="47">
          <cell r="C47" t="str">
            <v>HOSPITAL ERMÍRIO COUTINHO</v>
          </cell>
          <cell r="E47" t="str">
            <v>ANA PATRICIA TEIXEIRA DE OLIVEIRA</v>
          </cell>
          <cell r="F47" t="str">
            <v>3 - Administrativo</v>
          </cell>
          <cell r="G47" t="str">
            <v>5143-20</v>
          </cell>
          <cell r="H47">
            <v>44197</v>
          </cell>
          <cell r="J47">
            <v>122.4</v>
          </cell>
          <cell r="L47">
            <v>56.33</v>
          </cell>
          <cell r="M47">
            <v>3.11</v>
          </cell>
          <cell r="O47">
            <v>1.5</v>
          </cell>
          <cell r="U47">
            <v>64</v>
          </cell>
          <cell r="X47" t="str">
            <v>AUX. CRECHE</v>
          </cell>
        </row>
        <row r="48">
          <cell r="C48" t="str">
            <v>HOSPITAL ERMÍRIO COUTINHO</v>
          </cell>
          <cell r="E48" t="str">
            <v>ANA PAULA DOS SANTOS</v>
          </cell>
          <cell r="F48" t="str">
            <v>2 - Outros Profissionais da Saúde</v>
          </cell>
          <cell r="G48" t="str">
            <v>3222-05</v>
          </cell>
          <cell r="H48">
            <v>44197</v>
          </cell>
          <cell r="J48">
            <v>112.36</v>
          </cell>
          <cell r="L48">
            <v>56.33</v>
          </cell>
          <cell r="M48">
            <v>3.11</v>
          </cell>
          <cell r="O48">
            <v>1.5</v>
          </cell>
        </row>
        <row r="49">
          <cell r="C49" t="str">
            <v>HOSPITAL ERMÍRIO COUTINHO</v>
          </cell>
          <cell r="E49" t="str">
            <v>ANA PAULA FERREIRA ALVES DA SILVA</v>
          </cell>
          <cell r="F49" t="str">
            <v>2 - Outros Profissionais da Saúde</v>
          </cell>
          <cell r="G49" t="str">
            <v>3222-05</v>
          </cell>
          <cell r="H49">
            <v>44197</v>
          </cell>
          <cell r="J49">
            <v>147.57</v>
          </cell>
          <cell r="L49">
            <v>56.33</v>
          </cell>
          <cell r="M49">
            <v>3.11</v>
          </cell>
          <cell r="O49">
            <v>1.5</v>
          </cell>
        </row>
        <row r="50">
          <cell r="C50" t="str">
            <v>HOSPITAL ERMÍRIO COUTINHO</v>
          </cell>
          <cell r="E50" t="str">
            <v>ANA ROSA LIMA DA SILVA</v>
          </cell>
          <cell r="F50" t="str">
            <v>3 - Administrativo</v>
          </cell>
          <cell r="G50" t="str">
            <v>5163-10</v>
          </cell>
          <cell r="H50">
            <v>44197</v>
          </cell>
          <cell r="J50">
            <v>113.65</v>
          </cell>
          <cell r="L50">
            <v>56.33</v>
          </cell>
          <cell r="M50">
            <v>3.11</v>
          </cell>
          <cell r="O50">
            <v>1.5</v>
          </cell>
        </row>
        <row r="51">
          <cell r="C51" t="str">
            <v>HOSPITAL ERMÍRIO COUTINHO</v>
          </cell>
          <cell r="E51" t="str">
            <v>ANDERSON HENRIQUE SILVA GONCALVES</v>
          </cell>
          <cell r="F51" t="str">
            <v>3 - Administrativo</v>
          </cell>
          <cell r="G51" t="str">
            <v>5143-20</v>
          </cell>
          <cell r="H51">
            <v>44197</v>
          </cell>
          <cell r="J51">
            <v>126.8</v>
          </cell>
          <cell r="L51">
            <v>56.33</v>
          </cell>
          <cell r="M51">
            <v>3.11</v>
          </cell>
          <cell r="O51">
            <v>1.5</v>
          </cell>
        </row>
        <row r="52">
          <cell r="C52" t="str">
            <v>HOSPITAL ERMÍRIO COUTINHO</v>
          </cell>
          <cell r="E52" t="str">
            <v>ANDIELLE CRISTINA DA SILVA</v>
          </cell>
          <cell r="F52" t="str">
            <v>2 - Outros Profissionais da Saúde</v>
          </cell>
          <cell r="G52" t="str">
            <v>3222-05</v>
          </cell>
          <cell r="H52">
            <v>44197</v>
          </cell>
          <cell r="J52">
            <v>125.56</v>
          </cell>
          <cell r="L52">
            <v>56.33</v>
          </cell>
          <cell r="M52">
            <v>3.11</v>
          </cell>
          <cell r="O52">
            <v>1.5</v>
          </cell>
        </row>
        <row r="53">
          <cell r="C53" t="str">
            <v>HOSPITAL ERMÍRIO COUTINHO</v>
          </cell>
          <cell r="E53" t="str">
            <v>ANDRE FRANCISCO DE OLIVEIRA SILVA</v>
          </cell>
          <cell r="F53" t="str">
            <v>3 - Administrativo</v>
          </cell>
          <cell r="G53" t="str">
            <v>5163-10</v>
          </cell>
          <cell r="H53">
            <v>44197</v>
          </cell>
          <cell r="J53">
            <v>109.2</v>
          </cell>
          <cell r="L53">
            <v>56.33</v>
          </cell>
          <cell r="M53">
            <v>3.11</v>
          </cell>
          <cell r="O53">
            <v>1.5</v>
          </cell>
        </row>
        <row r="54">
          <cell r="C54" t="str">
            <v>HOSPITAL ERMÍRIO COUTINHO</v>
          </cell>
          <cell r="E54" t="str">
            <v>ANDREIA MARIA DE FARIAS</v>
          </cell>
          <cell r="F54" t="str">
            <v>2 - Outros Profissionais da Saúde</v>
          </cell>
          <cell r="G54" t="str">
            <v>2235-05</v>
          </cell>
          <cell r="H54">
            <v>44197</v>
          </cell>
          <cell r="J54">
            <v>207.16</v>
          </cell>
          <cell r="L54">
            <v>56.33</v>
          </cell>
          <cell r="M54">
            <v>3.11</v>
          </cell>
          <cell r="O54">
            <v>1.5</v>
          </cell>
        </row>
        <row r="55">
          <cell r="C55" t="str">
            <v>HOSPITAL ERMÍRIO COUTINHO</v>
          </cell>
          <cell r="E55" t="str">
            <v>ANDREILMA DO NASCIMENTO DELFINO</v>
          </cell>
          <cell r="F55" t="str">
            <v>2 - Outros Profissionais da Saúde</v>
          </cell>
          <cell r="G55" t="str">
            <v>3222-05</v>
          </cell>
          <cell r="H55">
            <v>44197</v>
          </cell>
          <cell r="J55">
            <v>116.76</v>
          </cell>
          <cell r="L55">
            <v>56.33</v>
          </cell>
          <cell r="M55">
            <v>3.11</v>
          </cell>
          <cell r="O55">
            <v>1.5</v>
          </cell>
        </row>
        <row r="56">
          <cell r="C56" t="str">
            <v>HOSPITAL ERMÍRIO COUTINHO</v>
          </cell>
          <cell r="E56" t="str">
            <v>ANGELITA MARIA DE ANDRADE ADELINO</v>
          </cell>
          <cell r="F56" t="str">
            <v>3 - Administrativo</v>
          </cell>
          <cell r="G56" t="str">
            <v>5135-05</v>
          </cell>
          <cell r="H56">
            <v>44197</v>
          </cell>
          <cell r="J56">
            <v>113.61</v>
          </cell>
          <cell r="L56">
            <v>56.33</v>
          </cell>
          <cell r="M56">
            <v>3.11</v>
          </cell>
          <cell r="O56">
            <v>1.5</v>
          </cell>
        </row>
        <row r="57">
          <cell r="C57" t="str">
            <v>HOSPITAL ERMÍRIO COUTINHO</v>
          </cell>
          <cell r="E57" t="str">
            <v>ANNA FLAVIA XAVIER DE MORAES BORBA CHAVES GOMES</v>
          </cell>
          <cell r="F57" t="str">
            <v>1 - Médico</v>
          </cell>
          <cell r="G57" t="str">
            <v>2251-24</v>
          </cell>
          <cell r="H57">
            <v>44197</v>
          </cell>
          <cell r="J57">
            <v>676.92</v>
          </cell>
          <cell r="L57">
            <v>56.33</v>
          </cell>
          <cell r="M57">
            <v>3.11</v>
          </cell>
          <cell r="O57">
            <v>7.18</v>
          </cell>
          <cell r="R57">
            <v>500</v>
          </cell>
        </row>
        <row r="58">
          <cell r="C58" t="str">
            <v>HOSPITAL ERMÍRIO COUTINHO</v>
          </cell>
          <cell r="E58" t="str">
            <v>ANNA GABRIELLA PINTO DA SILVA MOURA</v>
          </cell>
          <cell r="F58" t="str">
            <v>2 - Outros Profissionais da Saúde</v>
          </cell>
          <cell r="G58" t="str">
            <v>2211-05</v>
          </cell>
          <cell r="H58">
            <v>44197</v>
          </cell>
          <cell r="J58">
            <v>266.45999999999998</v>
          </cell>
          <cell r="L58">
            <v>56.33</v>
          </cell>
          <cell r="M58">
            <v>3.11</v>
          </cell>
          <cell r="O58">
            <v>1.5</v>
          </cell>
        </row>
        <row r="59">
          <cell r="C59" t="str">
            <v>HOSPITAL ERMÍRIO COUTINHO</v>
          </cell>
          <cell r="E59" t="str">
            <v>ANTONIA MARIA FERREIRA</v>
          </cell>
          <cell r="F59" t="str">
            <v>3 - Administrativo</v>
          </cell>
          <cell r="G59" t="str">
            <v>5143-20</v>
          </cell>
          <cell r="H59">
            <v>44197</v>
          </cell>
          <cell r="J59">
            <v>113.6</v>
          </cell>
          <cell r="L59">
            <v>56.33</v>
          </cell>
          <cell r="M59">
            <v>3.11</v>
          </cell>
          <cell r="O59">
            <v>1.5</v>
          </cell>
        </row>
        <row r="60">
          <cell r="C60" t="str">
            <v>HOSPITAL ERMÍRIO COUTINHO</v>
          </cell>
          <cell r="E60" t="str">
            <v>ANTONIA MARIA SILVA MOURA</v>
          </cell>
          <cell r="F60" t="str">
            <v>2 - Outros Profissionais da Saúde</v>
          </cell>
          <cell r="G60" t="str">
            <v>3222-05</v>
          </cell>
          <cell r="H60">
            <v>44197</v>
          </cell>
          <cell r="J60">
            <v>127.05</v>
          </cell>
          <cell r="L60">
            <v>56.33</v>
          </cell>
          <cell r="M60">
            <v>3.11</v>
          </cell>
          <cell r="O60">
            <v>1.5</v>
          </cell>
        </row>
        <row r="61">
          <cell r="C61" t="str">
            <v>HOSPITAL ERMÍRIO COUTINHO</v>
          </cell>
          <cell r="E61" t="str">
            <v>ARIANA INGRID SAMPAIO TELES MIRA</v>
          </cell>
          <cell r="F61" t="str">
            <v>2 - Outros Profissionais da Saúde</v>
          </cell>
          <cell r="G61" t="str">
            <v>2235-05</v>
          </cell>
          <cell r="H61">
            <v>44197</v>
          </cell>
          <cell r="J61">
            <v>234.35</v>
          </cell>
          <cell r="L61">
            <v>56.33</v>
          </cell>
          <cell r="M61">
            <v>3.11</v>
          </cell>
          <cell r="O61">
            <v>4.16</v>
          </cell>
        </row>
        <row r="62">
          <cell r="C62" t="str">
            <v>HOSPITAL ERMÍRIO COUTINHO</v>
          </cell>
          <cell r="E62" t="str">
            <v>ARLINE CRISTIANA DE ALMEIDA MENEZES</v>
          </cell>
          <cell r="F62" t="str">
            <v>3 - Administrativo</v>
          </cell>
          <cell r="G62" t="str">
            <v>5143-20</v>
          </cell>
          <cell r="H62">
            <v>44197</v>
          </cell>
          <cell r="J62">
            <v>109.2</v>
          </cell>
          <cell r="L62">
            <v>56.33</v>
          </cell>
          <cell r="M62">
            <v>3.11</v>
          </cell>
          <cell r="O62">
            <v>1.5</v>
          </cell>
          <cell r="U62">
            <v>64</v>
          </cell>
          <cell r="X62" t="str">
            <v>AUX. CRECHE</v>
          </cell>
        </row>
        <row r="63">
          <cell r="C63" t="str">
            <v>HOSPITAL ERMÍRIO COUTINHO</v>
          </cell>
          <cell r="E63" t="str">
            <v>ARTHUR MURYLO MARTINS DA SILVA</v>
          </cell>
          <cell r="F63" t="str">
            <v>2 - Outros Profissionais da Saúde</v>
          </cell>
          <cell r="G63" t="str">
            <v>4110-05</v>
          </cell>
          <cell r="H63">
            <v>44197</v>
          </cell>
          <cell r="J63">
            <v>165.58</v>
          </cell>
          <cell r="O63">
            <v>1.5</v>
          </cell>
        </row>
        <row r="64">
          <cell r="C64" t="str">
            <v>HOSPITAL ERMÍRIO COUTINHO</v>
          </cell>
          <cell r="E64" t="str">
            <v>AURELIANY DA CONCEICAO PATRICIO</v>
          </cell>
          <cell r="F64" t="str">
            <v>3 - Administrativo</v>
          </cell>
          <cell r="G64" t="str">
            <v>4110-05</v>
          </cell>
          <cell r="H64">
            <v>44197</v>
          </cell>
          <cell r="J64">
            <v>11</v>
          </cell>
          <cell r="L64">
            <v>56.33</v>
          </cell>
          <cell r="M64">
            <v>3.11</v>
          </cell>
          <cell r="O64">
            <v>1.5</v>
          </cell>
        </row>
        <row r="65">
          <cell r="C65" t="str">
            <v>HOSPITAL ERMÍRIO COUTINHO</v>
          </cell>
          <cell r="E65" t="str">
            <v>AVANY LIRA DA CUNHA</v>
          </cell>
          <cell r="F65" t="str">
            <v>2 - Outros Profissionais da Saúde</v>
          </cell>
          <cell r="G65" t="str">
            <v>3222-05</v>
          </cell>
          <cell r="H65">
            <v>44197</v>
          </cell>
          <cell r="J65">
            <v>139.38999999999999</v>
          </cell>
          <cell r="L65">
            <v>56.33</v>
          </cell>
          <cell r="M65">
            <v>3.11</v>
          </cell>
          <cell r="O65">
            <v>1.5</v>
          </cell>
        </row>
        <row r="66">
          <cell r="C66" t="str">
            <v>HOSPITAL ERMÍRIO COUTINHO</v>
          </cell>
          <cell r="E66" t="str">
            <v>BARBARA YLANA RODRIGUES LOBO</v>
          </cell>
          <cell r="F66" t="str">
            <v>1 - Médico</v>
          </cell>
          <cell r="G66" t="str">
            <v>2251-24</v>
          </cell>
          <cell r="H66">
            <v>44197</v>
          </cell>
          <cell r="J66">
            <v>623.99</v>
          </cell>
          <cell r="O66">
            <v>7.18</v>
          </cell>
        </row>
        <row r="67">
          <cell r="C67" t="str">
            <v>HOSPITAL ERMÍRIO COUTINHO</v>
          </cell>
          <cell r="E67" t="str">
            <v>BRUNA MARILIA NERI MARIANO</v>
          </cell>
          <cell r="F67" t="str">
            <v>3 - Administrativo</v>
          </cell>
          <cell r="G67" t="str">
            <v>4110-05</v>
          </cell>
          <cell r="H67">
            <v>44197</v>
          </cell>
          <cell r="J67">
            <v>153</v>
          </cell>
          <cell r="L67">
            <v>56.33</v>
          </cell>
          <cell r="M67">
            <v>3.11</v>
          </cell>
          <cell r="O67">
            <v>1.5</v>
          </cell>
          <cell r="R67">
            <v>700</v>
          </cell>
        </row>
        <row r="68">
          <cell r="C68" t="str">
            <v>HOSPITAL ERMÍRIO COUTINHO</v>
          </cell>
          <cell r="E68" t="str">
            <v>BRUNA REINALDO DA SILVA</v>
          </cell>
          <cell r="F68" t="str">
            <v>2 - Outros Profissionais da Saúde</v>
          </cell>
          <cell r="G68" t="str">
            <v>3222-05</v>
          </cell>
          <cell r="H68">
            <v>44197</v>
          </cell>
          <cell r="J68">
            <v>129.96</v>
          </cell>
          <cell r="L68">
            <v>56.33</v>
          </cell>
          <cell r="M68">
            <v>3.11</v>
          </cell>
          <cell r="O68">
            <v>1.5</v>
          </cell>
        </row>
        <row r="69">
          <cell r="C69" t="str">
            <v>HOSPITAL ERMÍRIO COUTINHO</v>
          </cell>
          <cell r="E69" t="str">
            <v>BRUNO LOPES DA SILVA</v>
          </cell>
          <cell r="F69" t="str">
            <v>3 - Administrativo</v>
          </cell>
          <cell r="G69" t="str">
            <v>4110-10</v>
          </cell>
          <cell r="H69">
            <v>44197</v>
          </cell>
          <cell r="J69">
            <v>151.37</v>
          </cell>
          <cell r="L69">
            <v>56.33</v>
          </cell>
          <cell r="M69">
            <v>3.11</v>
          </cell>
          <cell r="O69">
            <v>1.5</v>
          </cell>
        </row>
        <row r="70">
          <cell r="C70" t="str">
            <v>HOSPITAL ERMÍRIO COUTINHO</v>
          </cell>
          <cell r="E70" t="str">
            <v>CAMILLA GOMES LUNA CRUZ</v>
          </cell>
          <cell r="F70" t="str">
            <v>1 - Médico</v>
          </cell>
          <cell r="G70" t="str">
            <v>2252-50</v>
          </cell>
          <cell r="H70">
            <v>44197</v>
          </cell>
          <cell r="J70">
            <v>721.73</v>
          </cell>
          <cell r="L70">
            <v>56.33</v>
          </cell>
          <cell r="M70">
            <v>3.11</v>
          </cell>
          <cell r="O70">
            <v>7.18</v>
          </cell>
          <cell r="R70">
            <v>500</v>
          </cell>
        </row>
        <row r="71">
          <cell r="C71" t="str">
            <v>HOSPITAL ERMÍRIO COUTINHO</v>
          </cell>
          <cell r="E71" t="str">
            <v>CARLA FERNANDA SANTOS DA SILVEIRA</v>
          </cell>
          <cell r="F71" t="str">
            <v>3 - Administrativo</v>
          </cell>
          <cell r="G71" t="str">
            <v>2237-05</v>
          </cell>
          <cell r="H71">
            <v>44197</v>
          </cell>
          <cell r="J71">
            <v>122.81</v>
          </cell>
          <cell r="L71">
            <v>56.33</v>
          </cell>
          <cell r="M71">
            <v>3.11</v>
          </cell>
          <cell r="O71">
            <v>1.5</v>
          </cell>
        </row>
        <row r="72">
          <cell r="C72" t="str">
            <v>HOSPITAL ERMÍRIO COUTINHO</v>
          </cell>
          <cell r="E72" t="str">
            <v>CARLOS ALEXANDRE GUEDES SOUTO</v>
          </cell>
          <cell r="F72" t="str">
            <v>1 - Médico</v>
          </cell>
          <cell r="G72" t="str">
            <v>2251-24</v>
          </cell>
          <cell r="H72">
            <v>44197</v>
          </cell>
          <cell r="J72">
            <v>757.76</v>
          </cell>
          <cell r="L72">
            <v>56.33</v>
          </cell>
          <cell r="M72">
            <v>3.11</v>
          </cell>
          <cell r="O72">
            <v>7.18</v>
          </cell>
          <cell r="R72">
            <v>500</v>
          </cell>
        </row>
        <row r="73">
          <cell r="C73" t="str">
            <v>HOSPITAL ERMÍRIO COUTINHO</v>
          </cell>
          <cell r="E73" t="str">
            <v>CARLOS EDUARDO DOS SANTOS</v>
          </cell>
          <cell r="F73" t="str">
            <v>3 - Administrativo</v>
          </cell>
          <cell r="G73" t="str">
            <v>5163-10</v>
          </cell>
          <cell r="H73">
            <v>44197</v>
          </cell>
          <cell r="J73">
            <v>113.6</v>
          </cell>
          <cell r="L73">
            <v>56.33</v>
          </cell>
          <cell r="M73">
            <v>3.11</v>
          </cell>
          <cell r="O73">
            <v>1.5</v>
          </cell>
        </row>
        <row r="74">
          <cell r="C74" t="str">
            <v>HOSPITAL ERMÍRIO COUTINHO</v>
          </cell>
          <cell r="E74" t="str">
            <v>CARLOS EDUARDO GOMES DOS SANTOS</v>
          </cell>
          <cell r="F74" t="str">
            <v>3 - Administrativo</v>
          </cell>
          <cell r="G74" t="str">
            <v>7823-20</v>
          </cell>
          <cell r="H74">
            <v>44197</v>
          </cell>
          <cell r="J74">
            <v>151.44</v>
          </cell>
          <cell r="L74">
            <v>56.33</v>
          </cell>
          <cell r="M74">
            <v>3.11</v>
          </cell>
          <cell r="O74">
            <v>1.65</v>
          </cell>
          <cell r="R74">
            <v>120</v>
          </cell>
        </row>
        <row r="75">
          <cell r="C75" t="str">
            <v>HOSPITAL ERMÍRIO COUTINHO</v>
          </cell>
          <cell r="E75" t="str">
            <v>CARLOS WILLSON CALIXTO DA SILVA</v>
          </cell>
          <cell r="F75" t="str">
            <v>3 - Administrativo</v>
          </cell>
          <cell r="G75" t="str">
            <v>5143-20</v>
          </cell>
          <cell r="H75">
            <v>44197</v>
          </cell>
          <cell r="J75">
            <v>140</v>
          </cell>
          <cell r="L75">
            <v>56.33</v>
          </cell>
          <cell r="M75">
            <v>3.11</v>
          </cell>
          <cell r="O75">
            <v>1.5</v>
          </cell>
        </row>
        <row r="76">
          <cell r="C76" t="str">
            <v>HOSPITAL ERMÍRIO COUTINHO</v>
          </cell>
          <cell r="E76" t="str">
            <v>CARMUNILZA FELIX DE VASCONCELOS</v>
          </cell>
          <cell r="F76" t="str">
            <v>2 - Outros Profissionais da Saúde</v>
          </cell>
          <cell r="G76" t="str">
            <v>3222-05</v>
          </cell>
          <cell r="H76">
            <v>44197</v>
          </cell>
          <cell r="J76">
            <v>112.36</v>
          </cell>
          <cell r="L76">
            <v>56.33</v>
          </cell>
          <cell r="M76">
            <v>3.11</v>
          </cell>
          <cell r="O76">
            <v>1.5</v>
          </cell>
        </row>
        <row r="77">
          <cell r="C77" t="str">
            <v>HOSPITAL ERMÍRIO COUTINHO</v>
          </cell>
          <cell r="E77" t="str">
            <v>CATARINA MOTA PASCHOAL</v>
          </cell>
          <cell r="F77" t="str">
            <v>2 - Outros Profissionais da Saúde</v>
          </cell>
          <cell r="G77" t="str">
            <v>2234-15</v>
          </cell>
          <cell r="H77">
            <v>44197</v>
          </cell>
          <cell r="J77">
            <v>297.98</v>
          </cell>
          <cell r="L77">
            <v>56.33</v>
          </cell>
          <cell r="M77">
            <v>3.11</v>
          </cell>
          <cell r="O77">
            <v>1.5</v>
          </cell>
        </row>
        <row r="78">
          <cell r="C78" t="str">
            <v>HOSPITAL ERMÍRIO COUTINHO</v>
          </cell>
          <cell r="E78" t="str">
            <v>CECILIA REGUEIRA DA VEIGA PESSOA</v>
          </cell>
          <cell r="F78" t="str">
            <v>1 - Médico</v>
          </cell>
          <cell r="G78" t="str">
            <v>2251-24</v>
          </cell>
          <cell r="H78">
            <v>44197</v>
          </cell>
          <cell r="J78">
            <v>819.15</v>
          </cell>
          <cell r="L78">
            <v>56.33</v>
          </cell>
          <cell r="M78">
            <v>3.11</v>
          </cell>
          <cell r="O78">
            <v>7.18</v>
          </cell>
          <cell r="R78">
            <v>1400</v>
          </cell>
        </row>
        <row r="79">
          <cell r="C79" t="str">
            <v>HOSPITAL ERMÍRIO COUTINHO</v>
          </cell>
          <cell r="E79" t="str">
            <v>CIBELE SUZI RODRIGUES DA SILVA</v>
          </cell>
          <cell r="F79" t="str">
            <v>3 - Administrativo</v>
          </cell>
          <cell r="G79" t="str">
            <v>4221-10</v>
          </cell>
          <cell r="H79">
            <v>44197</v>
          </cell>
          <cell r="J79">
            <v>178.2</v>
          </cell>
          <cell r="O79">
            <v>1.5</v>
          </cell>
        </row>
        <row r="80">
          <cell r="C80" t="str">
            <v>HOSPITAL ERMÍRIO COUTINHO</v>
          </cell>
          <cell r="E80" t="str">
            <v>CIMONE FERREIRA DE AMORIM</v>
          </cell>
          <cell r="F80" t="str">
            <v>3 - Administrativo</v>
          </cell>
          <cell r="G80" t="str">
            <v>4110-05</v>
          </cell>
          <cell r="H80">
            <v>44197</v>
          </cell>
          <cell r="J80">
            <v>91.6</v>
          </cell>
          <cell r="L80">
            <v>56.33</v>
          </cell>
          <cell r="M80">
            <v>3.11</v>
          </cell>
          <cell r="O80">
            <v>1.5</v>
          </cell>
        </row>
        <row r="81">
          <cell r="C81" t="str">
            <v>HOSPITAL ERMÍRIO COUTINHO</v>
          </cell>
          <cell r="E81" t="str">
            <v>CINTIA VANESSA MARQUES DO NASCIMENTO</v>
          </cell>
          <cell r="F81" t="str">
            <v>2 - Outros Profissionais da Saúde</v>
          </cell>
          <cell r="G81" t="str">
            <v>3222-05</v>
          </cell>
          <cell r="H81">
            <v>44197</v>
          </cell>
          <cell r="J81">
            <v>125.56</v>
          </cell>
          <cell r="L81">
            <v>56.33</v>
          </cell>
          <cell r="M81">
            <v>3.11</v>
          </cell>
          <cell r="O81">
            <v>1.5</v>
          </cell>
        </row>
        <row r="82">
          <cell r="C82" t="str">
            <v>HOSPITAL ERMÍRIO COUTINHO</v>
          </cell>
          <cell r="E82" t="str">
            <v>CLAUDIA LIMA DA SILVA</v>
          </cell>
          <cell r="F82" t="str">
            <v>2 - Outros Profissionais da Saúde</v>
          </cell>
          <cell r="G82" t="str">
            <v>3242-05</v>
          </cell>
          <cell r="H82">
            <v>44197</v>
          </cell>
          <cell r="J82">
            <v>145.19</v>
          </cell>
          <cell r="L82">
            <v>56.33</v>
          </cell>
          <cell r="M82">
            <v>3.11</v>
          </cell>
          <cell r="O82">
            <v>1.5</v>
          </cell>
        </row>
        <row r="83">
          <cell r="C83" t="str">
            <v>HOSPITAL ERMÍRIO COUTINHO</v>
          </cell>
          <cell r="E83" t="str">
            <v>CLEITON DIEGO SOUZA DA SILVA</v>
          </cell>
          <cell r="F83" t="str">
            <v>3 - Administrativo</v>
          </cell>
          <cell r="G83" t="str">
            <v>7823-20</v>
          </cell>
          <cell r="H83">
            <v>44197</v>
          </cell>
          <cell r="J83">
            <v>166.52</v>
          </cell>
          <cell r="L83">
            <v>56.33</v>
          </cell>
          <cell r="M83">
            <v>3.11</v>
          </cell>
          <cell r="O83">
            <v>1.65</v>
          </cell>
          <cell r="R83">
            <v>120</v>
          </cell>
        </row>
        <row r="84">
          <cell r="C84" t="str">
            <v>HOSPITAL ERMÍRIO COUTINHO</v>
          </cell>
          <cell r="E84" t="str">
            <v>CLOVIS FRANCISCO DA SILVA DUBEUX</v>
          </cell>
          <cell r="F84" t="str">
            <v>1 - Médico</v>
          </cell>
          <cell r="G84" t="str">
            <v>2252-50</v>
          </cell>
          <cell r="H84">
            <v>44197</v>
          </cell>
          <cell r="J84">
            <v>982.16</v>
          </cell>
          <cell r="O84">
            <v>7.18</v>
          </cell>
        </row>
        <row r="85">
          <cell r="C85" t="str">
            <v>HOSPITAL ERMÍRIO COUTINHO</v>
          </cell>
          <cell r="E85" t="str">
            <v>CLOVIS MARQUES FILHO</v>
          </cell>
          <cell r="F85" t="str">
            <v>1 - Médico</v>
          </cell>
          <cell r="G85" t="str">
            <v>2252-50</v>
          </cell>
          <cell r="H85">
            <v>44197</v>
          </cell>
          <cell r="O85">
            <v>7.18</v>
          </cell>
        </row>
        <row r="86">
          <cell r="C86" t="str">
            <v>HOSPITAL ERMÍRIO COUTINHO</v>
          </cell>
          <cell r="E86" t="str">
            <v>COSMA SEVERINA DA CONCEICAO</v>
          </cell>
          <cell r="F86" t="str">
            <v>2 - Outros Profissionais da Saúde</v>
          </cell>
          <cell r="G86" t="str">
            <v>3222-05</v>
          </cell>
          <cell r="H86">
            <v>44197</v>
          </cell>
          <cell r="J86">
            <v>129.96</v>
          </cell>
          <cell r="L86">
            <v>56.33</v>
          </cell>
          <cell r="M86">
            <v>3.11</v>
          </cell>
          <cell r="O86">
            <v>1.5</v>
          </cell>
        </row>
        <row r="87">
          <cell r="C87" t="str">
            <v>HOSPITAL ERMÍRIO COUTINHO</v>
          </cell>
          <cell r="E87" t="str">
            <v>CRISTIANO ALVES BARBOSA</v>
          </cell>
          <cell r="F87" t="str">
            <v>3 - Administrativo</v>
          </cell>
          <cell r="G87" t="str">
            <v>2522-10</v>
          </cell>
          <cell r="H87">
            <v>44197</v>
          </cell>
          <cell r="J87">
            <v>254.79</v>
          </cell>
          <cell r="L87">
            <v>56.33</v>
          </cell>
          <cell r="M87">
            <v>3.11</v>
          </cell>
          <cell r="O87">
            <v>1.5</v>
          </cell>
          <cell r="R87">
            <v>700</v>
          </cell>
        </row>
        <row r="88">
          <cell r="C88" t="str">
            <v>HOSPITAL ERMÍRIO COUTINHO</v>
          </cell>
          <cell r="E88" t="str">
            <v>CRISTIANO DA SILVA BATISTA</v>
          </cell>
          <cell r="F88" t="str">
            <v>2 - Outros Profissionais da Saúde</v>
          </cell>
          <cell r="G88" t="str">
            <v>3222-05</v>
          </cell>
          <cell r="H88">
            <v>44197</v>
          </cell>
          <cell r="J88">
            <v>147.6</v>
          </cell>
          <cell r="L88">
            <v>56.33</v>
          </cell>
          <cell r="M88">
            <v>3.11</v>
          </cell>
          <cell r="O88">
            <v>1.5</v>
          </cell>
          <cell r="R88">
            <v>120</v>
          </cell>
        </row>
        <row r="89">
          <cell r="C89" t="str">
            <v>HOSPITAL ERMÍRIO COUTINHO</v>
          </cell>
          <cell r="E89" t="str">
            <v>CRISTINA MARIA CABRAL DE MELO</v>
          </cell>
          <cell r="F89" t="str">
            <v>2 - Outros Profissionais da Saúde</v>
          </cell>
          <cell r="G89" t="str">
            <v>3222-05</v>
          </cell>
          <cell r="H89">
            <v>44197</v>
          </cell>
          <cell r="J89">
            <v>164.26</v>
          </cell>
          <cell r="O89">
            <v>1.5</v>
          </cell>
        </row>
        <row r="90">
          <cell r="C90" t="str">
            <v>HOSPITAL ERMÍRIO COUTINHO</v>
          </cell>
          <cell r="E90" t="str">
            <v>CYNTHIA DE ALBUQUERQUE FERREIRA LIMA</v>
          </cell>
          <cell r="F90" t="str">
            <v>2 - Outros Profissionais da Saúde</v>
          </cell>
          <cell r="G90" t="str">
            <v>2235-05</v>
          </cell>
          <cell r="H90">
            <v>44197</v>
          </cell>
          <cell r="J90">
            <v>311.33999999999997</v>
          </cell>
          <cell r="L90">
            <v>27.91</v>
          </cell>
          <cell r="M90">
            <v>3.11</v>
          </cell>
          <cell r="O90">
            <v>4.16</v>
          </cell>
          <cell r="R90">
            <v>700</v>
          </cell>
        </row>
        <row r="91">
          <cell r="C91" t="str">
            <v>HOSPITAL ERMÍRIO COUTINHO</v>
          </cell>
          <cell r="E91" t="str">
            <v>DAFINE KELLY MARIA LOPES DA SILVA</v>
          </cell>
          <cell r="F91" t="str">
            <v>2 - Outros Profissionais da Saúde</v>
          </cell>
          <cell r="G91" t="str">
            <v>3222-05</v>
          </cell>
          <cell r="H91">
            <v>44197</v>
          </cell>
          <cell r="J91">
            <v>125.56</v>
          </cell>
          <cell r="L91">
            <v>56.7</v>
          </cell>
          <cell r="M91">
            <v>3.11</v>
          </cell>
          <cell r="O91">
            <v>1.5</v>
          </cell>
          <cell r="U91">
            <v>66.11</v>
          </cell>
          <cell r="X91" t="str">
            <v>AUX. CRECHE</v>
          </cell>
        </row>
        <row r="92">
          <cell r="C92" t="str">
            <v>HOSPITAL ERMÍRIO COUTINHO</v>
          </cell>
          <cell r="E92" t="str">
            <v>DANIELLE BARBOSA SANTIAGO E SILVA</v>
          </cell>
          <cell r="F92" t="str">
            <v>2 - Outros Profissionais da Saúde</v>
          </cell>
          <cell r="G92" t="str">
            <v>3222-05</v>
          </cell>
          <cell r="H92">
            <v>44197</v>
          </cell>
          <cell r="J92">
            <v>125.57</v>
          </cell>
          <cell r="L92">
            <v>56.7</v>
          </cell>
          <cell r="M92">
            <v>3.11</v>
          </cell>
          <cell r="O92">
            <v>1.5</v>
          </cell>
        </row>
        <row r="93">
          <cell r="C93" t="str">
            <v>HOSPITAL ERMÍRIO COUTINHO</v>
          </cell>
          <cell r="E93" t="str">
            <v>DANIELLE CASSIMIRO PEREIRA</v>
          </cell>
          <cell r="F93" t="str">
            <v>3 - Administrativo</v>
          </cell>
          <cell r="G93" t="str">
            <v>5132-05</v>
          </cell>
          <cell r="H93">
            <v>44197</v>
          </cell>
          <cell r="J93">
            <v>117.57</v>
          </cell>
          <cell r="L93">
            <v>56.7</v>
          </cell>
          <cell r="M93">
            <v>3.11</v>
          </cell>
          <cell r="O93">
            <v>1.5</v>
          </cell>
        </row>
        <row r="94">
          <cell r="C94" t="str">
            <v>HOSPITAL ERMÍRIO COUTINHO</v>
          </cell>
          <cell r="E94" t="str">
            <v>DANILO HENRIQUE CORDEIRO DA SILVA</v>
          </cell>
          <cell r="F94" t="str">
            <v>3 - Administrativo</v>
          </cell>
          <cell r="G94" t="str">
            <v>3516-05</v>
          </cell>
          <cell r="H94">
            <v>44197</v>
          </cell>
          <cell r="J94">
            <v>147.02000000000001</v>
          </cell>
          <cell r="L94">
            <v>56.7</v>
          </cell>
          <cell r="M94">
            <v>3.11</v>
          </cell>
          <cell r="O94">
            <v>1.5</v>
          </cell>
        </row>
        <row r="95">
          <cell r="C95" t="str">
            <v>HOSPITAL ERMÍRIO COUTINHO</v>
          </cell>
          <cell r="E95" t="str">
            <v>DANNIELI D ALMEIDA LINS REGIS</v>
          </cell>
          <cell r="F95" t="str">
            <v>2 - Outros Profissionais da Saúde</v>
          </cell>
          <cell r="G95" t="str">
            <v>2235-05</v>
          </cell>
          <cell r="H95">
            <v>44197</v>
          </cell>
          <cell r="J95">
            <v>314.92</v>
          </cell>
          <cell r="L95">
            <v>56.7</v>
          </cell>
          <cell r="M95">
            <v>3.11</v>
          </cell>
          <cell r="O95">
            <v>4.16</v>
          </cell>
        </row>
        <row r="96">
          <cell r="C96" t="str">
            <v>HOSPITAL ERMÍRIO COUTINHO</v>
          </cell>
          <cell r="E96" t="str">
            <v>DARCY BRITO DE BARROS SILVA</v>
          </cell>
          <cell r="F96" t="str">
            <v>3 - Administrativo</v>
          </cell>
          <cell r="G96" t="str">
            <v>5143-20</v>
          </cell>
          <cell r="H96">
            <v>44197</v>
          </cell>
          <cell r="J96">
            <v>153.91999999999999</v>
          </cell>
          <cell r="O96">
            <v>1.5</v>
          </cell>
        </row>
        <row r="97">
          <cell r="C97" t="str">
            <v>HOSPITAL ERMÍRIO COUTINHO</v>
          </cell>
          <cell r="E97" t="str">
            <v>DAYANE FERNANDA CANDIDO GOMES DOS SANTOS</v>
          </cell>
          <cell r="F97" t="str">
            <v>2 - Outros Profissionais da Saúde</v>
          </cell>
          <cell r="G97" t="str">
            <v>3222-05</v>
          </cell>
          <cell r="H97">
            <v>44197</v>
          </cell>
          <cell r="J97">
            <v>131.75</v>
          </cell>
          <cell r="L97">
            <v>56.7</v>
          </cell>
          <cell r="M97">
            <v>3.11</v>
          </cell>
          <cell r="O97">
            <v>1.5</v>
          </cell>
          <cell r="U97">
            <v>66.11</v>
          </cell>
          <cell r="X97" t="str">
            <v>AUX. CRECHE</v>
          </cell>
        </row>
        <row r="98">
          <cell r="C98" t="str">
            <v>HOSPITAL ERMÍRIO COUTINHO</v>
          </cell>
          <cell r="E98" t="str">
            <v>DENICLEIDE GOMES DE OLIVEIRA</v>
          </cell>
          <cell r="F98" t="str">
            <v>2 - Outros Profissionais da Saúde</v>
          </cell>
          <cell r="G98" t="str">
            <v>5211-30</v>
          </cell>
          <cell r="H98">
            <v>44197</v>
          </cell>
          <cell r="J98">
            <v>110</v>
          </cell>
          <cell r="L98">
            <v>56.7</v>
          </cell>
          <cell r="M98">
            <v>3.11</v>
          </cell>
          <cell r="O98">
            <v>1.5</v>
          </cell>
          <cell r="U98">
            <v>64</v>
          </cell>
          <cell r="X98" t="str">
            <v>AUX. CRECHE</v>
          </cell>
        </row>
        <row r="99">
          <cell r="C99" t="str">
            <v>HOSPITAL ERMÍRIO COUTINHO</v>
          </cell>
          <cell r="E99" t="str">
            <v>DENIS BRITO DE FRANCA</v>
          </cell>
          <cell r="F99" t="str">
            <v>3 - Administrativo</v>
          </cell>
          <cell r="G99" t="str">
            <v>5143-20</v>
          </cell>
          <cell r="H99">
            <v>44197</v>
          </cell>
          <cell r="J99">
            <v>155.30000000000001</v>
          </cell>
          <cell r="O99">
            <v>1.5</v>
          </cell>
        </row>
        <row r="100">
          <cell r="C100" t="str">
            <v>HOSPITAL ERMÍRIO COUTINHO</v>
          </cell>
          <cell r="E100" t="str">
            <v>DIONE DARLEN BARBOSA DOS SANTOS</v>
          </cell>
          <cell r="F100" t="str">
            <v>2 - Outros Profissionais da Saúde</v>
          </cell>
          <cell r="G100" t="str">
            <v>3222-05</v>
          </cell>
          <cell r="H100">
            <v>44197</v>
          </cell>
          <cell r="J100">
            <v>116.76</v>
          </cell>
          <cell r="L100">
            <v>56.7</v>
          </cell>
          <cell r="M100">
            <v>3.11</v>
          </cell>
          <cell r="O100">
            <v>1.5</v>
          </cell>
        </row>
        <row r="101">
          <cell r="C101" t="str">
            <v>HOSPITAL ERMÍRIO COUTINHO</v>
          </cell>
          <cell r="E101" t="str">
            <v>DJANISE LACERDA LEITE</v>
          </cell>
          <cell r="F101" t="str">
            <v>1 - Médico</v>
          </cell>
          <cell r="G101" t="str">
            <v>2251-24</v>
          </cell>
          <cell r="H101">
            <v>44197</v>
          </cell>
          <cell r="J101">
            <v>676.93</v>
          </cell>
          <cell r="L101">
            <v>56.7</v>
          </cell>
          <cell r="M101">
            <v>3.11</v>
          </cell>
          <cell r="O101">
            <v>7.18</v>
          </cell>
          <cell r="R101">
            <v>500</v>
          </cell>
        </row>
        <row r="102">
          <cell r="C102" t="str">
            <v>HOSPITAL ERMÍRIO COUTINHO</v>
          </cell>
          <cell r="E102" t="str">
            <v>DUCILENE MARIA DA SILVA</v>
          </cell>
          <cell r="F102" t="str">
            <v>2 - Outros Profissionais da Saúde</v>
          </cell>
          <cell r="G102" t="str">
            <v>2235-05</v>
          </cell>
          <cell r="H102">
            <v>44197</v>
          </cell>
          <cell r="J102">
            <v>368.87</v>
          </cell>
          <cell r="O102">
            <v>4.16</v>
          </cell>
        </row>
        <row r="103">
          <cell r="C103" t="str">
            <v>HOSPITAL ERMÍRIO COUTINHO</v>
          </cell>
          <cell r="E103" t="str">
            <v>DULCINETE MARIA DE SOUSA</v>
          </cell>
          <cell r="F103" t="str">
            <v>2 - Outros Profissionais da Saúde</v>
          </cell>
          <cell r="G103" t="str">
            <v>3222-05</v>
          </cell>
          <cell r="H103">
            <v>44197</v>
          </cell>
          <cell r="J103">
            <v>129.96</v>
          </cell>
          <cell r="L103">
            <v>56.7</v>
          </cell>
          <cell r="M103">
            <v>3.11</v>
          </cell>
          <cell r="O103">
            <v>1.5</v>
          </cell>
        </row>
        <row r="104">
          <cell r="C104" t="str">
            <v>HOSPITAL ERMÍRIO COUTINHO</v>
          </cell>
          <cell r="E104" t="str">
            <v>EDELSON SEVERO DA SILVA</v>
          </cell>
          <cell r="F104" t="str">
            <v>2 - Outros Profissionais da Saúde</v>
          </cell>
          <cell r="G104" t="str">
            <v>5151-10</v>
          </cell>
          <cell r="H104">
            <v>44197</v>
          </cell>
          <cell r="J104">
            <v>131.21</v>
          </cell>
          <cell r="L104">
            <v>56.7</v>
          </cell>
          <cell r="M104">
            <v>3.11</v>
          </cell>
          <cell r="O104">
            <v>1.5</v>
          </cell>
        </row>
        <row r="105">
          <cell r="C105" t="str">
            <v>HOSPITAL ERMÍRIO COUTINHO</v>
          </cell>
          <cell r="E105" t="str">
            <v>EDIANA MARIA DA SILVA</v>
          </cell>
          <cell r="F105" t="str">
            <v>2 - Outros Profissionais da Saúde</v>
          </cell>
          <cell r="G105" t="str">
            <v>3222-05</v>
          </cell>
          <cell r="H105">
            <v>44197</v>
          </cell>
          <cell r="J105">
            <v>125.56</v>
          </cell>
          <cell r="L105">
            <v>56.7</v>
          </cell>
          <cell r="M105">
            <v>3.11</v>
          </cell>
          <cell r="O105">
            <v>1.5</v>
          </cell>
        </row>
        <row r="106">
          <cell r="C106" t="str">
            <v>HOSPITAL ERMÍRIO COUTINHO</v>
          </cell>
          <cell r="E106" t="str">
            <v>EDIJAILMA MIRANDA DA SILVA</v>
          </cell>
          <cell r="F106" t="str">
            <v>3 - Administrativo</v>
          </cell>
          <cell r="G106" t="str">
            <v>5143-20</v>
          </cell>
          <cell r="H106">
            <v>44197</v>
          </cell>
          <cell r="J106">
            <v>109.2</v>
          </cell>
          <cell r="L106">
            <v>56.7</v>
          </cell>
          <cell r="M106">
            <v>3.11</v>
          </cell>
          <cell r="O106">
            <v>1.5</v>
          </cell>
        </row>
        <row r="107">
          <cell r="C107" t="str">
            <v>HOSPITAL ERMÍRIO COUTINHO</v>
          </cell>
          <cell r="E107" t="str">
            <v>EDIJAIRO DE ANDRADE SILVA</v>
          </cell>
          <cell r="F107" t="str">
            <v>2 - Outros Profissionais da Saúde</v>
          </cell>
          <cell r="G107" t="str">
            <v>3222-05</v>
          </cell>
          <cell r="H107">
            <v>44197</v>
          </cell>
          <cell r="J107">
            <v>116.77</v>
          </cell>
          <cell r="L107">
            <v>56.7</v>
          </cell>
          <cell r="M107">
            <v>3.11</v>
          </cell>
          <cell r="O107">
            <v>1.5</v>
          </cell>
        </row>
        <row r="108">
          <cell r="C108" t="str">
            <v>HOSPITAL ERMÍRIO COUTINHO</v>
          </cell>
          <cell r="E108" t="str">
            <v>EDILEUZA MARIA DA SILVA</v>
          </cell>
          <cell r="F108" t="str">
            <v>3 - Administrativo</v>
          </cell>
          <cell r="G108" t="str">
            <v>5143-20</v>
          </cell>
          <cell r="H108">
            <v>44197</v>
          </cell>
          <cell r="J108">
            <v>109.2</v>
          </cell>
          <cell r="L108">
            <v>56.7</v>
          </cell>
          <cell r="M108">
            <v>3.11</v>
          </cell>
          <cell r="O108">
            <v>1.5</v>
          </cell>
        </row>
        <row r="109">
          <cell r="C109" t="str">
            <v>HOSPITAL ERMÍRIO COUTINHO</v>
          </cell>
          <cell r="E109" t="str">
            <v>EDJANE BELARMINO DE FRANCA</v>
          </cell>
          <cell r="F109" t="str">
            <v>3 - Administrativo</v>
          </cell>
          <cell r="G109" t="str">
            <v>5143-20</v>
          </cell>
          <cell r="H109">
            <v>44197</v>
          </cell>
          <cell r="J109">
            <v>144.4</v>
          </cell>
          <cell r="L109">
            <v>56.7</v>
          </cell>
          <cell r="M109">
            <v>3.11</v>
          </cell>
          <cell r="O109">
            <v>1.5</v>
          </cell>
          <cell r="U109">
            <v>64</v>
          </cell>
          <cell r="X109" t="str">
            <v>AUX. CRECHE</v>
          </cell>
        </row>
        <row r="110">
          <cell r="C110" t="str">
            <v>HOSPITAL ERMÍRIO COUTINHO</v>
          </cell>
          <cell r="E110" t="str">
            <v>EDUARDA ORLANDO GOMES DA SILVA</v>
          </cell>
          <cell r="F110" t="str">
            <v>3 - Administrativo</v>
          </cell>
          <cell r="G110" t="str">
            <v>4110-05</v>
          </cell>
          <cell r="H110">
            <v>44197</v>
          </cell>
          <cell r="J110">
            <v>11</v>
          </cell>
          <cell r="O110">
            <v>1.5</v>
          </cell>
        </row>
        <row r="111">
          <cell r="C111" t="str">
            <v>HOSPITAL ERMÍRIO COUTINHO</v>
          </cell>
          <cell r="E111" t="str">
            <v xml:space="preserve">EDVANIA MODESTO ALVES </v>
          </cell>
          <cell r="F111" t="str">
            <v>2 - Outros Profissionais da Saúde</v>
          </cell>
          <cell r="G111" t="str">
            <v>3222-05</v>
          </cell>
          <cell r="H111">
            <v>44197</v>
          </cell>
          <cell r="J111">
            <v>129.96</v>
          </cell>
          <cell r="L111">
            <v>56.7</v>
          </cell>
          <cell r="M111">
            <v>3.11</v>
          </cell>
          <cell r="O111">
            <v>1.5</v>
          </cell>
        </row>
        <row r="112">
          <cell r="C112" t="str">
            <v>HOSPITAL ERMÍRIO COUTINHO</v>
          </cell>
          <cell r="E112" t="str">
            <v>EGNALDO FERREIRA LOPES</v>
          </cell>
          <cell r="F112" t="str">
            <v>1 - Médico</v>
          </cell>
          <cell r="G112" t="str">
            <v>2251-25</v>
          </cell>
          <cell r="H112">
            <v>44197</v>
          </cell>
          <cell r="J112">
            <v>1239.6500000000001</v>
          </cell>
          <cell r="O112">
            <v>7.18</v>
          </cell>
        </row>
        <row r="113">
          <cell r="C113" t="str">
            <v>HOSPITAL ERMÍRIO COUTINHO</v>
          </cell>
          <cell r="E113" t="str">
            <v>ELAINE CRISTINA DO NASCIMENTO</v>
          </cell>
          <cell r="F113" t="str">
            <v>2 - Outros Profissionais da Saúde</v>
          </cell>
          <cell r="G113" t="str">
            <v>3222-05</v>
          </cell>
          <cell r="H113">
            <v>44197</v>
          </cell>
          <cell r="J113">
            <v>129.96</v>
          </cell>
          <cell r="L113">
            <v>56.7</v>
          </cell>
          <cell r="M113">
            <v>3.11</v>
          </cell>
          <cell r="O113">
            <v>1.5</v>
          </cell>
          <cell r="U113">
            <v>66.11</v>
          </cell>
          <cell r="X113" t="str">
            <v>AUX. CRECHE</v>
          </cell>
        </row>
        <row r="114">
          <cell r="C114" t="str">
            <v>HOSPITAL ERMÍRIO COUTINHO</v>
          </cell>
          <cell r="E114" t="str">
            <v>ELIANA BEZERRA DE LIMA</v>
          </cell>
          <cell r="F114" t="str">
            <v>2 - Outros Profissionais da Saúde</v>
          </cell>
          <cell r="G114" t="str">
            <v>3222-05</v>
          </cell>
          <cell r="H114">
            <v>44197</v>
          </cell>
          <cell r="J114">
            <v>129.96</v>
          </cell>
          <cell r="L114">
            <v>56.7</v>
          </cell>
          <cell r="M114">
            <v>3.11</v>
          </cell>
          <cell r="O114">
            <v>1.5</v>
          </cell>
        </row>
        <row r="115">
          <cell r="C115" t="str">
            <v>HOSPITAL ERMÍRIO COUTINHO</v>
          </cell>
          <cell r="E115" t="str">
            <v>ELIANE CAETANO DA SILVA PATRICIO</v>
          </cell>
          <cell r="F115" t="str">
            <v>3 - Administrativo</v>
          </cell>
          <cell r="G115" t="str">
            <v>5143-20</v>
          </cell>
          <cell r="H115">
            <v>44197</v>
          </cell>
          <cell r="J115">
            <v>113.6</v>
          </cell>
          <cell r="L115">
            <v>56.7</v>
          </cell>
          <cell r="M115">
            <v>3.11</v>
          </cell>
          <cell r="O115">
            <v>1.5</v>
          </cell>
        </row>
        <row r="116">
          <cell r="C116" t="str">
            <v>HOSPITAL ERMÍRIO COUTINHO</v>
          </cell>
          <cell r="E116" t="str">
            <v>ELIAS JOSE DA SILVA</v>
          </cell>
          <cell r="F116" t="str">
            <v>2 - Outros Profissionais da Saúde</v>
          </cell>
          <cell r="G116" t="str">
            <v>5151-10</v>
          </cell>
          <cell r="H116">
            <v>44197</v>
          </cell>
          <cell r="J116">
            <v>151.06</v>
          </cell>
          <cell r="L116">
            <v>56.7</v>
          </cell>
          <cell r="M116">
            <v>3.11</v>
          </cell>
          <cell r="O116">
            <v>1.5</v>
          </cell>
        </row>
        <row r="117">
          <cell r="C117" t="str">
            <v>HOSPITAL ERMÍRIO COUTINHO</v>
          </cell>
          <cell r="E117" t="str">
            <v>ELIENEIDE DA SILVA PATRICIO</v>
          </cell>
          <cell r="F117" t="str">
            <v>3 - Administrativo</v>
          </cell>
          <cell r="G117" t="str">
            <v>5135-05</v>
          </cell>
          <cell r="H117">
            <v>44197</v>
          </cell>
          <cell r="J117">
            <v>126.8</v>
          </cell>
          <cell r="L117">
            <v>56.7</v>
          </cell>
          <cell r="M117">
            <v>3.11</v>
          </cell>
          <cell r="O117">
            <v>1.5</v>
          </cell>
        </row>
        <row r="118">
          <cell r="C118" t="str">
            <v>HOSPITAL ERMÍRIO COUTINHO</v>
          </cell>
          <cell r="E118" t="str">
            <v>ELIEZER DA SILVA PATRICIO</v>
          </cell>
          <cell r="F118" t="str">
            <v>3 - Administrativo</v>
          </cell>
          <cell r="G118" t="str">
            <v>7823-20</v>
          </cell>
          <cell r="H118">
            <v>44197</v>
          </cell>
          <cell r="J118">
            <v>164.71</v>
          </cell>
          <cell r="L118">
            <v>56.7</v>
          </cell>
          <cell r="M118">
            <v>3.11</v>
          </cell>
          <cell r="O118">
            <v>1.65</v>
          </cell>
          <cell r="R118">
            <v>120</v>
          </cell>
        </row>
        <row r="119">
          <cell r="C119" t="str">
            <v>HOSPITAL ERMÍRIO COUTINHO</v>
          </cell>
          <cell r="E119" t="str">
            <v>ELZE MARIA DA SILVA</v>
          </cell>
          <cell r="F119" t="str">
            <v>3 - Administrativo</v>
          </cell>
          <cell r="G119" t="str">
            <v>4101-05</v>
          </cell>
          <cell r="H119">
            <v>44197</v>
          </cell>
          <cell r="J119">
            <v>211.42</v>
          </cell>
          <cell r="L119">
            <v>56.7</v>
          </cell>
          <cell r="M119">
            <v>3.11</v>
          </cell>
          <cell r="O119">
            <v>1.5</v>
          </cell>
        </row>
        <row r="120">
          <cell r="C120" t="str">
            <v>HOSPITAL ERMÍRIO COUTINHO</v>
          </cell>
          <cell r="E120" t="str">
            <v>EMANUEL RABI GOIANA FREIRE</v>
          </cell>
          <cell r="F120" t="str">
            <v>2 - Outros Profissionais da Saúde</v>
          </cell>
          <cell r="G120" t="str">
            <v>2235-05</v>
          </cell>
          <cell r="H120">
            <v>44197</v>
          </cell>
          <cell r="J120">
            <v>213.1</v>
          </cell>
          <cell r="L120">
            <v>56.7</v>
          </cell>
          <cell r="M120">
            <v>3.11</v>
          </cell>
          <cell r="O120">
            <v>4.16</v>
          </cell>
        </row>
        <row r="121">
          <cell r="C121" t="str">
            <v>HOSPITAL ERMÍRIO COUTINHO</v>
          </cell>
          <cell r="E121" t="str">
            <v>EMANUELLY FLAVIA LUCAS DA SILVA</v>
          </cell>
          <cell r="F121" t="str">
            <v>3 - Administrativo</v>
          </cell>
          <cell r="G121" t="str">
            <v>4221-10</v>
          </cell>
          <cell r="H121">
            <v>44197</v>
          </cell>
          <cell r="J121">
            <v>119.59</v>
          </cell>
          <cell r="L121">
            <v>56.7</v>
          </cell>
          <cell r="M121">
            <v>3.11</v>
          </cell>
          <cell r="O121">
            <v>1.5</v>
          </cell>
        </row>
        <row r="122">
          <cell r="C122" t="str">
            <v>HOSPITAL ERMÍRIO COUTINHO</v>
          </cell>
          <cell r="E122" t="str">
            <v>EMILLY CRISTINY DA SILVA VIEIRA DO NASCIMENTO</v>
          </cell>
          <cell r="F122" t="str">
            <v>3 - Administrativo</v>
          </cell>
          <cell r="G122" t="str">
            <v>4110-05</v>
          </cell>
          <cell r="H122">
            <v>44197</v>
          </cell>
          <cell r="J122">
            <v>11</v>
          </cell>
          <cell r="O122">
            <v>1.5</v>
          </cell>
        </row>
        <row r="123">
          <cell r="C123" t="str">
            <v>HOSPITAL ERMÍRIO COUTINHO</v>
          </cell>
          <cell r="E123" t="str">
            <v>EMMANUELLE TAVARES BRAGA DE OLIVEIRA MENDES</v>
          </cell>
          <cell r="F123" t="str">
            <v>2 - Outros Profissionais da Saúde</v>
          </cell>
          <cell r="G123" t="str">
            <v>2235-05</v>
          </cell>
          <cell r="H123">
            <v>44197</v>
          </cell>
          <cell r="J123">
            <v>298.73</v>
          </cell>
          <cell r="L123">
            <v>56.7</v>
          </cell>
          <cell r="M123">
            <v>3.11</v>
          </cell>
          <cell r="O123">
            <v>4.16</v>
          </cell>
        </row>
        <row r="124">
          <cell r="C124" t="str">
            <v>HOSPITAL ERMÍRIO COUTINHO</v>
          </cell>
          <cell r="E124" t="str">
            <v>ERICA MARIA DE LIMA VEIGA TORRES</v>
          </cell>
          <cell r="F124" t="str">
            <v>2 - Outros Profissionais da Saúde</v>
          </cell>
          <cell r="G124" t="str">
            <v>2235-05</v>
          </cell>
          <cell r="H124">
            <v>44197</v>
          </cell>
          <cell r="J124">
            <v>381.56</v>
          </cell>
          <cell r="O124">
            <v>4.16</v>
          </cell>
        </row>
        <row r="125">
          <cell r="C125" t="str">
            <v>HOSPITAL ERMÍRIO COUTINHO</v>
          </cell>
          <cell r="E125" t="str">
            <v>ERICA MONTEIRO DA SILVA</v>
          </cell>
          <cell r="F125" t="str">
            <v>2 - Outros Profissionais da Saúde</v>
          </cell>
          <cell r="G125" t="str">
            <v>3242-05</v>
          </cell>
          <cell r="H125">
            <v>44197</v>
          </cell>
          <cell r="J125">
            <v>147.51</v>
          </cell>
          <cell r="L125">
            <v>56.7</v>
          </cell>
          <cell r="M125">
            <v>3.11</v>
          </cell>
          <cell r="O125">
            <v>1.5</v>
          </cell>
        </row>
        <row r="126">
          <cell r="C126" t="str">
            <v>HOSPITAL ERMÍRIO COUTINHO</v>
          </cell>
          <cell r="E126" t="str">
            <v>ERICA MUNIQUE DA SILVA</v>
          </cell>
          <cell r="F126" t="str">
            <v>2 - Outros Profissionais da Saúde</v>
          </cell>
          <cell r="G126" t="str">
            <v>3222-05</v>
          </cell>
          <cell r="H126">
            <v>44197</v>
          </cell>
          <cell r="J126">
            <v>129.96</v>
          </cell>
          <cell r="L126">
            <v>56.7</v>
          </cell>
          <cell r="M126">
            <v>3.11</v>
          </cell>
          <cell r="O126">
            <v>1.5</v>
          </cell>
          <cell r="U126">
            <v>66.11</v>
          </cell>
          <cell r="X126" t="str">
            <v>AUX. CRECHE</v>
          </cell>
        </row>
        <row r="127">
          <cell r="C127" t="str">
            <v>HOSPITAL ERMÍRIO COUTINHO</v>
          </cell>
          <cell r="E127" t="str">
            <v>ERICO RAMOS DE HOLANDA</v>
          </cell>
          <cell r="F127" t="str">
            <v>1 - Médico</v>
          </cell>
          <cell r="G127" t="str">
            <v>2252-50</v>
          </cell>
          <cell r="H127">
            <v>44197</v>
          </cell>
          <cell r="J127">
            <v>749.65</v>
          </cell>
          <cell r="L127">
            <v>56.7</v>
          </cell>
          <cell r="M127">
            <v>3.11</v>
          </cell>
          <cell r="O127">
            <v>7.18</v>
          </cell>
          <cell r="R127">
            <v>500</v>
          </cell>
        </row>
        <row r="128">
          <cell r="C128" t="str">
            <v>HOSPITAL ERMÍRIO COUTINHO</v>
          </cell>
          <cell r="E128" t="str">
            <v>ERIKA VALERIA GERVASIO DE CARVALHO SILVA</v>
          </cell>
          <cell r="F128" t="str">
            <v>2 - Outros Profissionais da Saúde</v>
          </cell>
          <cell r="G128" t="str">
            <v>3222-05</v>
          </cell>
          <cell r="H128">
            <v>44197</v>
          </cell>
          <cell r="J128">
            <v>112.36</v>
          </cell>
          <cell r="L128">
            <v>56.7</v>
          </cell>
          <cell r="M128">
            <v>3.11</v>
          </cell>
          <cell r="O128">
            <v>1.5</v>
          </cell>
          <cell r="U128">
            <v>66.11</v>
          </cell>
          <cell r="X128" t="str">
            <v>AUX. CRECHE</v>
          </cell>
        </row>
        <row r="129">
          <cell r="C129" t="str">
            <v>HOSPITAL ERMÍRIO COUTINHO</v>
          </cell>
          <cell r="E129" t="str">
            <v>ERLAINE BERNARDO DA SILVA</v>
          </cell>
          <cell r="F129" t="str">
            <v>2 - Outros Profissionais da Saúde</v>
          </cell>
          <cell r="G129" t="str">
            <v>2235-05</v>
          </cell>
          <cell r="H129">
            <v>44197</v>
          </cell>
          <cell r="J129">
            <v>337.45</v>
          </cell>
          <cell r="O129">
            <v>4.16</v>
          </cell>
        </row>
        <row r="130">
          <cell r="C130" t="str">
            <v>HOSPITAL ERMÍRIO COUTINHO</v>
          </cell>
          <cell r="E130" t="str">
            <v>ESMERALDA CIRINO ORLANDO DA SILVA</v>
          </cell>
          <cell r="F130" t="str">
            <v>2 - Outros Profissionais da Saúde</v>
          </cell>
          <cell r="G130" t="str">
            <v>3222-05</v>
          </cell>
          <cell r="H130">
            <v>44197</v>
          </cell>
          <cell r="J130">
            <v>168.18</v>
          </cell>
          <cell r="O130">
            <v>1.5</v>
          </cell>
        </row>
        <row r="131">
          <cell r="C131" t="str">
            <v>HOSPITAL ERMÍRIO COUTINHO</v>
          </cell>
          <cell r="E131" t="str">
            <v>ESTER PAULA DA COSTA SILVA CONCEICAO</v>
          </cell>
          <cell r="F131" t="str">
            <v>2 - Outros Profissionais da Saúde</v>
          </cell>
          <cell r="G131" t="str">
            <v>3222-05</v>
          </cell>
          <cell r="H131">
            <v>44197</v>
          </cell>
          <cell r="J131">
            <v>114.3</v>
          </cell>
          <cell r="O131">
            <v>1.5</v>
          </cell>
          <cell r="U131">
            <v>66.11</v>
          </cell>
          <cell r="X131" t="str">
            <v>AUX. CRECHE</v>
          </cell>
        </row>
        <row r="132">
          <cell r="C132" t="str">
            <v>HOSPITAL ERMÍRIO COUTINHO</v>
          </cell>
          <cell r="E132" t="str">
            <v>FLAVIA NATALY PEREIRA DA SILVA ROCHA</v>
          </cell>
          <cell r="F132" t="str">
            <v>2 - Outros Profissionais da Saúde</v>
          </cell>
          <cell r="G132" t="str">
            <v>2235-05</v>
          </cell>
          <cell r="H132">
            <v>44197</v>
          </cell>
          <cell r="J132">
            <v>253.39</v>
          </cell>
          <cell r="L132">
            <v>56.7</v>
          </cell>
          <cell r="M132">
            <v>3.11</v>
          </cell>
          <cell r="O132">
            <v>4.16</v>
          </cell>
          <cell r="U132">
            <v>103.28</v>
          </cell>
          <cell r="X132" t="str">
            <v>AUX. CRECHE</v>
          </cell>
        </row>
        <row r="133">
          <cell r="C133" t="str">
            <v>HOSPITAL ERMÍRIO COUTINHO</v>
          </cell>
          <cell r="E133" t="str">
            <v>FLAVIO ALVES DA COSTA</v>
          </cell>
          <cell r="F133" t="str">
            <v>2 - Outros Profissionais da Saúde</v>
          </cell>
          <cell r="G133" t="str">
            <v>5151-10</v>
          </cell>
          <cell r="H133">
            <v>44197</v>
          </cell>
          <cell r="J133">
            <v>54.29</v>
          </cell>
          <cell r="L133">
            <v>56.7</v>
          </cell>
          <cell r="M133">
            <v>3.11</v>
          </cell>
          <cell r="O133">
            <v>1.5</v>
          </cell>
        </row>
        <row r="134">
          <cell r="C134" t="str">
            <v>HOSPITAL ERMÍRIO COUTINHO</v>
          </cell>
          <cell r="E134" t="str">
            <v>FRANCISCA ISRAELINA PEREIRA TAVARES</v>
          </cell>
          <cell r="F134" t="str">
            <v>1 - Médico</v>
          </cell>
          <cell r="G134" t="str">
            <v>2252-50</v>
          </cell>
          <cell r="H134">
            <v>44197</v>
          </cell>
          <cell r="J134">
            <v>910.1</v>
          </cell>
          <cell r="L134">
            <v>56.7</v>
          </cell>
          <cell r="M134">
            <v>3.11</v>
          </cell>
          <cell r="O134">
            <v>7.18</v>
          </cell>
          <cell r="R134">
            <v>850</v>
          </cell>
        </row>
        <row r="135">
          <cell r="C135" t="str">
            <v>HOSPITAL ERMÍRIO COUTINHO</v>
          </cell>
          <cell r="E135" t="str">
            <v>FRANCISCO JOSE MADEIRO MONTEIRO</v>
          </cell>
          <cell r="F135" t="str">
            <v>3 - Administrativo</v>
          </cell>
          <cell r="G135" t="str">
            <v>1312-05</v>
          </cell>
          <cell r="H135">
            <v>44197</v>
          </cell>
          <cell r="J135">
            <v>1970.29</v>
          </cell>
          <cell r="L135">
            <v>56.7</v>
          </cell>
          <cell r="M135">
            <v>3.11</v>
          </cell>
          <cell r="O135">
            <v>1.5</v>
          </cell>
          <cell r="R135">
            <v>1500</v>
          </cell>
        </row>
        <row r="136">
          <cell r="C136" t="str">
            <v>HOSPITAL ERMÍRIO COUTINHO</v>
          </cell>
          <cell r="E136" t="str">
            <v>GABRIEL VITOR DE LIRA GOMES</v>
          </cell>
          <cell r="F136" t="str">
            <v>3 - Administrativo</v>
          </cell>
          <cell r="G136" t="str">
            <v>4221-10</v>
          </cell>
          <cell r="H136">
            <v>44197</v>
          </cell>
          <cell r="J136">
            <v>115.19</v>
          </cell>
          <cell r="L136">
            <v>56.7</v>
          </cell>
          <cell r="M136">
            <v>3.11</v>
          </cell>
          <cell r="O136">
            <v>1.5</v>
          </cell>
        </row>
        <row r="137">
          <cell r="C137" t="str">
            <v>HOSPITAL ERMÍRIO COUTINHO</v>
          </cell>
          <cell r="E137" t="str">
            <v>GABRIELA ALBUQUERQUE FERNANDES</v>
          </cell>
          <cell r="F137" t="str">
            <v>1 - Médico</v>
          </cell>
          <cell r="G137" t="str">
            <v>2251-25</v>
          </cell>
          <cell r="H137">
            <v>44197</v>
          </cell>
          <cell r="J137">
            <v>727.17</v>
          </cell>
          <cell r="L137">
            <v>56.7</v>
          </cell>
          <cell r="M137">
            <v>3.11</v>
          </cell>
          <cell r="O137">
            <v>7.18</v>
          </cell>
          <cell r="R137">
            <v>250</v>
          </cell>
        </row>
        <row r="138">
          <cell r="C138" t="str">
            <v>HOSPITAL ERMÍRIO COUTINHO</v>
          </cell>
          <cell r="E138" t="str">
            <v>GABRIELA DE AZEVEDO ALVES GUALBERTO</v>
          </cell>
          <cell r="F138" t="str">
            <v>1 - Médico</v>
          </cell>
          <cell r="G138" t="str">
            <v>2251-24</v>
          </cell>
          <cell r="H138">
            <v>44197</v>
          </cell>
          <cell r="J138">
            <v>819.14</v>
          </cell>
          <cell r="L138">
            <v>56.7</v>
          </cell>
          <cell r="M138">
            <v>3.11</v>
          </cell>
          <cell r="O138">
            <v>7.18</v>
          </cell>
          <cell r="R138">
            <v>1400</v>
          </cell>
        </row>
        <row r="139">
          <cell r="C139" t="str">
            <v>HOSPITAL ERMÍRIO COUTINHO</v>
          </cell>
          <cell r="E139" t="str">
            <v>GABRIELA LEMOS DE ALMEIDA MELO</v>
          </cell>
          <cell r="F139" t="str">
            <v>1 - Médico</v>
          </cell>
          <cell r="G139" t="str">
            <v>2252-50</v>
          </cell>
          <cell r="H139">
            <v>44197</v>
          </cell>
          <cell r="J139">
            <v>721.72</v>
          </cell>
          <cell r="L139">
            <v>56.7</v>
          </cell>
          <cell r="M139">
            <v>3.11</v>
          </cell>
          <cell r="O139">
            <v>7.18</v>
          </cell>
          <cell r="R139">
            <v>500</v>
          </cell>
        </row>
        <row r="140">
          <cell r="C140" t="str">
            <v>HOSPITAL ERMÍRIO COUTINHO</v>
          </cell>
          <cell r="E140" t="str">
            <v>GABRIELLE PAULINE DE ALMEIDA SOARES VELOSO</v>
          </cell>
          <cell r="F140" t="str">
            <v>3 - Administrativo</v>
          </cell>
          <cell r="G140" t="str">
            <v>4110-05</v>
          </cell>
          <cell r="H140">
            <v>44197</v>
          </cell>
          <cell r="J140">
            <v>102</v>
          </cell>
          <cell r="L140">
            <v>56.7</v>
          </cell>
          <cell r="M140">
            <v>3.11</v>
          </cell>
          <cell r="O140">
            <v>1.5</v>
          </cell>
        </row>
        <row r="141">
          <cell r="C141" t="str">
            <v>HOSPITAL ERMÍRIO COUTINHO</v>
          </cell>
          <cell r="E141" t="str">
            <v>GENECI MAURICIO DE SOUZA</v>
          </cell>
          <cell r="F141" t="str">
            <v>3 - Administrativo</v>
          </cell>
          <cell r="G141" t="str">
            <v>5143-20</v>
          </cell>
          <cell r="H141">
            <v>44197</v>
          </cell>
          <cell r="J141">
            <v>126.8</v>
          </cell>
          <cell r="L141">
            <v>56.7</v>
          </cell>
          <cell r="M141">
            <v>3.11</v>
          </cell>
          <cell r="O141">
            <v>1.5</v>
          </cell>
        </row>
        <row r="142">
          <cell r="C142" t="str">
            <v>HOSPITAL ERMÍRIO COUTINHO</v>
          </cell>
          <cell r="E142" t="str">
            <v>GENIVALDO MARTINS DE MORAES</v>
          </cell>
          <cell r="F142" t="str">
            <v>2 - Outros Profissionais da Saúde</v>
          </cell>
          <cell r="G142" t="str">
            <v>5151-10</v>
          </cell>
          <cell r="H142">
            <v>44197</v>
          </cell>
          <cell r="J142">
            <v>191.67</v>
          </cell>
          <cell r="O142">
            <v>1.5</v>
          </cell>
        </row>
        <row r="143">
          <cell r="C143" t="str">
            <v>HOSPITAL ERMÍRIO COUTINHO</v>
          </cell>
          <cell r="E143" t="str">
            <v>GILSON DA SILVA PAULO RIBEIRO</v>
          </cell>
          <cell r="F143" t="str">
            <v>3 - Administrativo</v>
          </cell>
          <cell r="G143" t="str">
            <v>5143-20</v>
          </cell>
          <cell r="H143">
            <v>44197</v>
          </cell>
          <cell r="J143">
            <v>131.21</v>
          </cell>
          <cell r="L143">
            <v>56.7</v>
          </cell>
          <cell r="M143">
            <v>3.11</v>
          </cell>
          <cell r="O143">
            <v>1.5</v>
          </cell>
        </row>
        <row r="144">
          <cell r="C144" t="str">
            <v>HOSPITAL ERMÍRIO COUTINHO</v>
          </cell>
          <cell r="E144" t="str">
            <v>GILVANETA MARIA SANTOS DE ANDRADE</v>
          </cell>
          <cell r="F144" t="str">
            <v>2 - Outros Profissionais da Saúde</v>
          </cell>
          <cell r="G144" t="str">
            <v>5211-30</v>
          </cell>
          <cell r="H144">
            <v>44197</v>
          </cell>
          <cell r="J144">
            <v>110.88</v>
          </cell>
          <cell r="L144">
            <v>56.7</v>
          </cell>
          <cell r="M144">
            <v>3.11</v>
          </cell>
          <cell r="O144">
            <v>1.5</v>
          </cell>
        </row>
        <row r="145">
          <cell r="C145" t="str">
            <v>HOSPITAL ERMÍRIO COUTINHO</v>
          </cell>
          <cell r="E145" t="str">
            <v>GILVANISE FRANCISCO DE BARROS</v>
          </cell>
          <cell r="F145" t="str">
            <v>3 - Administrativo</v>
          </cell>
          <cell r="G145" t="str">
            <v>5135-05</v>
          </cell>
          <cell r="H145">
            <v>44197</v>
          </cell>
          <cell r="J145">
            <v>126.8</v>
          </cell>
          <cell r="L145">
            <v>56.7</v>
          </cell>
          <cell r="M145">
            <v>3.11</v>
          </cell>
          <cell r="O145">
            <v>1.5</v>
          </cell>
        </row>
        <row r="146">
          <cell r="C146" t="str">
            <v>HOSPITAL ERMÍRIO COUTINHO</v>
          </cell>
          <cell r="E146" t="str">
            <v>GIOVANA LUCIA GOIS DANTAS</v>
          </cell>
          <cell r="F146" t="str">
            <v>1 - Médico</v>
          </cell>
          <cell r="G146" t="str">
            <v>2251-24</v>
          </cell>
          <cell r="H146">
            <v>44197</v>
          </cell>
          <cell r="J146">
            <v>675.33</v>
          </cell>
          <cell r="L146">
            <v>56.7</v>
          </cell>
          <cell r="M146">
            <v>3.11</v>
          </cell>
          <cell r="O146">
            <v>7.18</v>
          </cell>
          <cell r="R146">
            <v>500</v>
          </cell>
        </row>
        <row r="147">
          <cell r="C147" t="str">
            <v>HOSPITAL ERMÍRIO COUTINHO</v>
          </cell>
          <cell r="E147" t="str">
            <v>GLAUCIA PATRICIA MACHADO BARRETO</v>
          </cell>
          <cell r="F147" t="str">
            <v>2 - Outros Profissionais da Saúde</v>
          </cell>
          <cell r="G147" t="str">
            <v>2235-05</v>
          </cell>
          <cell r="H147">
            <v>44197</v>
          </cell>
          <cell r="J147">
            <v>284.51</v>
          </cell>
          <cell r="L147">
            <v>56.7</v>
          </cell>
          <cell r="M147">
            <v>3.11</v>
          </cell>
          <cell r="O147">
            <v>4.16</v>
          </cell>
          <cell r="U147">
            <v>103.28</v>
          </cell>
          <cell r="X147" t="str">
            <v>AUX. CRECHE</v>
          </cell>
        </row>
        <row r="148">
          <cell r="C148" t="str">
            <v>HOSPITAL ERMÍRIO COUTINHO</v>
          </cell>
          <cell r="E148" t="str">
            <v>GUSTAVO BEZERRA SERRA SECA</v>
          </cell>
          <cell r="F148" t="str">
            <v>2 - Outros Profissionais da Saúde</v>
          </cell>
          <cell r="G148" t="str">
            <v>2235-05</v>
          </cell>
          <cell r="H148">
            <v>44197</v>
          </cell>
          <cell r="J148">
            <v>340.54</v>
          </cell>
          <cell r="L148">
            <v>56.7</v>
          </cell>
          <cell r="M148">
            <v>3.11</v>
          </cell>
          <cell r="O148">
            <v>4.16</v>
          </cell>
        </row>
        <row r="149">
          <cell r="C149" t="str">
            <v>HOSPITAL ERMÍRIO COUTINHO</v>
          </cell>
          <cell r="E149" t="str">
            <v>HELOISA APARECIDA DE SANTANA</v>
          </cell>
          <cell r="F149" t="str">
            <v>1 - Médico</v>
          </cell>
          <cell r="G149" t="str">
            <v>2251-25</v>
          </cell>
          <cell r="H149">
            <v>44197</v>
          </cell>
          <cell r="J149">
            <v>808.06</v>
          </cell>
          <cell r="L149">
            <v>56.7</v>
          </cell>
          <cell r="M149">
            <v>3.11</v>
          </cell>
          <cell r="O149">
            <v>7.18</v>
          </cell>
          <cell r="R149">
            <v>500</v>
          </cell>
        </row>
        <row r="150">
          <cell r="C150" t="str">
            <v>HOSPITAL ERMÍRIO COUTINHO</v>
          </cell>
          <cell r="E150" t="str">
            <v>HEMERSON FERREIRA DE AGUIAR</v>
          </cell>
          <cell r="F150" t="str">
            <v>2 - Outros Profissionais da Saúde</v>
          </cell>
          <cell r="G150" t="str">
            <v>3222-05</v>
          </cell>
          <cell r="H150">
            <v>44197</v>
          </cell>
          <cell r="J150">
            <v>129.97</v>
          </cell>
          <cell r="L150">
            <v>56.7</v>
          </cell>
          <cell r="M150">
            <v>3.11</v>
          </cell>
          <cell r="O150">
            <v>1.5</v>
          </cell>
        </row>
        <row r="151">
          <cell r="C151" t="str">
            <v>HOSPITAL ERMÍRIO COUTINHO</v>
          </cell>
          <cell r="E151" t="str">
            <v>HUGO FERNANDES DE SOUZA</v>
          </cell>
          <cell r="F151" t="str">
            <v>2 - Outros Profissionais da Saúde</v>
          </cell>
          <cell r="G151" t="str">
            <v>3222-05</v>
          </cell>
          <cell r="H151">
            <v>44197</v>
          </cell>
          <cell r="J151">
            <v>112.36</v>
          </cell>
          <cell r="L151">
            <v>56.7</v>
          </cell>
          <cell r="M151">
            <v>3.11</v>
          </cell>
          <cell r="O151">
            <v>1.5</v>
          </cell>
        </row>
        <row r="152">
          <cell r="C152" t="str">
            <v>HOSPITAL ERMÍRIO COUTINHO</v>
          </cell>
          <cell r="E152" t="str">
            <v>ILDO CARLOS BARBOSA MARQUES</v>
          </cell>
          <cell r="F152" t="str">
            <v>3 - Administrativo</v>
          </cell>
          <cell r="G152" t="str">
            <v>7823-20</v>
          </cell>
          <cell r="H152">
            <v>44197</v>
          </cell>
          <cell r="J152">
            <v>151.19</v>
          </cell>
          <cell r="L152">
            <v>56.7</v>
          </cell>
          <cell r="M152">
            <v>3.11</v>
          </cell>
          <cell r="O152">
            <v>1.65</v>
          </cell>
          <cell r="R152">
            <v>120</v>
          </cell>
        </row>
        <row r="153">
          <cell r="C153" t="str">
            <v>HOSPITAL ERMÍRIO COUTINHO</v>
          </cell>
          <cell r="E153" t="str">
            <v>IMNA MENEZES DE MIRANDA</v>
          </cell>
          <cell r="F153" t="str">
            <v>1 - Médico</v>
          </cell>
          <cell r="G153" t="str">
            <v>2251-24</v>
          </cell>
          <cell r="H153">
            <v>44197</v>
          </cell>
          <cell r="J153">
            <v>769.72</v>
          </cell>
          <cell r="L153">
            <v>56.7</v>
          </cell>
          <cell r="M153">
            <v>3.11</v>
          </cell>
          <cell r="O153">
            <v>7.18</v>
          </cell>
          <cell r="R153">
            <v>800</v>
          </cell>
        </row>
        <row r="154">
          <cell r="C154" t="str">
            <v>HOSPITAL ERMÍRIO COUTINHO</v>
          </cell>
          <cell r="E154" t="str">
            <v>IRLANE FERNANDA BATISTA</v>
          </cell>
          <cell r="F154" t="str">
            <v>3 - Administrativo</v>
          </cell>
          <cell r="G154" t="str">
            <v>4110-05</v>
          </cell>
          <cell r="H154">
            <v>44197</v>
          </cell>
          <cell r="J154">
            <v>176.4</v>
          </cell>
          <cell r="L154">
            <v>56.7</v>
          </cell>
          <cell r="M154">
            <v>3.11</v>
          </cell>
          <cell r="O154">
            <v>1.5</v>
          </cell>
        </row>
        <row r="155">
          <cell r="C155" t="str">
            <v>HOSPITAL ERMÍRIO COUTINHO</v>
          </cell>
          <cell r="E155" t="str">
            <v>IVANILDO ANTONIO DA SILVA</v>
          </cell>
          <cell r="F155" t="str">
            <v>3 - Administrativo</v>
          </cell>
          <cell r="G155" t="str">
            <v>5135-05</v>
          </cell>
          <cell r="H155">
            <v>44197</v>
          </cell>
          <cell r="J155">
            <v>109.21</v>
          </cell>
          <cell r="L155">
            <v>56.7</v>
          </cell>
          <cell r="M155">
            <v>3.11</v>
          </cell>
          <cell r="O155">
            <v>1.5</v>
          </cell>
        </row>
        <row r="156">
          <cell r="C156" t="str">
            <v>HOSPITAL ERMÍRIO COUTINHO</v>
          </cell>
          <cell r="E156" t="str">
            <v>IVANILSON FRANCISCO DE FREITAS</v>
          </cell>
          <cell r="F156" t="str">
            <v>3 - Administrativo</v>
          </cell>
          <cell r="G156" t="str">
            <v>3132-20</v>
          </cell>
          <cell r="H156">
            <v>44197</v>
          </cell>
          <cell r="J156">
            <v>304.63</v>
          </cell>
          <cell r="O156">
            <v>1.5</v>
          </cell>
        </row>
        <row r="157">
          <cell r="C157" t="str">
            <v>HOSPITAL ERMÍRIO COUTINHO</v>
          </cell>
          <cell r="E157" t="str">
            <v>IVONE MARIA DA ROCHA</v>
          </cell>
          <cell r="F157" t="str">
            <v>3 - Administrativo</v>
          </cell>
          <cell r="G157" t="str">
            <v>5163-10</v>
          </cell>
          <cell r="H157">
            <v>44197</v>
          </cell>
          <cell r="J157">
            <v>125.61</v>
          </cell>
          <cell r="L157">
            <v>56.7</v>
          </cell>
          <cell r="M157">
            <v>3.11</v>
          </cell>
          <cell r="O157">
            <v>1.5</v>
          </cell>
        </row>
        <row r="158">
          <cell r="C158" t="str">
            <v>HOSPITAL ERMÍRIO COUTINHO</v>
          </cell>
          <cell r="E158" t="str">
            <v>IVSON VENANCIO DA SILVA MARTINS</v>
          </cell>
          <cell r="F158" t="str">
            <v>2 - Outros Profissionais da Saúde</v>
          </cell>
          <cell r="G158" t="str">
            <v>5152-05</v>
          </cell>
          <cell r="H158">
            <v>44197</v>
          </cell>
          <cell r="J158">
            <v>159.59</v>
          </cell>
          <cell r="L158">
            <v>56.7</v>
          </cell>
          <cell r="M158">
            <v>3.11</v>
          </cell>
          <cell r="O158">
            <v>1.5</v>
          </cell>
        </row>
        <row r="159">
          <cell r="C159" t="str">
            <v>HOSPITAL ERMÍRIO COUTINHO</v>
          </cell>
          <cell r="E159" t="str">
            <v>JACILENE BARBOSA DA SILVA</v>
          </cell>
          <cell r="F159" t="str">
            <v>2 - Outros Profissionais da Saúde</v>
          </cell>
          <cell r="G159" t="str">
            <v>3222-05</v>
          </cell>
          <cell r="H159">
            <v>44197</v>
          </cell>
          <cell r="J159">
            <v>146.88</v>
          </cell>
          <cell r="L159">
            <v>56.7</v>
          </cell>
          <cell r="M159">
            <v>3.11</v>
          </cell>
          <cell r="O159">
            <v>1.5</v>
          </cell>
        </row>
        <row r="160">
          <cell r="C160" t="str">
            <v>HOSPITAL ERMÍRIO COUTINHO</v>
          </cell>
          <cell r="E160" t="str">
            <v>JAILSON TIAGO FAUSTINO DA SILVA</v>
          </cell>
          <cell r="F160" t="str">
            <v>3 - Administrativo</v>
          </cell>
          <cell r="G160" t="str">
            <v>5163-10</v>
          </cell>
          <cell r="H160">
            <v>44197</v>
          </cell>
          <cell r="J160">
            <v>113.6</v>
          </cell>
          <cell r="L160">
            <v>56.7</v>
          </cell>
          <cell r="M160">
            <v>3.11</v>
          </cell>
          <cell r="O160">
            <v>1.5</v>
          </cell>
        </row>
        <row r="161">
          <cell r="C161" t="str">
            <v>HOSPITAL ERMÍRIO COUTINHO</v>
          </cell>
          <cell r="E161" t="str">
            <v>JAMERSON BARBOSA DA SILVA</v>
          </cell>
          <cell r="F161" t="str">
            <v>3 - Administrativo</v>
          </cell>
          <cell r="G161" t="str">
            <v>4110-30</v>
          </cell>
          <cell r="H161">
            <v>44197</v>
          </cell>
          <cell r="J161">
            <v>128.44</v>
          </cell>
          <cell r="L161">
            <v>56.7</v>
          </cell>
          <cell r="M161">
            <v>3.11</v>
          </cell>
          <cell r="O161">
            <v>1.5</v>
          </cell>
        </row>
        <row r="162">
          <cell r="C162" t="str">
            <v>HOSPITAL ERMÍRIO COUTINHO</v>
          </cell>
          <cell r="E162" t="str">
            <v>JANETE MARIA DA SILVA</v>
          </cell>
          <cell r="F162" t="str">
            <v>3 - Administrativo</v>
          </cell>
          <cell r="G162" t="str">
            <v>5134-30</v>
          </cell>
          <cell r="H162">
            <v>44197</v>
          </cell>
          <cell r="J162">
            <v>113.61</v>
          </cell>
          <cell r="L162">
            <v>56.7</v>
          </cell>
          <cell r="M162">
            <v>3.11</v>
          </cell>
          <cell r="O162">
            <v>1.5</v>
          </cell>
        </row>
        <row r="163">
          <cell r="C163" t="str">
            <v>HOSPITAL ERMÍRIO COUTINHO</v>
          </cell>
          <cell r="E163" t="str">
            <v>JANIANA LIMA DA SILVA</v>
          </cell>
          <cell r="F163" t="str">
            <v>3 - Administrativo</v>
          </cell>
          <cell r="G163" t="str">
            <v>5143-20</v>
          </cell>
          <cell r="H163">
            <v>44197</v>
          </cell>
          <cell r="J163">
            <v>109.2</v>
          </cell>
          <cell r="L163">
            <v>56.7</v>
          </cell>
          <cell r="M163">
            <v>3.11</v>
          </cell>
          <cell r="O163">
            <v>1.5</v>
          </cell>
        </row>
        <row r="164">
          <cell r="C164" t="str">
            <v>HOSPITAL ERMÍRIO COUTINHO</v>
          </cell>
          <cell r="E164" t="str">
            <v>JAQUELINE MARIA DE ARAUJO LIRA</v>
          </cell>
          <cell r="F164" t="str">
            <v>3 - Administrativo</v>
          </cell>
          <cell r="G164" t="str">
            <v>4221-10</v>
          </cell>
          <cell r="H164">
            <v>44197</v>
          </cell>
          <cell r="J164">
            <v>115.19</v>
          </cell>
          <cell r="L164">
            <v>56.7</v>
          </cell>
          <cell r="M164">
            <v>3.11</v>
          </cell>
          <cell r="O164">
            <v>1.5</v>
          </cell>
        </row>
        <row r="165">
          <cell r="C165" t="str">
            <v>HOSPITAL ERMÍRIO COUTINHO</v>
          </cell>
          <cell r="E165" t="str">
            <v>JEFFERSON JOSE DA SILVA PEREIRA</v>
          </cell>
          <cell r="F165" t="str">
            <v>3 - Administrativo</v>
          </cell>
          <cell r="G165" t="str">
            <v>5135-05</v>
          </cell>
          <cell r="H165">
            <v>44197</v>
          </cell>
          <cell r="J165">
            <v>109.2</v>
          </cell>
          <cell r="L165">
            <v>56.7</v>
          </cell>
          <cell r="M165">
            <v>3.11</v>
          </cell>
          <cell r="O165">
            <v>1.5</v>
          </cell>
        </row>
        <row r="166">
          <cell r="C166" t="str">
            <v>HOSPITAL ERMÍRIO COUTINHO</v>
          </cell>
          <cell r="E166" t="str">
            <v>JERILZA MARTINS DA SILVA LUNA</v>
          </cell>
          <cell r="F166" t="str">
            <v>2 - Outros Profissionais da Saúde</v>
          </cell>
          <cell r="G166" t="str">
            <v>3222-05</v>
          </cell>
          <cell r="H166">
            <v>44197</v>
          </cell>
          <cell r="J166">
            <v>129.97</v>
          </cell>
          <cell r="L166">
            <v>56.7</v>
          </cell>
          <cell r="M166">
            <v>3.11</v>
          </cell>
          <cell r="O166">
            <v>1.5</v>
          </cell>
        </row>
        <row r="167">
          <cell r="C167" t="str">
            <v>HOSPITAL ERMÍRIO COUTINHO</v>
          </cell>
          <cell r="E167" t="str">
            <v>JESSICA FERNANDA FERREIRA DA SILVA</v>
          </cell>
          <cell r="F167" t="str">
            <v>3 - Administrativo</v>
          </cell>
          <cell r="G167" t="str">
            <v>5143-20</v>
          </cell>
          <cell r="H167">
            <v>44197</v>
          </cell>
          <cell r="J167">
            <v>107.4</v>
          </cell>
          <cell r="L167">
            <v>56.7</v>
          </cell>
          <cell r="M167">
            <v>3.11</v>
          </cell>
          <cell r="O167">
            <v>1.5</v>
          </cell>
        </row>
        <row r="168">
          <cell r="C168" t="str">
            <v>HOSPITAL ERMÍRIO COUTINHO</v>
          </cell>
          <cell r="E168" t="str">
            <v>JIRLANE CRISTINA DA SILVA SANTOS</v>
          </cell>
          <cell r="F168" t="str">
            <v>3 - Administrativo</v>
          </cell>
          <cell r="G168" t="str">
            <v>5143-20</v>
          </cell>
          <cell r="H168">
            <v>44197</v>
          </cell>
          <cell r="J168">
            <v>109.2</v>
          </cell>
          <cell r="L168">
            <v>56.7</v>
          </cell>
          <cell r="M168">
            <v>3.11</v>
          </cell>
          <cell r="O168">
            <v>1.5</v>
          </cell>
        </row>
        <row r="169">
          <cell r="C169" t="str">
            <v>HOSPITAL ERMÍRIO COUTINHO</v>
          </cell>
          <cell r="E169" t="str">
            <v>JOANA DE SOUZA CORREIA</v>
          </cell>
          <cell r="F169" t="str">
            <v>2 - Outros Profissionais da Saúde</v>
          </cell>
          <cell r="G169" t="str">
            <v>2234-05</v>
          </cell>
          <cell r="H169">
            <v>44197</v>
          </cell>
          <cell r="J169">
            <v>283.17</v>
          </cell>
          <cell r="L169">
            <v>56.7</v>
          </cell>
          <cell r="M169">
            <v>3.11</v>
          </cell>
          <cell r="O169">
            <v>1.5</v>
          </cell>
        </row>
        <row r="170">
          <cell r="C170" t="str">
            <v>HOSPITAL ERMÍRIO COUTINHO</v>
          </cell>
          <cell r="E170" t="str">
            <v>JOAO PAULO MACIEL</v>
          </cell>
          <cell r="F170" t="str">
            <v>2 - Outros Profissionais da Saúde</v>
          </cell>
          <cell r="G170" t="str">
            <v>3241-15</v>
          </cell>
          <cell r="H170">
            <v>44197</v>
          </cell>
          <cell r="J170">
            <v>242.46</v>
          </cell>
          <cell r="L170">
            <v>56.7</v>
          </cell>
          <cell r="M170">
            <v>3.11</v>
          </cell>
          <cell r="O170">
            <v>11.72</v>
          </cell>
        </row>
        <row r="171">
          <cell r="C171" t="str">
            <v>HOSPITAL ERMÍRIO COUTINHO</v>
          </cell>
          <cell r="E171" t="str">
            <v>JOAS CANDIDO DIAS JUNIOR</v>
          </cell>
          <cell r="F171" t="str">
            <v>3 - Administrativo</v>
          </cell>
          <cell r="G171" t="str">
            <v>5163-10</v>
          </cell>
          <cell r="H171">
            <v>44197</v>
          </cell>
          <cell r="J171">
            <v>131.19999999999999</v>
          </cell>
          <cell r="L171">
            <v>56.7</v>
          </cell>
          <cell r="M171">
            <v>3.11</v>
          </cell>
          <cell r="O171">
            <v>1.5</v>
          </cell>
        </row>
        <row r="172">
          <cell r="C172" t="str">
            <v>HOSPITAL ERMÍRIO COUTINHO</v>
          </cell>
          <cell r="E172" t="str">
            <v xml:space="preserve">JOBSON LUIZ GONÇALVES </v>
          </cell>
          <cell r="F172" t="str">
            <v>2 - Outros Profissionais da Saúde</v>
          </cell>
          <cell r="G172" t="str">
            <v>5151-10</v>
          </cell>
          <cell r="H172">
            <v>44197</v>
          </cell>
          <cell r="J172">
            <v>149.33000000000001</v>
          </cell>
          <cell r="L172">
            <v>56.7</v>
          </cell>
          <cell r="M172">
            <v>3.11</v>
          </cell>
          <cell r="O172">
            <v>1.5</v>
          </cell>
        </row>
        <row r="173">
          <cell r="C173" t="str">
            <v>HOSPITAL ERMÍRIO COUTINHO</v>
          </cell>
          <cell r="E173" t="str">
            <v>JONATHA HUMBERTO MARTINS DE FRANÇA</v>
          </cell>
          <cell r="F173" t="str">
            <v>3 - Administrativo</v>
          </cell>
          <cell r="G173" t="str">
            <v>4221-10</v>
          </cell>
          <cell r="H173">
            <v>44197</v>
          </cell>
          <cell r="J173">
            <v>109.2</v>
          </cell>
          <cell r="L173">
            <v>56.7</v>
          </cell>
          <cell r="M173">
            <v>3.11</v>
          </cell>
          <cell r="O173">
            <v>1.5</v>
          </cell>
        </row>
        <row r="174">
          <cell r="C174" t="str">
            <v>HOSPITAL ERMÍRIO COUTINHO</v>
          </cell>
          <cell r="E174" t="str">
            <v>JONATHA LUIZ SOUSA DA SILVA</v>
          </cell>
          <cell r="F174" t="str">
            <v>2 - Outros Profissionais da Saúde</v>
          </cell>
          <cell r="G174" t="str">
            <v>3011-10</v>
          </cell>
          <cell r="H174">
            <v>44197</v>
          </cell>
          <cell r="J174">
            <v>141.81</v>
          </cell>
          <cell r="L174">
            <v>56.7</v>
          </cell>
          <cell r="M174">
            <v>3.11</v>
          </cell>
          <cell r="O174">
            <v>1.5</v>
          </cell>
        </row>
        <row r="175">
          <cell r="C175" t="str">
            <v>HOSPITAL ERMÍRIO COUTINHO</v>
          </cell>
          <cell r="E175" t="str">
            <v>JORGE EDUARDO CANDIDO DOS SANTOS</v>
          </cell>
          <cell r="F175" t="str">
            <v>2 - Outros Profissionais da Saúde</v>
          </cell>
          <cell r="G175" t="str">
            <v>2235-05</v>
          </cell>
          <cell r="H175">
            <v>44197</v>
          </cell>
          <cell r="J175">
            <v>353.18</v>
          </cell>
          <cell r="L175">
            <v>56.7</v>
          </cell>
          <cell r="M175">
            <v>3.11</v>
          </cell>
          <cell r="O175">
            <v>4.16</v>
          </cell>
        </row>
        <row r="176">
          <cell r="C176" t="str">
            <v>HOSPITAL ERMÍRIO COUTINHO</v>
          </cell>
          <cell r="E176" t="str">
            <v>JORIO SAMICO DE OLIVEIRA</v>
          </cell>
          <cell r="F176" t="str">
            <v>1 - Médico</v>
          </cell>
          <cell r="G176" t="str">
            <v>2251-25</v>
          </cell>
          <cell r="H176">
            <v>44197</v>
          </cell>
          <cell r="J176">
            <v>850.88</v>
          </cell>
          <cell r="L176">
            <v>56.7</v>
          </cell>
          <cell r="M176">
            <v>3.11</v>
          </cell>
          <cell r="O176">
            <v>7.18</v>
          </cell>
          <cell r="R176">
            <v>500</v>
          </cell>
        </row>
        <row r="177">
          <cell r="C177" t="str">
            <v>HOSPITAL ERMÍRIO COUTINHO</v>
          </cell>
          <cell r="E177" t="str">
            <v>JOSE ADAILSON FRANCISCO DA SILVA</v>
          </cell>
          <cell r="F177" t="str">
            <v>3 - Administrativo</v>
          </cell>
          <cell r="G177" t="str">
            <v>4110-05</v>
          </cell>
          <cell r="H177">
            <v>44197</v>
          </cell>
          <cell r="J177">
            <v>91.6</v>
          </cell>
          <cell r="L177">
            <v>56.7</v>
          </cell>
          <cell r="M177">
            <v>3.11</v>
          </cell>
          <cell r="O177">
            <v>1.5</v>
          </cell>
        </row>
        <row r="178">
          <cell r="C178" t="str">
            <v>HOSPITAL ERMÍRIO COUTINHO</v>
          </cell>
          <cell r="E178" t="str">
            <v>JOSE AUGUSTO PEREIRA</v>
          </cell>
          <cell r="F178" t="str">
            <v>3 - Administrativo</v>
          </cell>
          <cell r="G178" t="str">
            <v>4141-05</v>
          </cell>
          <cell r="H178">
            <v>44197</v>
          </cell>
          <cell r="J178">
            <v>105.41</v>
          </cell>
          <cell r="L178">
            <v>56.7</v>
          </cell>
          <cell r="M178">
            <v>3.11</v>
          </cell>
          <cell r="O178">
            <v>1.5</v>
          </cell>
        </row>
        <row r="179">
          <cell r="C179" t="str">
            <v>HOSPITAL ERMÍRIO COUTINHO</v>
          </cell>
          <cell r="E179" t="str">
            <v>JOSE CARLOS DOS SANTOS FILHO</v>
          </cell>
          <cell r="F179" t="str">
            <v>2 - Outros Profissionais da Saúde</v>
          </cell>
          <cell r="G179" t="str">
            <v>5151-10</v>
          </cell>
          <cell r="H179">
            <v>44197</v>
          </cell>
          <cell r="J179">
            <v>142.61000000000001</v>
          </cell>
          <cell r="L179">
            <v>56.7</v>
          </cell>
          <cell r="M179">
            <v>3.11</v>
          </cell>
          <cell r="O179">
            <v>1.5</v>
          </cell>
        </row>
        <row r="180">
          <cell r="C180" t="str">
            <v>HOSPITAL ERMÍRIO COUTINHO</v>
          </cell>
          <cell r="E180" t="str">
            <v>JOSE CORREIA DE SOUZA</v>
          </cell>
          <cell r="F180" t="str">
            <v>1 - Médico</v>
          </cell>
          <cell r="G180" t="str">
            <v>2251-25</v>
          </cell>
          <cell r="H180">
            <v>44197</v>
          </cell>
          <cell r="J180">
            <v>739.24</v>
          </cell>
          <cell r="L180">
            <v>56.7</v>
          </cell>
          <cell r="M180">
            <v>3.11</v>
          </cell>
          <cell r="O180">
            <v>7.18</v>
          </cell>
          <cell r="R180">
            <v>500</v>
          </cell>
        </row>
        <row r="181">
          <cell r="C181" t="str">
            <v>HOSPITAL ERMÍRIO COUTINHO</v>
          </cell>
          <cell r="E181" t="str">
            <v>JOSE FERNANDO DA SILVA</v>
          </cell>
          <cell r="F181" t="str">
            <v>2 - Outros Profissionais da Saúde</v>
          </cell>
          <cell r="G181" t="str">
            <v>5151-10</v>
          </cell>
          <cell r="H181">
            <v>44197</v>
          </cell>
          <cell r="J181">
            <v>131.21</v>
          </cell>
          <cell r="L181">
            <v>56.7</v>
          </cell>
          <cell r="M181">
            <v>3.11</v>
          </cell>
          <cell r="O181">
            <v>1.5</v>
          </cell>
        </row>
        <row r="182">
          <cell r="C182" t="str">
            <v>HOSPITAL ERMÍRIO COUTINHO</v>
          </cell>
          <cell r="E182" t="str">
            <v>JOSE GABRIEL BELMIRO</v>
          </cell>
          <cell r="F182" t="str">
            <v>2 - Outros Profissionais da Saúde</v>
          </cell>
          <cell r="G182" t="str">
            <v>3222-05</v>
          </cell>
          <cell r="H182">
            <v>44197</v>
          </cell>
          <cell r="J182">
            <v>134.37</v>
          </cell>
          <cell r="L182">
            <v>56.7</v>
          </cell>
          <cell r="M182">
            <v>3.11</v>
          </cell>
          <cell r="O182">
            <v>1.5</v>
          </cell>
        </row>
        <row r="183">
          <cell r="C183" t="str">
            <v>HOSPITAL ERMÍRIO COUTINHO</v>
          </cell>
          <cell r="E183" t="str">
            <v>JOSE GERALDO DINOA MEDEIROS NETO</v>
          </cell>
          <cell r="F183" t="str">
            <v>1 - Médico</v>
          </cell>
          <cell r="G183" t="str">
            <v>2252-50</v>
          </cell>
          <cell r="H183">
            <v>44197</v>
          </cell>
          <cell r="J183">
            <v>1106.8</v>
          </cell>
          <cell r="O183">
            <v>7.18</v>
          </cell>
          <cell r="R183">
            <v>350</v>
          </cell>
        </row>
        <row r="184">
          <cell r="C184" t="str">
            <v>HOSPITAL ERMÍRIO COUTINHO</v>
          </cell>
          <cell r="E184" t="str">
            <v>JOSE GERIVALDO PEREIRA</v>
          </cell>
          <cell r="F184" t="str">
            <v>2 - Outros Profissionais da Saúde</v>
          </cell>
          <cell r="G184" t="str">
            <v>3222-05</v>
          </cell>
          <cell r="H184">
            <v>44197</v>
          </cell>
          <cell r="J184">
            <v>126.58</v>
          </cell>
          <cell r="L184">
            <v>56.7</v>
          </cell>
          <cell r="M184">
            <v>3.11</v>
          </cell>
          <cell r="O184">
            <v>1.5</v>
          </cell>
        </row>
        <row r="185">
          <cell r="C185" t="str">
            <v>HOSPITAL ERMÍRIO COUTINHO</v>
          </cell>
          <cell r="E185" t="str">
            <v>JOSE GUSTAVO DA SILVA</v>
          </cell>
          <cell r="F185" t="str">
            <v>3 - Administrativo</v>
          </cell>
          <cell r="G185" t="str">
            <v>3132-20</v>
          </cell>
          <cell r="H185">
            <v>44197</v>
          </cell>
          <cell r="J185">
            <v>230.77</v>
          </cell>
          <cell r="L185">
            <v>56.7</v>
          </cell>
          <cell r="M185">
            <v>3.11</v>
          </cell>
          <cell r="O185">
            <v>1.5</v>
          </cell>
        </row>
        <row r="186">
          <cell r="C186" t="str">
            <v>HOSPITAL ERMÍRIO COUTINHO</v>
          </cell>
          <cell r="E186" t="str">
            <v>JOSE HUMBERTO FERREIRA GONZAGA</v>
          </cell>
          <cell r="F186" t="str">
            <v>2 - Outros Profissionais da Saúde</v>
          </cell>
          <cell r="G186" t="str">
            <v>3222-05</v>
          </cell>
          <cell r="H186">
            <v>44197</v>
          </cell>
          <cell r="J186">
            <v>116.77</v>
          </cell>
          <cell r="L186">
            <v>56.7</v>
          </cell>
          <cell r="M186">
            <v>3.11</v>
          </cell>
          <cell r="O186">
            <v>1.5</v>
          </cell>
        </row>
        <row r="187">
          <cell r="C187" t="str">
            <v>HOSPITAL ERMÍRIO COUTINHO</v>
          </cell>
          <cell r="E187" t="str">
            <v>JOSE ILDO DA SILVA</v>
          </cell>
          <cell r="F187" t="str">
            <v>3 - Administrativo</v>
          </cell>
          <cell r="G187" t="str">
            <v>4110-05</v>
          </cell>
          <cell r="H187">
            <v>44197</v>
          </cell>
          <cell r="J187">
            <v>110.79</v>
          </cell>
          <cell r="L187">
            <v>56.7</v>
          </cell>
          <cell r="M187">
            <v>3.11</v>
          </cell>
          <cell r="O187">
            <v>1.5</v>
          </cell>
        </row>
        <row r="188">
          <cell r="C188" t="str">
            <v>HOSPITAL ERMÍRIO COUTINHO</v>
          </cell>
          <cell r="E188" t="str">
            <v>JOSE PEREIRA COSTA</v>
          </cell>
          <cell r="F188" t="str">
            <v>3 - Administrativo</v>
          </cell>
          <cell r="G188" t="str">
            <v>2410-05</v>
          </cell>
          <cell r="H188">
            <v>44197</v>
          </cell>
          <cell r="K188">
            <v>3226.78</v>
          </cell>
          <cell r="L188">
            <v>56.7</v>
          </cell>
          <cell r="M188">
            <v>3.11</v>
          </cell>
          <cell r="O188">
            <v>1.5</v>
          </cell>
        </row>
        <row r="189">
          <cell r="C189" t="str">
            <v>HOSPITAL ERMÍRIO COUTINHO</v>
          </cell>
          <cell r="E189" t="str">
            <v>JOSE RIBAMAR CEZARINO DE ARAUJO JUNIOR</v>
          </cell>
          <cell r="F189" t="str">
            <v>1 - Médico</v>
          </cell>
          <cell r="G189" t="str">
            <v>2251-51</v>
          </cell>
          <cell r="H189">
            <v>44197</v>
          </cell>
          <cell r="J189">
            <v>701.64</v>
          </cell>
          <cell r="L189">
            <v>56.7</v>
          </cell>
          <cell r="M189">
            <v>3.11</v>
          </cell>
          <cell r="O189">
            <v>7.18</v>
          </cell>
          <cell r="R189">
            <v>1400</v>
          </cell>
        </row>
        <row r="190">
          <cell r="C190" t="str">
            <v>HOSPITAL ERMÍRIO COUTINHO</v>
          </cell>
          <cell r="E190" t="str">
            <v>JOSE SEBASTIAO GOMES NUNES</v>
          </cell>
          <cell r="F190" t="str">
            <v>3 - Administrativo</v>
          </cell>
          <cell r="G190" t="str">
            <v>5143-10</v>
          </cell>
          <cell r="H190">
            <v>44197</v>
          </cell>
          <cell r="J190">
            <v>121.59</v>
          </cell>
          <cell r="L190">
            <v>56.7</v>
          </cell>
          <cell r="M190">
            <v>3.11</v>
          </cell>
          <cell r="O190">
            <v>1.5</v>
          </cell>
        </row>
        <row r="191">
          <cell r="C191" t="str">
            <v>HOSPITAL ERMÍRIO COUTINHO</v>
          </cell>
          <cell r="E191" t="str">
            <v>JOSE VALMAR BARBOSA DE SOUZA</v>
          </cell>
          <cell r="F191" t="str">
            <v>3 - Administrativo</v>
          </cell>
          <cell r="G191" t="str">
            <v>5143-20</v>
          </cell>
          <cell r="H191">
            <v>44197</v>
          </cell>
          <cell r="J191">
            <v>144.4</v>
          </cell>
          <cell r="L191">
            <v>56.7</v>
          </cell>
          <cell r="M191">
            <v>3.11</v>
          </cell>
          <cell r="O191">
            <v>1.5</v>
          </cell>
        </row>
        <row r="192">
          <cell r="C192" t="str">
            <v>HOSPITAL ERMÍRIO COUTINHO</v>
          </cell>
          <cell r="E192" t="str">
            <v>JOSEANE MARIA SILVA DE FRANCA</v>
          </cell>
          <cell r="F192" t="str">
            <v>3 - Administrativo</v>
          </cell>
          <cell r="G192" t="str">
            <v>5135-05</v>
          </cell>
          <cell r="H192">
            <v>44197</v>
          </cell>
          <cell r="J192">
            <v>152.41</v>
          </cell>
          <cell r="O192">
            <v>1.5</v>
          </cell>
        </row>
        <row r="193">
          <cell r="C193" t="str">
            <v>HOSPITAL ERMÍRIO COUTINHO</v>
          </cell>
          <cell r="E193" t="str">
            <v>JOSECLEIDE DIAS VIEIRA BAHE</v>
          </cell>
          <cell r="F193" t="str">
            <v>3 - Administrativo</v>
          </cell>
          <cell r="G193" t="str">
            <v>5143-20</v>
          </cell>
          <cell r="H193">
            <v>44197</v>
          </cell>
          <cell r="J193">
            <v>126.81</v>
          </cell>
          <cell r="L193">
            <v>56.7</v>
          </cell>
          <cell r="M193">
            <v>3.11</v>
          </cell>
          <cell r="O193">
            <v>1.5</v>
          </cell>
        </row>
        <row r="194">
          <cell r="C194" t="str">
            <v>HOSPITAL ERMÍRIO COUTINHO</v>
          </cell>
          <cell r="E194" t="str">
            <v>JOSEFA MARIA DE FARIAS BARRETO</v>
          </cell>
          <cell r="F194" t="str">
            <v>2 - Outros Profissionais da Saúde</v>
          </cell>
          <cell r="G194" t="str">
            <v>3222-05</v>
          </cell>
          <cell r="H194">
            <v>44197</v>
          </cell>
          <cell r="J194">
            <v>140.25</v>
          </cell>
          <cell r="L194">
            <v>56.7</v>
          </cell>
          <cell r="M194">
            <v>3.11</v>
          </cell>
          <cell r="O194">
            <v>1.5</v>
          </cell>
        </row>
        <row r="195">
          <cell r="C195" t="str">
            <v>HOSPITAL ERMÍRIO COUTINHO</v>
          </cell>
          <cell r="E195" t="str">
            <v>JOSELIA DE LOURDES BERNARDO</v>
          </cell>
          <cell r="F195" t="str">
            <v>3 - Administrativo</v>
          </cell>
          <cell r="G195" t="str">
            <v>5134-30</v>
          </cell>
          <cell r="H195">
            <v>44197</v>
          </cell>
          <cell r="J195">
            <v>113.61</v>
          </cell>
          <cell r="L195">
            <v>56.7</v>
          </cell>
          <cell r="M195">
            <v>3.11</v>
          </cell>
          <cell r="O195">
            <v>1.5</v>
          </cell>
        </row>
        <row r="196">
          <cell r="C196" t="str">
            <v>HOSPITAL ERMÍRIO COUTINHO</v>
          </cell>
          <cell r="E196" t="str">
            <v>JOSELMA EUNICE DA SILVA ALBUQUERQUE</v>
          </cell>
          <cell r="F196" t="str">
            <v>2 - Outros Profissionais da Saúde</v>
          </cell>
          <cell r="G196" t="str">
            <v>3242-05</v>
          </cell>
          <cell r="H196">
            <v>44197</v>
          </cell>
          <cell r="J196">
            <v>171.77</v>
          </cell>
          <cell r="L196">
            <v>56.7</v>
          </cell>
          <cell r="M196">
            <v>3.11</v>
          </cell>
          <cell r="O196">
            <v>1.5</v>
          </cell>
        </row>
        <row r="197">
          <cell r="C197" t="str">
            <v>HOSPITAL ERMÍRIO COUTINHO</v>
          </cell>
          <cell r="E197" t="str">
            <v>JOSELMA MARIA DA SILVA ROZENDO COUTINHO</v>
          </cell>
          <cell r="F197" t="str">
            <v>3 - Administrativo</v>
          </cell>
          <cell r="G197" t="str">
            <v>5134-30</v>
          </cell>
          <cell r="H197">
            <v>44197</v>
          </cell>
          <cell r="J197">
            <v>126.8</v>
          </cell>
          <cell r="L197">
            <v>56.7</v>
          </cell>
          <cell r="M197">
            <v>3.11</v>
          </cell>
          <cell r="O197">
            <v>1.5</v>
          </cell>
        </row>
        <row r="198">
          <cell r="C198" t="str">
            <v>HOSPITAL ERMÍRIO COUTINHO</v>
          </cell>
          <cell r="E198" t="str">
            <v>JOSEVALDO SEBASTIAO DO NASCIMENTO</v>
          </cell>
          <cell r="F198" t="str">
            <v>3 - Administrativo</v>
          </cell>
          <cell r="G198" t="str">
            <v>5132-05</v>
          </cell>
          <cell r="H198">
            <v>44197</v>
          </cell>
          <cell r="J198">
            <v>121.97</v>
          </cell>
          <cell r="L198">
            <v>56.7</v>
          </cell>
          <cell r="M198">
            <v>3.11</v>
          </cell>
          <cell r="O198">
            <v>1.5</v>
          </cell>
        </row>
        <row r="199">
          <cell r="C199" t="str">
            <v>HOSPITAL ERMÍRIO COUTINHO</v>
          </cell>
          <cell r="E199" t="str">
            <v>JOSIAS GOMES DA SILVA</v>
          </cell>
          <cell r="F199" t="str">
            <v>3 - Administrativo</v>
          </cell>
          <cell r="G199" t="str">
            <v>4101-05</v>
          </cell>
          <cell r="H199">
            <v>44197</v>
          </cell>
          <cell r="J199">
            <v>154.01</v>
          </cell>
          <cell r="L199">
            <v>56.7</v>
          </cell>
          <cell r="M199">
            <v>3.11</v>
          </cell>
          <cell r="O199">
            <v>1.5</v>
          </cell>
        </row>
        <row r="200">
          <cell r="C200" t="str">
            <v>HOSPITAL ERMÍRIO COUTINHO</v>
          </cell>
          <cell r="E200" t="str">
            <v>JOSINETE MARIA SANTOS DA SILVEIRA</v>
          </cell>
          <cell r="F200" t="str">
            <v>2 - Outros Profissionais da Saúde</v>
          </cell>
          <cell r="G200" t="str">
            <v>3222-05</v>
          </cell>
          <cell r="H200">
            <v>44197</v>
          </cell>
          <cell r="J200">
            <v>133.47999999999999</v>
          </cell>
          <cell r="L200">
            <v>56.7</v>
          </cell>
          <cell r="M200">
            <v>3.11</v>
          </cell>
          <cell r="O200">
            <v>1.5</v>
          </cell>
        </row>
        <row r="201">
          <cell r="C201" t="str">
            <v>HOSPITAL ERMÍRIO COUTINHO</v>
          </cell>
          <cell r="E201" t="str">
            <v>JOSIVALDO GUSTAVO DOS SANTOS</v>
          </cell>
          <cell r="F201" t="str">
            <v>3 - Administrativo</v>
          </cell>
          <cell r="G201" t="str">
            <v>4101-05</v>
          </cell>
          <cell r="H201">
            <v>44197</v>
          </cell>
          <cell r="J201">
            <v>233.3</v>
          </cell>
          <cell r="L201">
            <v>56.7</v>
          </cell>
          <cell r="M201">
            <v>3.11</v>
          </cell>
          <cell r="O201">
            <v>1.5</v>
          </cell>
        </row>
        <row r="202">
          <cell r="C202" t="str">
            <v>HOSPITAL ERMÍRIO COUTINHO</v>
          </cell>
          <cell r="E202" t="str">
            <v>JOZINILDO FERREIRA DA SILVA</v>
          </cell>
          <cell r="F202" t="str">
            <v>2 - Outros Profissionais da Saúde</v>
          </cell>
          <cell r="G202" t="str">
            <v>3222-05</v>
          </cell>
          <cell r="H202">
            <v>44197</v>
          </cell>
          <cell r="J202">
            <v>143.16999999999999</v>
          </cell>
          <cell r="L202">
            <v>56.7</v>
          </cell>
          <cell r="M202">
            <v>3.11</v>
          </cell>
          <cell r="O202">
            <v>1.5</v>
          </cell>
        </row>
        <row r="203">
          <cell r="C203" t="str">
            <v>HOSPITAL ERMÍRIO COUTINHO</v>
          </cell>
          <cell r="E203" t="str">
            <v>JULIANA BARBOSA LIMA SALES</v>
          </cell>
          <cell r="F203" t="str">
            <v>1 - Médico</v>
          </cell>
          <cell r="G203" t="str">
            <v>2252-50</v>
          </cell>
          <cell r="H203">
            <v>44197</v>
          </cell>
          <cell r="J203">
            <v>821.72</v>
          </cell>
          <cell r="L203">
            <v>56.7</v>
          </cell>
          <cell r="M203">
            <v>3.11</v>
          </cell>
          <cell r="O203">
            <v>7.18</v>
          </cell>
          <cell r="R203">
            <v>500</v>
          </cell>
        </row>
        <row r="204">
          <cell r="C204" t="str">
            <v>HOSPITAL ERMÍRIO COUTINHO</v>
          </cell>
          <cell r="E204" t="str">
            <v>JULIANE CARLA FELIX DA SILVA</v>
          </cell>
          <cell r="F204" t="str">
            <v>3 - Administrativo</v>
          </cell>
          <cell r="G204" t="str">
            <v>5143-20</v>
          </cell>
          <cell r="H204">
            <v>44197</v>
          </cell>
          <cell r="J204">
            <v>109.2</v>
          </cell>
          <cell r="L204">
            <v>56.7</v>
          </cell>
          <cell r="M204">
            <v>3.11</v>
          </cell>
          <cell r="O204">
            <v>1.5</v>
          </cell>
        </row>
        <row r="205">
          <cell r="C205" t="str">
            <v>HOSPITAL ERMÍRIO COUTINHO</v>
          </cell>
          <cell r="E205" t="str">
            <v>KARLA VIRGINIO DE OLIVEIRA SILVA</v>
          </cell>
          <cell r="F205" t="str">
            <v>2 - Outros Profissionais da Saúde</v>
          </cell>
          <cell r="G205" t="str">
            <v>2516-05</v>
          </cell>
          <cell r="H205">
            <v>44197</v>
          </cell>
          <cell r="J205">
            <v>196.93</v>
          </cell>
          <cell r="L205">
            <v>56.7</v>
          </cell>
          <cell r="M205">
            <v>3.11</v>
          </cell>
          <cell r="O205">
            <v>1.5</v>
          </cell>
          <cell r="R205">
            <v>300</v>
          </cell>
          <cell r="U205">
            <v>64</v>
          </cell>
          <cell r="X205" t="str">
            <v>AUX. CRECHE</v>
          </cell>
        </row>
        <row r="206">
          <cell r="C206" t="str">
            <v>HOSPITAL ERMÍRIO COUTINHO</v>
          </cell>
          <cell r="E206" t="str">
            <v>KATARINA MONTEIRO BORGES</v>
          </cell>
          <cell r="F206" t="str">
            <v>2 - Outros Profissionais da Saúde</v>
          </cell>
          <cell r="G206" t="str">
            <v>2234-05</v>
          </cell>
          <cell r="H206">
            <v>44197</v>
          </cell>
          <cell r="J206">
            <v>392.51</v>
          </cell>
          <cell r="O206">
            <v>1.5</v>
          </cell>
        </row>
        <row r="207">
          <cell r="C207" t="str">
            <v>HOSPITAL ERMÍRIO COUTINHO</v>
          </cell>
          <cell r="E207" t="str">
            <v>KATIA OLIVEIRA COUTINHO DE SOUZA</v>
          </cell>
          <cell r="F207" t="str">
            <v>2 - Outros Profissionais da Saúde</v>
          </cell>
          <cell r="G207" t="str">
            <v>3222-05</v>
          </cell>
          <cell r="H207">
            <v>44197</v>
          </cell>
          <cell r="J207">
            <v>129.96</v>
          </cell>
          <cell r="L207">
            <v>56.7</v>
          </cell>
          <cell r="M207">
            <v>3.11</v>
          </cell>
          <cell r="O207">
            <v>1.5</v>
          </cell>
        </row>
        <row r="208">
          <cell r="C208" t="str">
            <v>HOSPITAL ERMÍRIO COUTINHO</v>
          </cell>
          <cell r="E208" t="str">
            <v xml:space="preserve">KATIA XAVIER DUARTE </v>
          </cell>
          <cell r="F208" t="str">
            <v>1 - Médico</v>
          </cell>
          <cell r="G208" t="str">
            <v>2251-25</v>
          </cell>
          <cell r="H208">
            <v>44197</v>
          </cell>
          <cell r="J208">
            <v>807.25</v>
          </cell>
          <cell r="L208">
            <v>56.7</v>
          </cell>
          <cell r="M208">
            <v>3.11</v>
          </cell>
          <cell r="O208">
            <v>7.18</v>
          </cell>
          <cell r="R208">
            <v>500</v>
          </cell>
        </row>
        <row r="209">
          <cell r="C209" t="str">
            <v>HOSPITAL ERMÍRIO COUTINHO</v>
          </cell>
          <cell r="E209" t="str">
            <v>KLEITON RAFAEL DA SILVA</v>
          </cell>
          <cell r="F209" t="str">
            <v>2 - Outros Profissionais da Saúde</v>
          </cell>
          <cell r="G209" t="str">
            <v>2235-05</v>
          </cell>
          <cell r="H209">
            <v>44197</v>
          </cell>
          <cell r="J209">
            <v>273.73</v>
          </cell>
          <cell r="L209">
            <v>56.7</v>
          </cell>
          <cell r="M209">
            <v>3.11</v>
          </cell>
          <cell r="O209">
            <v>4.16</v>
          </cell>
        </row>
        <row r="210">
          <cell r="C210" t="str">
            <v>HOSPITAL ERMÍRIO COUTINHO</v>
          </cell>
          <cell r="E210" t="str">
            <v>KLEITON RENATO DEMESIO DA SILVA</v>
          </cell>
          <cell r="F210" t="str">
            <v>2 - Outros Profissionais da Saúde</v>
          </cell>
          <cell r="G210" t="str">
            <v>3222-05</v>
          </cell>
          <cell r="H210">
            <v>44197</v>
          </cell>
          <cell r="J210">
            <v>135.59</v>
          </cell>
          <cell r="L210">
            <v>56.7</v>
          </cell>
          <cell r="M210">
            <v>3.11</v>
          </cell>
          <cell r="O210">
            <v>1.5</v>
          </cell>
          <cell r="R210">
            <v>120</v>
          </cell>
        </row>
        <row r="211">
          <cell r="C211" t="str">
            <v>HOSPITAL ERMÍRIO COUTINHO</v>
          </cell>
          <cell r="E211" t="str">
            <v>LADIEGE FRANCISCO DA SILVA</v>
          </cell>
          <cell r="F211" t="str">
            <v>2 - Outros Profissionais da Saúde</v>
          </cell>
          <cell r="G211" t="str">
            <v>3222-05</v>
          </cell>
          <cell r="H211">
            <v>44197</v>
          </cell>
          <cell r="J211">
            <v>113.38</v>
          </cell>
          <cell r="L211">
            <v>56.7</v>
          </cell>
          <cell r="M211">
            <v>3.11</v>
          </cell>
          <cell r="O211">
            <v>1.5</v>
          </cell>
        </row>
        <row r="212">
          <cell r="C212" t="str">
            <v>HOSPITAL ERMÍRIO COUTINHO</v>
          </cell>
          <cell r="E212" t="str">
            <v>LAERCIO DA CRUZ PINHEIRO</v>
          </cell>
          <cell r="F212" t="str">
            <v>2 - Outros Profissionais da Saúde</v>
          </cell>
          <cell r="G212" t="str">
            <v>3241-15</v>
          </cell>
          <cell r="H212">
            <v>44197</v>
          </cell>
          <cell r="J212">
            <v>242.45</v>
          </cell>
          <cell r="L212">
            <v>56.7</v>
          </cell>
          <cell r="M212">
            <v>3.11</v>
          </cell>
          <cell r="O212">
            <v>11.72</v>
          </cell>
        </row>
        <row r="213">
          <cell r="C213" t="str">
            <v>HOSPITAL ERMÍRIO COUTINHO</v>
          </cell>
          <cell r="E213" t="str">
            <v>LAERTE EDUARDO FILHO</v>
          </cell>
          <cell r="F213" t="str">
            <v>1 - Médico</v>
          </cell>
          <cell r="G213" t="str">
            <v>2253-20</v>
          </cell>
          <cell r="H213">
            <v>44197</v>
          </cell>
          <cell r="J213">
            <v>501.51</v>
          </cell>
          <cell r="L213">
            <v>56.7</v>
          </cell>
          <cell r="M213">
            <v>3.11</v>
          </cell>
          <cell r="O213">
            <v>7.18</v>
          </cell>
          <cell r="R213">
            <v>700</v>
          </cell>
        </row>
        <row r="214">
          <cell r="C214" t="str">
            <v>HOSPITAL ERMÍRIO COUTINHO</v>
          </cell>
          <cell r="E214" t="str">
            <v>LARA MARIA CASTILHO BARROS CAVALCANTI</v>
          </cell>
          <cell r="F214" t="str">
            <v>1 - Médico</v>
          </cell>
          <cell r="G214" t="str">
            <v>2251-24</v>
          </cell>
          <cell r="H214">
            <v>44197</v>
          </cell>
          <cell r="J214">
            <v>684.13</v>
          </cell>
          <cell r="L214">
            <v>56.7</v>
          </cell>
          <cell r="M214">
            <v>3.11</v>
          </cell>
          <cell r="O214">
            <v>7.18</v>
          </cell>
          <cell r="R214">
            <v>500</v>
          </cell>
        </row>
        <row r="215">
          <cell r="C215" t="str">
            <v>HOSPITAL ERMÍRIO COUTINHO</v>
          </cell>
          <cell r="E215" t="str">
            <v>LAUDIVAN GOMES DA SILVA</v>
          </cell>
          <cell r="F215" t="str">
            <v>2 - Outros Profissionais da Saúde</v>
          </cell>
          <cell r="G215" t="str">
            <v>5151-10</v>
          </cell>
          <cell r="H215">
            <v>44197</v>
          </cell>
          <cell r="J215">
            <v>131.21</v>
          </cell>
          <cell r="L215">
            <v>56.7</v>
          </cell>
          <cell r="M215">
            <v>3.11</v>
          </cell>
          <cell r="O215">
            <v>1.5</v>
          </cell>
        </row>
        <row r="216">
          <cell r="C216" t="str">
            <v>HOSPITAL ERMÍRIO COUTINHO</v>
          </cell>
          <cell r="E216" t="str">
            <v>LAURA LUCINDA BEZERRA DA SILVA</v>
          </cell>
          <cell r="F216" t="str">
            <v>1 - Médico</v>
          </cell>
          <cell r="G216" t="str">
            <v>2252-50</v>
          </cell>
          <cell r="H216">
            <v>44197</v>
          </cell>
          <cell r="J216">
            <v>771.14</v>
          </cell>
          <cell r="L216">
            <v>56.7</v>
          </cell>
          <cell r="M216">
            <v>3.11</v>
          </cell>
          <cell r="O216">
            <v>7.18</v>
          </cell>
          <cell r="R216">
            <v>1400</v>
          </cell>
        </row>
        <row r="217">
          <cell r="C217" t="str">
            <v>HOSPITAL ERMÍRIO COUTINHO</v>
          </cell>
          <cell r="E217" t="str">
            <v>LEA RIBEIRO DA SILVA</v>
          </cell>
          <cell r="F217" t="str">
            <v>2 - Outros Profissionais da Saúde</v>
          </cell>
          <cell r="G217" t="str">
            <v>3222-05</v>
          </cell>
          <cell r="H217">
            <v>44197</v>
          </cell>
          <cell r="J217">
            <v>127.04</v>
          </cell>
          <cell r="L217">
            <v>56.7</v>
          </cell>
          <cell r="M217">
            <v>3.11</v>
          </cell>
          <cell r="O217">
            <v>1.5</v>
          </cell>
        </row>
        <row r="218">
          <cell r="C218" t="str">
            <v>HOSPITAL ERMÍRIO COUTINHO</v>
          </cell>
          <cell r="E218" t="str">
            <v>LEANDRO MARCOS DA SILVA</v>
          </cell>
          <cell r="F218" t="str">
            <v>3 - Administrativo</v>
          </cell>
          <cell r="G218" t="str">
            <v>5163-10</v>
          </cell>
          <cell r="H218">
            <v>44197</v>
          </cell>
          <cell r="J218">
            <v>126.81</v>
          </cell>
          <cell r="L218">
            <v>56.7</v>
          </cell>
          <cell r="M218">
            <v>3.11</v>
          </cell>
          <cell r="O218">
            <v>1.5</v>
          </cell>
        </row>
        <row r="219">
          <cell r="C219" t="str">
            <v>HOSPITAL ERMÍRIO COUTINHO</v>
          </cell>
          <cell r="E219" t="str">
            <v>LEDA WILDMA PEREIRA DA CRUZ DE ANDRADE LIMA</v>
          </cell>
          <cell r="F219" t="str">
            <v>2 - Outros Profissionais da Saúde</v>
          </cell>
          <cell r="G219" t="str">
            <v>2516-05</v>
          </cell>
          <cell r="H219">
            <v>44197</v>
          </cell>
          <cell r="J219">
            <v>310.33</v>
          </cell>
          <cell r="O219">
            <v>1.5</v>
          </cell>
        </row>
        <row r="220">
          <cell r="C220" t="str">
            <v>HOSPITAL ERMÍRIO COUTINHO</v>
          </cell>
          <cell r="E220" t="str">
            <v>LEONILDO PEIXOTO DA PAZ</v>
          </cell>
          <cell r="F220" t="str">
            <v>2 - Outros Profissionais da Saúde</v>
          </cell>
          <cell r="G220" t="str">
            <v>2234-15</v>
          </cell>
          <cell r="H220">
            <v>44197</v>
          </cell>
          <cell r="J220">
            <v>290.47000000000003</v>
          </cell>
          <cell r="L220">
            <v>56.7</v>
          </cell>
          <cell r="M220">
            <v>3.11</v>
          </cell>
          <cell r="O220">
            <v>1.5</v>
          </cell>
        </row>
        <row r="221">
          <cell r="C221" t="str">
            <v>HOSPITAL ERMÍRIO COUTINHO</v>
          </cell>
          <cell r="E221" t="str">
            <v>LIANDERSON FELIPE BARBOSA DA SILVA</v>
          </cell>
          <cell r="F221" t="str">
            <v>3 - Administrativo</v>
          </cell>
          <cell r="G221" t="str">
            <v>4221-10</v>
          </cell>
          <cell r="H221">
            <v>44197</v>
          </cell>
          <cell r="J221">
            <v>109.2</v>
          </cell>
          <cell r="L221">
            <v>56.7</v>
          </cell>
          <cell r="M221">
            <v>3.11</v>
          </cell>
          <cell r="O221">
            <v>1.5</v>
          </cell>
        </row>
        <row r="222">
          <cell r="C222" t="str">
            <v>HOSPITAL ERMÍRIO COUTINHO</v>
          </cell>
          <cell r="E222" t="str">
            <v>LIDJANE MARIA DE SOUSA SANTOS</v>
          </cell>
          <cell r="F222" t="str">
            <v>2 - Outros Profissionais da Saúde</v>
          </cell>
          <cell r="G222" t="str">
            <v>2235-05</v>
          </cell>
          <cell r="H222">
            <v>44197</v>
          </cell>
          <cell r="J222">
            <v>195.49</v>
          </cell>
          <cell r="L222">
            <v>56.7</v>
          </cell>
          <cell r="M222">
            <v>3.11</v>
          </cell>
          <cell r="O222">
            <v>4.16</v>
          </cell>
        </row>
        <row r="223">
          <cell r="C223" t="str">
            <v>HOSPITAL ERMÍRIO COUTINHO</v>
          </cell>
          <cell r="E223" t="str">
            <v>LINDINALDO DIAS DA SILVA</v>
          </cell>
          <cell r="F223" t="str">
            <v>2 - Outros Profissionais da Saúde</v>
          </cell>
          <cell r="G223" t="str">
            <v>2235-05</v>
          </cell>
          <cell r="H223">
            <v>44197</v>
          </cell>
          <cell r="J223">
            <v>322.73</v>
          </cell>
          <cell r="L223">
            <v>56.7</v>
          </cell>
          <cell r="M223">
            <v>3.11</v>
          </cell>
          <cell r="O223">
            <v>4.16</v>
          </cell>
        </row>
        <row r="224">
          <cell r="C224" t="str">
            <v>HOSPITAL ERMÍRIO COUTINHO</v>
          </cell>
          <cell r="E224" t="str">
            <v>LISANDRA CARLA PEREIRA</v>
          </cell>
          <cell r="F224" t="str">
            <v>3 - Administrativo</v>
          </cell>
          <cell r="G224" t="str">
            <v>4110-05</v>
          </cell>
          <cell r="H224">
            <v>44197</v>
          </cell>
          <cell r="J224">
            <v>110.79</v>
          </cell>
          <cell r="L224">
            <v>56.7</v>
          </cell>
          <cell r="M224">
            <v>3.11</v>
          </cell>
          <cell r="O224">
            <v>1.5</v>
          </cell>
        </row>
        <row r="225">
          <cell r="C225" t="str">
            <v>HOSPITAL ERMÍRIO COUTINHO</v>
          </cell>
          <cell r="E225" t="str">
            <v>LIVIA ESTER BENTO DA SILVA</v>
          </cell>
          <cell r="F225" t="str">
            <v>3 - Administrativo</v>
          </cell>
          <cell r="G225" t="str">
            <v>4110-05</v>
          </cell>
          <cell r="H225">
            <v>44197</v>
          </cell>
          <cell r="J225">
            <v>11</v>
          </cell>
          <cell r="O225">
            <v>1.5</v>
          </cell>
        </row>
        <row r="226">
          <cell r="C226" t="str">
            <v>HOSPITAL ERMÍRIO COUTINHO</v>
          </cell>
          <cell r="E226" t="str">
            <v>LOURENA GUEDES DE MELO ROMAO</v>
          </cell>
          <cell r="F226" t="str">
            <v>1 - Médico</v>
          </cell>
          <cell r="G226" t="str">
            <v>2252-50</v>
          </cell>
          <cell r="H226">
            <v>44197</v>
          </cell>
          <cell r="J226">
            <v>632.74</v>
          </cell>
          <cell r="O226">
            <v>7.18</v>
          </cell>
        </row>
        <row r="227">
          <cell r="C227" t="str">
            <v>HOSPITAL ERMÍRIO COUTINHO</v>
          </cell>
          <cell r="E227" t="str">
            <v>LOURENCA MARIA  DE ARAUJO</v>
          </cell>
          <cell r="F227" t="str">
            <v>2 - Outros Profissionais da Saúde</v>
          </cell>
          <cell r="G227" t="str">
            <v>3242-05</v>
          </cell>
          <cell r="H227">
            <v>44197</v>
          </cell>
          <cell r="J227">
            <v>163.94</v>
          </cell>
          <cell r="L227">
            <v>56.7</v>
          </cell>
          <cell r="M227">
            <v>3.11</v>
          </cell>
          <cell r="O227">
            <v>1.5</v>
          </cell>
        </row>
        <row r="228">
          <cell r="C228" t="str">
            <v>HOSPITAL ERMÍRIO COUTINHO</v>
          </cell>
          <cell r="E228" t="str">
            <v>LUCAS CANDIDO PEREIRA</v>
          </cell>
          <cell r="F228" t="str">
            <v>3 - Administrativo</v>
          </cell>
          <cell r="G228" t="str">
            <v>4221-10</v>
          </cell>
          <cell r="H228">
            <v>44197</v>
          </cell>
          <cell r="J228">
            <v>113.6</v>
          </cell>
          <cell r="L228">
            <v>56.7</v>
          </cell>
          <cell r="M228">
            <v>3.11</v>
          </cell>
          <cell r="O228">
            <v>1.5</v>
          </cell>
        </row>
        <row r="229">
          <cell r="C229" t="str">
            <v>HOSPITAL ERMÍRIO COUTINHO</v>
          </cell>
          <cell r="E229" t="str">
            <v>LUCIA DE FATIMA DA SILVA FLORENCIO</v>
          </cell>
          <cell r="F229" t="str">
            <v>2 - Outros Profissionais da Saúde</v>
          </cell>
          <cell r="G229" t="str">
            <v>3222-05</v>
          </cell>
          <cell r="H229">
            <v>44197</v>
          </cell>
          <cell r="J229">
            <v>163.02000000000001</v>
          </cell>
          <cell r="L229">
            <v>56.7</v>
          </cell>
          <cell r="M229">
            <v>3.11</v>
          </cell>
          <cell r="O229">
            <v>1.5</v>
          </cell>
        </row>
        <row r="230">
          <cell r="C230" t="str">
            <v>HOSPITAL ERMÍRIO COUTINHO</v>
          </cell>
          <cell r="E230" t="str">
            <v>LUCICLEIDE GOMES DE ARAUJO</v>
          </cell>
          <cell r="F230" t="str">
            <v>3 - Administrativo</v>
          </cell>
          <cell r="G230" t="str">
            <v>4110-05</v>
          </cell>
          <cell r="H230">
            <v>44197</v>
          </cell>
          <cell r="J230">
            <v>224.62</v>
          </cell>
          <cell r="O230">
            <v>1.5</v>
          </cell>
          <cell r="R230">
            <v>500</v>
          </cell>
        </row>
        <row r="231">
          <cell r="C231" t="str">
            <v>HOSPITAL ERMÍRIO COUTINHO</v>
          </cell>
          <cell r="E231" t="str">
            <v>LUCICLEIDE GOMES DO NASCIMENTO</v>
          </cell>
          <cell r="F231" t="str">
            <v>2 - Outros Profissionais da Saúde</v>
          </cell>
          <cell r="G231" t="str">
            <v>3222-05</v>
          </cell>
          <cell r="H231">
            <v>44197</v>
          </cell>
          <cell r="J231">
            <v>133.51</v>
          </cell>
          <cell r="L231">
            <v>56.7</v>
          </cell>
          <cell r="M231">
            <v>3.11</v>
          </cell>
          <cell r="O231">
            <v>1.5</v>
          </cell>
        </row>
        <row r="232">
          <cell r="C232" t="str">
            <v>HOSPITAL ERMÍRIO COUTINHO</v>
          </cell>
          <cell r="E232" t="str">
            <v>LUCILENE DO NASCIMENTO PESSOA</v>
          </cell>
          <cell r="F232" t="str">
            <v>2 - Outros Profissionais da Saúde</v>
          </cell>
          <cell r="G232" t="str">
            <v>3222-05</v>
          </cell>
          <cell r="H232">
            <v>44197</v>
          </cell>
          <cell r="J232">
            <v>116.76</v>
          </cell>
          <cell r="L232">
            <v>56.7</v>
          </cell>
          <cell r="M232">
            <v>3.11</v>
          </cell>
          <cell r="O232">
            <v>1.5</v>
          </cell>
        </row>
        <row r="233">
          <cell r="C233" t="str">
            <v>HOSPITAL ERMÍRIO COUTINHO</v>
          </cell>
          <cell r="E233" t="str">
            <v>LUCILENE FERREIRA DE SOUZA</v>
          </cell>
          <cell r="F233" t="str">
            <v>2 - Outros Profissionais da Saúde</v>
          </cell>
          <cell r="G233" t="str">
            <v>3222-05</v>
          </cell>
          <cell r="H233">
            <v>44197</v>
          </cell>
          <cell r="J233">
            <v>112.36</v>
          </cell>
          <cell r="L233">
            <v>56.7</v>
          </cell>
          <cell r="M233">
            <v>3.11</v>
          </cell>
          <cell r="O233">
            <v>1.5</v>
          </cell>
        </row>
        <row r="234">
          <cell r="C234" t="str">
            <v>HOSPITAL ERMÍRIO COUTINHO</v>
          </cell>
          <cell r="E234" t="str">
            <v>LUIZ BARBOSA DE SOUZA JUNIOR</v>
          </cell>
          <cell r="F234" t="str">
            <v>2 - Outros Profissionais da Saúde</v>
          </cell>
          <cell r="G234" t="str">
            <v>5211-30</v>
          </cell>
          <cell r="H234">
            <v>44197</v>
          </cell>
          <cell r="J234">
            <v>117.93</v>
          </cell>
          <cell r="L234">
            <v>56.7</v>
          </cell>
          <cell r="M234">
            <v>3.11</v>
          </cell>
          <cell r="O234">
            <v>1.5</v>
          </cell>
        </row>
        <row r="235">
          <cell r="C235" t="str">
            <v>HOSPITAL ERMÍRIO COUTINHO</v>
          </cell>
          <cell r="E235" t="str">
            <v>LUIZ DOMINGOS DE OLIVEIRA</v>
          </cell>
          <cell r="F235" t="str">
            <v>2 - Outros Profissionais da Saúde</v>
          </cell>
          <cell r="G235" t="str">
            <v>3222-05</v>
          </cell>
          <cell r="H235">
            <v>44197</v>
          </cell>
          <cell r="J235">
            <v>125.56</v>
          </cell>
          <cell r="L235">
            <v>56.7</v>
          </cell>
          <cell r="M235">
            <v>3.11</v>
          </cell>
          <cell r="O235">
            <v>1.5</v>
          </cell>
        </row>
        <row r="236">
          <cell r="C236" t="str">
            <v>HOSPITAL ERMÍRIO COUTINHO</v>
          </cell>
          <cell r="E236" t="str">
            <v>LUIZ FERNANDO SANTOS DA SILVEIRA</v>
          </cell>
          <cell r="F236" t="str">
            <v>3 - Administrativo</v>
          </cell>
          <cell r="G236" t="str">
            <v>4141-05</v>
          </cell>
          <cell r="H236">
            <v>44197</v>
          </cell>
          <cell r="J236">
            <v>105.41</v>
          </cell>
          <cell r="L236">
            <v>56.7</v>
          </cell>
          <cell r="M236">
            <v>3.11</v>
          </cell>
          <cell r="O236">
            <v>1.5</v>
          </cell>
        </row>
        <row r="237">
          <cell r="C237" t="str">
            <v>HOSPITAL ERMÍRIO COUTINHO</v>
          </cell>
          <cell r="E237" t="str">
            <v>LUIZA DIDIER DE MORAES MAGALHAES</v>
          </cell>
          <cell r="F237" t="str">
            <v>3 - Administrativo</v>
          </cell>
          <cell r="G237" t="str">
            <v>2410-05</v>
          </cell>
          <cell r="H237">
            <v>44197</v>
          </cell>
          <cell r="J237">
            <v>439.12</v>
          </cell>
          <cell r="L237">
            <v>56.7</v>
          </cell>
          <cell r="M237">
            <v>3.11</v>
          </cell>
          <cell r="O237">
            <v>1.5</v>
          </cell>
          <cell r="U237">
            <v>64</v>
          </cell>
          <cell r="X237" t="str">
            <v>AUX. CRECHE</v>
          </cell>
        </row>
        <row r="238">
          <cell r="C238" t="str">
            <v>HOSPITAL ERMÍRIO COUTINHO</v>
          </cell>
          <cell r="E238" t="str">
            <v>LUZINETE MARIA LIMA DA SILVA</v>
          </cell>
          <cell r="F238" t="str">
            <v>2 - Outros Profissionais da Saúde</v>
          </cell>
          <cell r="G238" t="str">
            <v>3222-05</v>
          </cell>
          <cell r="H238">
            <v>44197</v>
          </cell>
          <cell r="J238">
            <v>112.36</v>
          </cell>
          <cell r="L238">
            <v>56.7</v>
          </cell>
          <cell r="M238">
            <v>3.11</v>
          </cell>
          <cell r="O238">
            <v>1.5</v>
          </cell>
        </row>
        <row r="239">
          <cell r="C239" t="str">
            <v>HOSPITAL ERMÍRIO COUTINHO</v>
          </cell>
          <cell r="E239" t="str">
            <v>MACERLANIA DIAS DA SILVA</v>
          </cell>
          <cell r="F239" t="str">
            <v>2 - Outros Profissionais da Saúde</v>
          </cell>
          <cell r="G239" t="str">
            <v>3222-05</v>
          </cell>
          <cell r="H239">
            <v>44197</v>
          </cell>
          <cell r="J239">
            <v>119.86</v>
          </cell>
          <cell r="L239">
            <v>56.7</v>
          </cell>
          <cell r="M239">
            <v>3.11</v>
          </cell>
          <cell r="O239">
            <v>1.5</v>
          </cell>
          <cell r="U239">
            <v>66.11</v>
          </cell>
          <cell r="X239" t="str">
            <v>AUX. CRECHE</v>
          </cell>
        </row>
        <row r="240">
          <cell r="C240" t="str">
            <v>HOSPITAL ERMÍRIO COUTINHO</v>
          </cell>
          <cell r="E240" t="str">
            <v>MADJA CAROLINA BARBOSA ARAGAO</v>
          </cell>
          <cell r="F240" t="str">
            <v>2 - Outros Profissionais da Saúde</v>
          </cell>
          <cell r="G240" t="str">
            <v>2235-05</v>
          </cell>
          <cell r="H240">
            <v>44197</v>
          </cell>
          <cell r="J240">
            <v>266.92</v>
          </cell>
          <cell r="L240">
            <v>56.7</v>
          </cell>
          <cell r="M240">
            <v>3.11</v>
          </cell>
          <cell r="O240">
            <v>4.16</v>
          </cell>
        </row>
        <row r="241">
          <cell r="C241" t="str">
            <v>HOSPITAL ERMÍRIO COUTINHO</v>
          </cell>
          <cell r="E241" t="str">
            <v>MARCELA DA SILVA ALVES</v>
          </cell>
          <cell r="F241" t="str">
            <v>2 - Outros Profissionais da Saúde</v>
          </cell>
          <cell r="G241" t="str">
            <v>3222-05</v>
          </cell>
          <cell r="H241">
            <v>44197</v>
          </cell>
          <cell r="J241">
            <v>112.36</v>
          </cell>
          <cell r="L241">
            <v>56.7</v>
          </cell>
          <cell r="M241">
            <v>3.11</v>
          </cell>
          <cell r="O241">
            <v>1.5</v>
          </cell>
        </row>
        <row r="242">
          <cell r="C242" t="str">
            <v>HOSPITAL ERMÍRIO COUTINHO</v>
          </cell>
          <cell r="E242" t="str">
            <v>MARCELO JOAQUIM DE SANTANA</v>
          </cell>
          <cell r="F242" t="str">
            <v>3 - Administrativo</v>
          </cell>
          <cell r="G242" t="str">
            <v>5143-20</v>
          </cell>
          <cell r="H242">
            <v>44197</v>
          </cell>
          <cell r="J242">
            <v>131.19999999999999</v>
          </cell>
          <cell r="L242">
            <v>56.7</v>
          </cell>
          <cell r="M242">
            <v>3.11</v>
          </cell>
          <cell r="O242">
            <v>1.5</v>
          </cell>
        </row>
        <row r="243">
          <cell r="C243" t="str">
            <v>HOSPITAL ERMÍRIO COUTINHO</v>
          </cell>
          <cell r="E243" t="str">
            <v>MARCIA MARIA DE ANDRADE BATISTA</v>
          </cell>
          <cell r="F243" t="str">
            <v>3 - Administrativo</v>
          </cell>
          <cell r="G243" t="str">
            <v>4101-05</v>
          </cell>
          <cell r="H243">
            <v>44197</v>
          </cell>
          <cell r="J243">
            <v>380.56</v>
          </cell>
          <cell r="O243">
            <v>1.5</v>
          </cell>
        </row>
        <row r="244">
          <cell r="C244" t="str">
            <v>HOSPITAL ERMÍRIO COUTINHO</v>
          </cell>
          <cell r="E244" t="str">
            <v>MARCILIA REGINA GONCALVES DE OLIVEIRA</v>
          </cell>
          <cell r="F244" t="str">
            <v>1 - Médico</v>
          </cell>
          <cell r="G244" t="str">
            <v>2251-51</v>
          </cell>
          <cell r="H244">
            <v>44197</v>
          </cell>
          <cell r="J244">
            <v>1001.79</v>
          </cell>
          <cell r="L244">
            <v>56.7</v>
          </cell>
          <cell r="M244">
            <v>3.11</v>
          </cell>
          <cell r="O244">
            <v>7.18</v>
          </cell>
          <cell r="R244">
            <v>1750</v>
          </cell>
        </row>
        <row r="245">
          <cell r="C245" t="str">
            <v>HOSPITAL ERMÍRIO COUTINHO</v>
          </cell>
          <cell r="E245" t="str">
            <v xml:space="preserve">MARCOS JOSE RODRIGUES CESAR DE ALBUQUERQUE </v>
          </cell>
          <cell r="F245" t="str">
            <v>1 - Médico</v>
          </cell>
          <cell r="G245" t="str">
            <v>2251-25</v>
          </cell>
          <cell r="H245">
            <v>44197</v>
          </cell>
          <cell r="J245">
            <v>787.33</v>
          </cell>
          <cell r="L245">
            <v>56.7</v>
          </cell>
          <cell r="M245">
            <v>3.11</v>
          </cell>
          <cell r="O245">
            <v>7.18</v>
          </cell>
          <cell r="R245">
            <v>500</v>
          </cell>
        </row>
        <row r="246">
          <cell r="C246" t="str">
            <v>HOSPITAL ERMÍRIO COUTINHO</v>
          </cell>
          <cell r="E246" t="str">
            <v>MARIA APARECIDA DA SILVA</v>
          </cell>
          <cell r="F246" t="str">
            <v>2 - Outros Profissionais da Saúde</v>
          </cell>
          <cell r="G246" t="str">
            <v>3222-05</v>
          </cell>
          <cell r="H246">
            <v>44197</v>
          </cell>
          <cell r="J246">
            <v>125.56</v>
          </cell>
          <cell r="L246">
            <v>56.7</v>
          </cell>
          <cell r="M246">
            <v>3.11</v>
          </cell>
          <cell r="O246">
            <v>1.5</v>
          </cell>
          <cell r="U246">
            <v>66.11</v>
          </cell>
          <cell r="X246" t="str">
            <v>AUX. CRECHE</v>
          </cell>
        </row>
        <row r="247">
          <cell r="C247" t="str">
            <v>HOSPITAL ERMÍRIO COUTINHO</v>
          </cell>
          <cell r="E247" t="str">
            <v>MARIA DA CONCEICAO COUTINHO DA SILVA</v>
          </cell>
          <cell r="F247" t="str">
            <v>2 - Outros Profissionais da Saúde</v>
          </cell>
          <cell r="G247" t="str">
            <v>3222-05</v>
          </cell>
          <cell r="H247">
            <v>44197</v>
          </cell>
          <cell r="J247">
            <v>112.36</v>
          </cell>
          <cell r="L247">
            <v>56.7</v>
          </cell>
          <cell r="M247">
            <v>3.11</v>
          </cell>
          <cell r="O247">
            <v>1.5</v>
          </cell>
        </row>
        <row r="248">
          <cell r="C248" t="str">
            <v>HOSPITAL ERMÍRIO COUTINHO</v>
          </cell>
          <cell r="E248" t="str">
            <v>MARIA DAS DORES RAMOS DE QUEIROZ</v>
          </cell>
          <cell r="F248" t="str">
            <v>2 - Outros Profissionais da Saúde</v>
          </cell>
          <cell r="G248" t="str">
            <v>3242-05</v>
          </cell>
          <cell r="H248">
            <v>44197</v>
          </cell>
          <cell r="J248">
            <v>182.15</v>
          </cell>
          <cell r="L248">
            <v>56.7</v>
          </cell>
          <cell r="M248">
            <v>3.11</v>
          </cell>
          <cell r="O248">
            <v>1.5</v>
          </cell>
        </row>
        <row r="249">
          <cell r="C249" t="str">
            <v>HOSPITAL ERMÍRIO COUTINHO</v>
          </cell>
          <cell r="E249" t="str">
            <v>MARIA DE FATIMA ALMEIDA VASCONCELOS</v>
          </cell>
          <cell r="F249" t="str">
            <v>1 - Médico</v>
          </cell>
          <cell r="G249" t="str">
            <v>2251-24</v>
          </cell>
          <cell r="H249">
            <v>44197</v>
          </cell>
          <cell r="J249">
            <v>797.64</v>
          </cell>
          <cell r="L249">
            <v>56.7</v>
          </cell>
          <cell r="M249">
            <v>3.11</v>
          </cell>
          <cell r="O249">
            <v>7.18</v>
          </cell>
          <cell r="R249">
            <v>800</v>
          </cell>
        </row>
        <row r="250">
          <cell r="C250" t="str">
            <v>HOSPITAL ERMÍRIO COUTINHO</v>
          </cell>
          <cell r="E250" t="str">
            <v>MARIA JOSE DA SILVA</v>
          </cell>
          <cell r="F250" t="str">
            <v>3 - Administrativo</v>
          </cell>
          <cell r="G250" t="str">
            <v>5135-05</v>
          </cell>
          <cell r="H250">
            <v>44197</v>
          </cell>
          <cell r="J250">
            <v>126.8</v>
          </cell>
          <cell r="L250">
            <v>56.7</v>
          </cell>
          <cell r="M250">
            <v>3.11</v>
          </cell>
          <cell r="O250">
            <v>1.5</v>
          </cell>
        </row>
        <row r="251">
          <cell r="C251" t="str">
            <v>HOSPITAL ERMÍRIO COUTINHO</v>
          </cell>
          <cell r="E251" t="str">
            <v>MARIA JOSE DA SILVA</v>
          </cell>
          <cell r="F251" t="str">
            <v>3 - Administrativo</v>
          </cell>
          <cell r="G251" t="str">
            <v>5143-20</v>
          </cell>
          <cell r="H251">
            <v>44197</v>
          </cell>
          <cell r="J251">
            <v>113.6</v>
          </cell>
          <cell r="L251">
            <v>56.7</v>
          </cell>
          <cell r="M251">
            <v>3.11</v>
          </cell>
          <cell r="O251">
            <v>1.5</v>
          </cell>
        </row>
        <row r="252">
          <cell r="C252" t="str">
            <v>HOSPITAL ERMÍRIO COUTINHO</v>
          </cell>
          <cell r="E252" t="str">
            <v>MARIA JOSE PESSOA DE ARAUJO</v>
          </cell>
          <cell r="F252" t="str">
            <v>2 - Outros Profissionais da Saúde</v>
          </cell>
          <cell r="G252" t="str">
            <v>3222-05</v>
          </cell>
          <cell r="H252">
            <v>44197</v>
          </cell>
          <cell r="J252">
            <v>125.57</v>
          </cell>
          <cell r="L252">
            <v>56.7</v>
          </cell>
          <cell r="M252">
            <v>3.11</v>
          </cell>
          <cell r="O252">
            <v>1.5</v>
          </cell>
        </row>
        <row r="253">
          <cell r="C253" t="str">
            <v>HOSPITAL ERMÍRIO COUTINHO</v>
          </cell>
          <cell r="E253" t="str">
            <v>MARIA LEONOR DE ANDRADE GOMES</v>
          </cell>
          <cell r="F253" t="str">
            <v>2 - Outros Profissionais da Saúde</v>
          </cell>
          <cell r="G253" t="str">
            <v>3222-05</v>
          </cell>
          <cell r="H253">
            <v>44197</v>
          </cell>
          <cell r="J253">
            <v>127.04</v>
          </cell>
          <cell r="L253">
            <v>56.7</v>
          </cell>
          <cell r="M253">
            <v>3.11</v>
          </cell>
          <cell r="O253">
            <v>1.5</v>
          </cell>
        </row>
        <row r="254">
          <cell r="C254" t="str">
            <v>HOSPITAL ERMÍRIO COUTINHO</v>
          </cell>
          <cell r="E254" t="str">
            <v>MARIA LETICIA DE ANDRADE LIMA FEITOSA FIORENTINO</v>
          </cell>
          <cell r="F254" t="str">
            <v>3 - Administrativo</v>
          </cell>
          <cell r="G254" t="str">
            <v>4110-05</v>
          </cell>
          <cell r="H254">
            <v>44197</v>
          </cell>
          <cell r="J254">
            <v>97.59</v>
          </cell>
          <cell r="L254">
            <v>56.7</v>
          </cell>
          <cell r="M254">
            <v>3.11</v>
          </cell>
          <cell r="O254">
            <v>1.5</v>
          </cell>
        </row>
        <row r="255">
          <cell r="C255" t="str">
            <v>HOSPITAL ERMÍRIO COUTINHO</v>
          </cell>
          <cell r="E255" t="str">
            <v>MARIA LUCIA DAS NEVES DA SILVA</v>
          </cell>
          <cell r="F255" t="str">
            <v>2 - Outros Profissionais da Saúde</v>
          </cell>
          <cell r="G255" t="str">
            <v>3222-05</v>
          </cell>
          <cell r="H255">
            <v>44197</v>
          </cell>
          <cell r="J255">
            <v>125.13</v>
          </cell>
          <cell r="L255">
            <v>56.7</v>
          </cell>
          <cell r="M255">
            <v>3.11</v>
          </cell>
          <cell r="O255">
            <v>1.5</v>
          </cell>
        </row>
        <row r="256">
          <cell r="C256" t="str">
            <v>HOSPITAL ERMÍRIO COUTINHO</v>
          </cell>
          <cell r="E256" t="str">
            <v>MARIA ROSILENE DE SOUZA</v>
          </cell>
          <cell r="F256" t="str">
            <v>3 - Administrativo</v>
          </cell>
          <cell r="G256" t="str">
            <v>5143-20</v>
          </cell>
          <cell r="H256">
            <v>44197</v>
          </cell>
          <cell r="J256">
            <v>113.61</v>
          </cell>
          <cell r="L256">
            <v>56.7</v>
          </cell>
          <cell r="M256">
            <v>3.11</v>
          </cell>
          <cell r="O256">
            <v>1.5</v>
          </cell>
        </row>
        <row r="257">
          <cell r="C257" t="str">
            <v>HOSPITAL ERMÍRIO COUTINHO</v>
          </cell>
          <cell r="E257" t="str">
            <v>MARIA VITORIA DA SILVA</v>
          </cell>
          <cell r="F257" t="str">
            <v>3 - Administrativo</v>
          </cell>
          <cell r="G257" t="str">
            <v>4110-05</v>
          </cell>
          <cell r="H257">
            <v>44197</v>
          </cell>
          <cell r="J257">
            <v>97.59</v>
          </cell>
          <cell r="L257">
            <v>56.7</v>
          </cell>
          <cell r="M257">
            <v>3.11</v>
          </cell>
          <cell r="O257">
            <v>1.5</v>
          </cell>
        </row>
        <row r="258">
          <cell r="C258" t="str">
            <v>HOSPITAL ERMÍRIO COUTINHO</v>
          </cell>
          <cell r="E258" t="str">
            <v>MARIANA MEDEIROS GOMES PEIXOTO</v>
          </cell>
          <cell r="F258" t="str">
            <v>3 - Administrativo</v>
          </cell>
          <cell r="G258" t="str">
            <v>4110-10</v>
          </cell>
          <cell r="H258">
            <v>44197</v>
          </cell>
          <cell r="J258">
            <v>160.65</v>
          </cell>
          <cell r="L258">
            <v>56.7</v>
          </cell>
          <cell r="M258">
            <v>3.11</v>
          </cell>
          <cell r="O258">
            <v>1.5</v>
          </cell>
          <cell r="R258">
            <v>700</v>
          </cell>
        </row>
        <row r="259">
          <cell r="C259" t="str">
            <v>HOSPITAL ERMÍRIO COUTINHO</v>
          </cell>
          <cell r="E259" t="str">
            <v>MARIANA NOGUEIRA BORGES DE MELO</v>
          </cell>
          <cell r="F259" t="str">
            <v>1 - Médico</v>
          </cell>
          <cell r="G259" t="str">
            <v>2251-24</v>
          </cell>
          <cell r="H259">
            <v>44197</v>
          </cell>
          <cell r="J259">
            <v>649.29</v>
          </cell>
          <cell r="L259">
            <v>56.7</v>
          </cell>
          <cell r="M259">
            <v>3.11</v>
          </cell>
          <cell r="O259">
            <v>7.18</v>
          </cell>
          <cell r="R259">
            <v>375</v>
          </cell>
        </row>
        <row r="260">
          <cell r="C260" t="str">
            <v>HOSPITAL ERMÍRIO COUTINHO</v>
          </cell>
          <cell r="E260" t="str">
            <v>MARIELLY BEATRZ VIEIRA DA SILVA</v>
          </cell>
          <cell r="F260" t="str">
            <v>3 - Administrativo</v>
          </cell>
          <cell r="G260" t="str">
            <v>4110-05</v>
          </cell>
          <cell r="H260">
            <v>44197</v>
          </cell>
          <cell r="J260">
            <v>11</v>
          </cell>
          <cell r="O260">
            <v>1.5</v>
          </cell>
        </row>
        <row r="261">
          <cell r="C261" t="str">
            <v>HOSPITAL ERMÍRIO COUTINHO</v>
          </cell>
          <cell r="E261" t="str">
            <v>MARILIA DA SILVA OLIVEIRA</v>
          </cell>
          <cell r="F261" t="str">
            <v>2 - Outros Profissionais da Saúde</v>
          </cell>
          <cell r="G261" t="str">
            <v>3222-05</v>
          </cell>
          <cell r="H261">
            <v>44197</v>
          </cell>
          <cell r="J261">
            <v>124.25</v>
          </cell>
          <cell r="L261">
            <v>56.7</v>
          </cell>
          <cell r="M261">
            <v>3.11</v>
          </cell>
          <cell r="O261">
            <v>1.5</v>
          </cell>
        </row>
        <row r="262">
          <cell r="C262" t="str">
            <v>HOSPITAL ERMÍRIO COUTINHO</v>
          </cell>
          <cell r="E262" t="str">
            <v>MARINETE MARIA DA CONCEICAO ANTONIO</v>
          </cell>
          <cell r="F262" t="str">
            <v>3 - Administrativo</v>
          </cell>
          <cell r="G262" t="str">
            <v>5143-20</v>
          </cell>
          <cell r="H262">
            <v>44197</v>
          </cell>
          <cell r="O262">
            <v>1.5</v>
          </cell>
        </row>
        <row r="263">
          <cell r="C263" t="str">
            <v>HOSPITAL ERMÍRIO COUTINHO</v>
          </cell>
          <cell r="E263" t="str">
            <v>MARIO HENRIQUE BEZERRA DA SILVA</v>
          </cell>
          <cell r="F263" t="str">
            <v>1 - Médico</v>
          </cell>
          <cell r="G263" t="str">
            <v>2251-24</v>
          </cell>
          <cell r="H263">
            <v>44197</v>
          </cell>
          <cell r="J263">
            <v>797.65</v>
          </cell>
          <cell r="L263">
            <v>56.7</v>
          </cell>
          <cell r="M263">
            <v>3.11</v>
          </cell>
          <cell r="O263">
            <v>7.18</v>
          </cell>
          <cell r="R263">
            <v>800</v>
          </cell>
        </row>
        <row r="264">
          <cell r="C264" t="str">
            <v>HOSPITAL ERMÍRIO COUTINHO</v>
          </cell>
          <cell r="E264" t="str">
            <v>MARLIETE ARAUJO DA SILVA</v>
          </cell>
          <cell r="F264" t="str">
            <v>3 - Administrativo</v>
          </cell>
          <cell r="G264" t="str">
            <v>4221-10</v>
          </cell>
          <cell r="H264">
            <v>44197</v>
          </cell>
          <cell r="J264">
            <v>119.6</v>
          </cell>
          <cell r="L264">
            <v>56.7</v>
          </cell>
          <cell r="M264">
            <v>3.11</v>
          </cell>
          <cell r="O264">
            <v>1.5</v>
          </cell>
        </row>
        <row r="265">
          <cell r="C265" t="str">
            <v>HOSPITAL ERMÍRIO COUTINHO</v>
          </cell>
          <cell r="E265" t="str">
            <v>MARLOS BERGAMASCO NOBREGA</v>
          </cell>
          <cell r="F265" t="str">
            <v>1 - Médico</v>
          </cell>
          <cell r="G265" t="str">
            <v>2251-51</v>
          </cell>
          <cell r="H265">
            <v>44197</v>
          </cell>
          <cell r="J265">
            <v>1029.71</v>
          </cell>
          <cell r="L265">
            <v>56.7</v>
          </cell>
          <cell r="M265">
            <v>3.11</v>
          </cell>
          <cell r="O265">
            <v>7.18</v>
          </cell>
          <cell r="R265">
            <v>1400</v>
          </cell>
        </row>
        <row r="266">
          <cell r="C266" t="str">
            <v>HOSPITAL ERMÍRIO COUTINHO</v>
          </cell>
          <cell r="E266" t="str">
            <v>MARLUCE CONSTANTINO DA SILVA LIRA</v>
          </cell>
          <cell r="F266" t="str">
            <v>2 - Outros Profissionais da Saúde</v>
          </cell>
          <cell r="G266" t="str">
            <v>3222-05</v>
          </cell>
          <cell r="H266">
            <v>44197</v>
          </cell>
          <cell r="J266">
            <v>129.96</v>
          </cell>
          <cell r="L266">
            <v>56.7</v>
          </cell>
          <cell r="M266">
            <v>3.11</v>
          </cell>
          <cell r="O266">
            <v>1.5</v>
          </cell>
        </row>
        <row r="267">
          <cell r="C267" t="str">
            <v>HOSPITAL ERMÍRIO COUTINHO</v>
          </cell>
          <cell r="E267" t="str">
            <v>MARLUCE MARIA DA SILVA</v>
          </cell>
          <cell r="F267" t="str">
            <v>2 - Outros Profissionais da Saúde</v>
          </cell>
          <cell r="G267" t="str">
            <v>3222-05</v>
          </cell>
          <cell r="H267">
            <v>44197</v>
          </cell>
          <cell r="J267">
            <v>112.37</v>
          </cell>
          <cell r="L267">
            <v>56.7</v>
          </cell>
          <cell r="M267">
            <v>3.11</v>
          </cell>
          <cell r="O267">
            <v>1.5</v>
          </cell>
        </row>
        <row r="268">
          <cell r="C268" t="str">
            <v>HOSPITAL ERMÍRIO COUTINHO</v>
          </cell>
          <cell r="E268" t="str">
            <v>MARLY DA SILVA</v>
          </cell>
          <cell r="F268" t="str">
            <v>2 - Outros Profissionais da Saúde</v>
          </cell>
          <cell r="G268" t="str">
            <v>3222-05</v>
          </cell>
          <cell r="H268">
            <v>44197</v>
          </cell>
          <cell r="J268">
            <v>125.56</v>
          </cell>
          <cell r="L268">
            <v>56.7</v>
          </cell>
          <cell r="M268">
            <v>3.11</v>
          </cell>
          <cell r="O268">
            <v>1.5</v>
          </cell>
        </row>
        <row r="269">
          <cell r="C269" t="str">
            <v>HOSPITAL ERMÍRIO COUTINHO</v>
          </cell>
          <cell r="E269" t="str">
            <v>MARTA EUZEBIO DE OLIVEIRA E SILVA</v>
          </cell>
          <cell r="F269" t="str">
            <v>2 - Outros Profissionais da Saúde</v>
          </cell>
          <cell r="G269" t="str">
            <v>3222-05</v>
          </cell>
          <cell r="H269">
            <v>44197</v>
          </cell>
          <cell r="J269">
            <v>116.77</v>
          </cell>
          <cell r="L269">
            <v>56.7</v>
          </cell>
          <cell r="M269">
            <v>3.11</v>
          </cell>
          <cell r="O269">
            <v>1.5</v>
          </cell>
        </row>
        <row r="270">
          <cell r="C270" t="str">
            <v>HOSPITAL ERMÍRIO COUTINHO</v>
          </cell>
          <cell r="E270" t="str">
            <v>MAURICIO RAFAEL DA SILVA</v>
          </cell>
          <cell r="F270" t="str">
            <v>3 - Administrativo</v>
          </cell>
          <cell r="G270" t="str">
            <v>5163-10</v>
          </cell>
          <cell r="H270">
            <v>44197</v>
          </cell>
          <cell r="J270">
            <v>126.8</v>
          </cell>
          <cell r="L270">
            <v>56.7</v>
          </cell>
          <cell r="M270">
            <v>3.11</v>
          </cell>
          <cell r="O270">
            <v>1.5</v>
          </cell>
        </row>
        <row r="271">
          <cell r="C271" t="str">
            <v>HOSPITAL ERMÍRIO COUTINHO</v>
          </cell>
          <cell r="E271" t="str">
            <v>MAX DE OLIVEIRA GONCALVES</v>
          </cell>
          <cell r="F271" t="str">
            <v>2 - Outros Profissionais da Saúde</v>
          </cell>
          <cell r="G271" t="str">
            <v>3222-05</v>
          </cell>
          <cell r="H271">
            <v>44197</v>
          </cell>
          <cell r="J271">
            <v>147.57</v>
          </cell>
          <cell r="L271">
            <v>56.7</v>
          </cell>
          <cell r="M271">
            <v>3.11</v>
          </cell>
          <cell r="O271">
            <v>1.5</v>
          </cell>
        </row>
        <row r="272">
          <cell r="C272" t="str">
            <v>HOSPITAL ERMÍRIO COUTINHO</v>
          </cell>
          <cell r="E272" t="str">
            <v>MAYLSON FERNANDO LOPES DE MELO</v>
          </cell>
          <cell r="F272" t="str">
            <v>2 - Outros Profissionais da Saúde</v>
          </cell>
          <cell r="G272" t="str">
            <v>5151-10</v>
          </cell>
          <cell r="H272">
            <v>44197</v>
          </cell>
          <cell r="J272">
            <v>219.2</v>
          </cell>
          <cell r="L272">
            <v>56.7</v>
          </cell>
          <cell r="M272">
            <v>3.11</v>
          </cell>
          <cell r="O272">
            <v>1.5</v>
          </cell>
        </row>
        <row r="273">
          <cell r="C273" t="str">
            <v>HOSPITAL ERMÍRIO COUTINHO</v>
          </cell>
          <cell r="E273" t="str">
            <v>MERCIA MARIA DA PAIXAO CARNEIRO</v>
          </cell>
          <cell r="F273" t="str">
            <v>3 - Administrativo</v>
          </cell>
          <cell r="G273" t="str">
            <v>5135-05</v>
          </cell>
          <cell r="H273">
            <v>44197</v>
          </cell>
          <cell r="J273">
            <v>126.8</v>
          </cell>
          <cell r="L273">
            <v>56.7</v>
          </cell>
          <cell r="M273">
            <v>3.11</v>
          </cell>
          <cell r="O273">
            <v>1.5</v>
          </cell>
        </row>
        <row r="274">
          <cell r="C274" t="str">
            <v>HOSPITAL ERMÍRIO COUTINHO</v>
          </cell>
          <cell r="E274" t="str">
            <v>MICHELLE PEREIRA ALVES</v>
          </cell>
          <cell r="F274" t="str">
            <v>2 - Outros Profissionais da Saúde</v>
          </cell>
          <cell r="G274" t="str">
            <v>2235-05</v>
          </cell>
          <cell r="H274">
            <v>44197</v>
          </cell>
          <cell r="J274">
            <v>259.25</v>
          </cell>
          <cell r="L274">
            <v>56.7</v>
          </cell>
          <cell r="M274">
            <v>3.11</v>
          </cell>
          <cell r="O274">
            <v>4.16</v>
          </cell>
        </row>
        <row r="275">
          <cell r="C275" t="str">
            <v>HOSPITAL ERMÍRIO COUTINHO</v>
          </cell>
          <cell r="E275" t="str">
            <v>MIKELINE FELIX DE ALBUQUERQUE</v>
          </cell>
          <cell r="F275" t="str">
            <v>2 - Outros Profissionais da Saúde</v>
          </cell>
          <cell r="G275" t="str">
            <v>3222-05</v>
          </cell>
          <cell r="H275">
            <v>44197</v>
          </cell>
          <cell r="J275">
            <v>88.58</v>
          </cell>
          <cell r="L275">
            <v>56.7</v>
          </cell>
          <cell r="M275">
            <v>3.11</v>
          </cell>
          <cell r="O275">
            <v>1.5</v>
          </cell>
        </row>
        <row r="276">
          <cell r="C276" t="str">
            <v>HOSPITAL ERMÍRIO COUTINHO</v>
          </cell>
          <cell r="E276" t="str">
            <v>MIQUEAS CANDIDO PEREIRA</v>
          </cell>
          <cell r="F276" t="str">
            <v>3 - Administrativo</v>
          </cell>
          <cell r="G276" t="str">
            <v>5143-20</v>
          </cell>
          <cell r="H276">
            <v>44197</v>
          </cell>
          <cell r="J276">
            <v>109.2</v>
          </cell>
          <cell r="L276">
            <v>56.7</v>
          </cell>
          <cell r="M276">
            <v>3.11</v>
          </cell>
          <cell r="O276">
            <v>1.5</v>
          </cell>
        </row>
        <row r="277">
          <cell r="C277" t="str">
            <v>HOSPITAL ERMÍRIO COUTINHO</v>
          </cell>
          <cell r="E277" t="str">
            <v>MOANA CARLA GONCALVES VIEIRA</v>
          </cell>
          <cell r="F277" t="str">
            <v>2 - Outros Profissionais da Saúde</v>
          </cell>
          <cell r="G277" t="str">
            <v>2516-05</v>
          </cell>
          <cell r="H277">
            <v>44197</v>
          </cell>
          <cell r="J277">
            <v>196.92</v>
          </cell>
          <cell r="L277">
            <v>56.7</v>
          </cell>
          <cell r="M277">
            <v>3.11</v>
          </cell>
          <cell r="O277">
            <v>1.5</v>
          </cell>
          <cell r="U277">
            <v>64</v>
          </cell>
          <cell r="X277" t="str">
            <v>AUX. CRECHE</v>
          </cell>
        </row>
        <row r="278">
          <cell r="C278" t="str">
            <v>HOSPITAL ERMÍRIO COUTINHO</v>
          </cell>
          <cell r="E278" t="str">
            <v>MYLLENA KAROLYNE OLIVEIRA E SILVA</v>
          </cell>
          <cell r="F278" t="str">
            <v>3 - Administrativo</v>
          </cell>
          <cell r="G278" t="str">
            <v>4221-10</v>
          </cell>
          <cell r="H278">
            <v>44197</v>
          </cell>
          <cell r="J278">
            <v>110.4</v>
          </cell>
          <cell r="L278">
            <v>56.7</v>
          </cell>
          <cell r="M278">
            <v>3.11</v>
          </cell>
          <cell r="O278">
            <v>1.5</v>
          </cell>
        </row>
        <row r="279">
          <cell r="C279" t="str">
            <v>HOSPITAL ERMÍRIO COUTINHO</v>
          </cell>
          <cell r="E279" t="str">
            <v>NARDELL JOSE DA COSTA FREITAS</v>
          </cell>
          <cell r="F279" t="str">
            <v>1 - Médico</v>
          </cell>
          <cell r="G279" t="str">
            <v>2251-51</v>
          </cell>
          <cell r="H279">
            <v>44197</v>
          </cell>
          <cell r="J279">
            <v>757.75</v>
          </cell>
          <cell r="L279">
            <v>56.7</v>
          </cell>
          <cell r="M279">
            <v>3.11</v>
          </cell>
          <cell r="O279">
            <v>7.18</v>
          </cell>
          <cell r="R279">
            <v>1400</v>
          </cell>
        </row>
        <row r="280">
          <cell r="C280" t="str">
            <v>HOSPITAL ERMÍRIO COUTINHO</v>
          </cell>
          <cell r="E280" t="str">
            <v>NATALIA DE ARRUDA GOMES</v>
          </cell>
          <cell r="F280" t="str">
            <v>2 - Outros Profissionais da Saúde</v>
          </cell>
          <cell r="G280" t="str">
            <v>2235-05</v>
          </cell>
          <cell r="H280">
            <v>44197</v>
          </cell>
          <cell r="J280">
            <v>300.72000000000003</v>
          </cell>
          <cell r="L280">
            <v>56.7</v>
          </cell>
          <cell r="M280">
            <v>3.11</v>
          </cell>
          <cell r="O280">
            <v>4.16</v>
          </cell>
          <cell r="U280">
            <v>103.28</v>
          </cell>
          <cell r="X280" t="str">
            <v>AUX. CRECHE</v>
          </cell>
        </row>
        <row r="281">
          <cell r="C281" t="str">
            <v>HOSPITAL ERMÍRIO COUTINHO</v>
          </cell>
          <cell r="E281" t="str">
            <v>NATHALIA DE OLIVEIRA GONZAGA MENDES</v>
          </cell>
          <cell r="F281" t="str">
            <v>2 - Outros Profissionais da Saúde</v>
          </cell>
          <cell r="G281" t="str">
            <v>2235-05</v>
          </cell>
          <cell r="H281">
            <v>44197</v>
          </cell>
          <cell r="J281">
            <v>249.85</v>
          </cell>
          <cell r="L281">
            <v>56.7</v>
          </cell>
          <cell r="M281">
            <v>3.11</v>
          </cell>
          <cell r="O281">
            <v>4.16</v>
          </cell>
        </row>
        <row r="282">
          <cell r="C282" t="str">
            <v>HOSPITAL ERMÍRIO COUTINHO</v>
          </cell>
          <cell r="E282" t="str">
            <v>NAZADY ALBERTINA SIMÃO</v>
          </cell>
          <cell r="F282" t="str">
            <v>2 - Outros Profissionais da Saúde</v>
          </cell>
          <cell r="G282" t="str">
            <v>3222-05</v>
          </cell>
          <cell r="H282">
            <v>44197</v>
          </cell>
          <cell r="J282">
            <v>125.56</v>
          </cell>
          <cell r="L282">
            <v>56.7</v>
          </cell>
          <cell r="M282">
            <v>3.11</v>
          </cell>
          <cell r="O282">
            <v>1.5</v>
          </cell>
        </row>
        <row r="283">
          <cell r="C283" t="str">
            <v>HOSPITAL ERMÍRIO COUTINHO</v>
          </cell>
          <cell r="E283" t="str">
            <v>NEUSA DIAS DE LIMA MELQUIADES DOS SANTOS</v>
          </cell>
          <cell r="F283" t="str">
            <v>3 - Administrativo</v>
          </cell>
          <cell r="G283" t="str">
            <v>1231-05</v>
          </cell>
          <cell r="H283">
            <v>44197</v>
          </cell>
          <cell r="J283">
            <v>1185.3399999999999</v>
          </cell>
          <cell r="L283">
            <v>56.7</v>
          </cell>
          <cell r="M283">
            <v>3.11</v>
          </cell>
          <cell r="O283">
            <v>1.5</v>
          </cell>
          <cell r="R283">
            <v>1500</v>
          </cell>
        </row>
        <row r="284">
          <cell r="C284" t="str">
            <v>HOSPITAL ERMÍRIO COUTINHO</v>
          </cell>
          <cell r="E284" t="str">
            <v>NEWDES GONCALVES BUONAFINA</v>
          </cell>
          <cell r="F284" t="str">
            <v>1 - Médico</v>
          </cell>
          <cell r="G284" t="str">
            <v>2253-20</v>
          </cell>
          <cell r="H284">
            <v>44197</v>
          </cell>
          <cell r="J284">
            <v>576</v>
          </cell>
          <cell r="L284">
            <v>56.7</v>
          </cell>
          <cell r="M284">
            <v>3.11</v>
          </cell>
          <cell r="O284">
            <v>7.18</v>
          </cell>
          <cell r="R284">
            <v>700</v>
          </cell>
        </row>
        <row r="285">
          <cell r="C285" t="str">
            <v>HOSPITAL ERMÍRIO COUTINHO</v>
          </cell>
          <cell r="E285" t="str">
            <v>NIELSON JOSE DA SILVA</v>
          </cell>
          <cell r="F285" t="str">
            <v>3 - Administrativo</v>
          </cell>
          <cell r="G285" t="str">
            <v>3516-05</v>
          </cell>
          <cell r="H285">
            <v>44197</v>
          </cell>
          <cell r="J285">
            <v>153.49</v>
          </cell>
          <cell r="L285">
            <v>56.7</v>
          </cell>
          <cell r="M285">
            <v>3.11</v>
          </cell>
          <cell r="O285">
            <v>1.5</v>
          </cell>
        </row>
        <row r="286">
          <cell r="C286" t="str">
            <v>HOSPITAL ERMÍRIO COUTINHO</v>
          </cell>
          <cell r="E286" t="str">
            <v>NOILDA MILENE SILVA ROCHA</v>
          </cell>
          <cell r="F286" t="str">
            <v>1 - Médico</v>
          </cell>
          <cell r="G286" t="str">
            <v>2251-24</v>
          </cell>
          <cell r="H286">
            <v>44197</v>
          </cell>
          <cell r="J286">
            <v>676.93</v>
          </cell>
          <cell r="L286">
            <v>56.7</v>
          </cell>
          <cell r="M286">
            <v>3.11</v>
          </cell>
          <cell r="O286">
            <v>7.18</v>
          </cell>
          <cell r="R286">
            <v>500</v>
          </cell>
        </row>
        <row r="287">
          <cell r="C287" t="str">
            <v>HOSPITAL ERMÍRIO COUTINHO</v>
          </cell>
          <cell r="E287" t="str">
            <v>OCIENE MARIA GOMES DA SILVA</v>
          </cell>
          <cell r="F287" t="str">
            <v>3 - Administrativo</v>
          </cell>
          <cell r="G287" t="str">
            <v>5163-10</v>
          </cell>
          <cell r="H287">
            <v>44197</v>
          </cell>
          <cell r="J287">
            <v>113.6</v>
          </cell>
          <cell r="L287">
            <v>56.7</v>
          </cell>
          <cell r="M287">
            <v>3.11</v>
          </cell>
          <cell r="O287">
            <v>1.5</v>
          </cell>
        </row>
        <row r="288">
          <cell r="C288" t="str">
            <v>HOSPITAL ERMÍRIO COUTINHO</v>
          </cell>
          <cell r="E288" t="str">
            <v>OLIMPIA DE OLIVEIRA BARATA</v>
          </cell>
          <cell r="F288" t="str">
            <v>3 - Administrativo</v>
          </cell>
          <cell r="G288" t="str">
            <v>5163-10</v>
          </cell>
          <cell r="H288">
            <v>44197</v>
          </cell>
          <cell r="J288">
            <v>151.72999999999999</v>
          </cell>
          <cell r="O288">
            <v>1.5</v>
          </cell>
        </row>
        <row r="289">
          <cell r="C289" t="str">
            <v>HOSPITAL ERMÍRIO COUTINHO</v>
          </cell>
          <cell r="E289" t="str">
            <v>OZENALDO MARQUES DA SILVA</v>
          </cell>
          <cell r="F289" t="str">
            <v>3 - Administrativo</v>
          </cell>
          <cell r="G289" t="str">
            <v>5143-10</v>
          </cell>
          <cell r="H289">
            <v>44197</v>
          </cell>
          <cell r="J289">
            <v>115.57</v>
          </cell>
          <cell r="L289">
            <v>56.7</v>
          </cell>
          <cell r="M289">
            <v>3.11</v>
          </cell>
          <cell r="O289">
            <v>1.5</v>
          </cell>
        </row>
        <row r="290">
          <cell r="C290" t="str">
            <v>HOSPITAL ERMÍRIO COUTINHO</v>
          </cell>
          <cell r="E290" t="str">
            <v>PAMELA DA SILVA FERNANDES SOARES</v>
          </cell>
          <cell r="F290" t="str">
            <v>2 - Outros Profissionais da Saúde</v>
          </cell>
          <cell r="G290" t="str">
            <v>3222-05</v>
          </cell>
          <cell r="H290">
            <v>44197</v>
          </cell>
          <cell r="J290">
            <v>112.37</v>
          </cell>
          <cell r="L290">
            <v>56.7</v>
          </cell>
          <cell r="M290">
            <v>3.11</v>
          </cell>
          <cell r="O290">
            <v>1.5</v>
          </cell>
          <cell r="U290">
            <v>66.11</v>
          </cell>
          <cell r="X290" t="str">
            <v>AUX. CRECHE</v>
          </cell>
        </row>
        <row r="291">
          <cell r="C291" t="str">
            <v>HOSPITAL ERMÍRIO COUTINHO</v>
          </cell>
          <cell r="E291" t="str">
            <v>PATRICIA CRISTINA DA SILVA</v>
          </cell>
          <cell r="F291" t="str">
            <v>2 - Outros Profissionais da Saúde</v>
          </cell>
          <cell r="G291" t="str">
            <v>3242-05</v>
          </cell>
          <cell r="H291">
            <v>44197</v>
          </cell>
          <cell r="J291">
            <v>150.33000000000001</v>
          </cell>
          <cell r="L291">
            <v>56.7</v>
          </cell>
          <cell r="M291">
            <v>3.11</v>
          </cell>
          <cell r="O291">
            <v>1.5</v>
          </cell>
        </row>
        <row r="292">
          <cell r="C292" t="str">
            <v>HOSPITAL ERMÍRIO COUTINHO</v>
          </cell>
          <cell r="E292" t="str">
            <v>PAULA FERNANDA DA SILVA CABRAL</v>
          </cell>
          <cell r="F292" t="str">
            <v>2 - Outros Profissionais da Saúde</v>
          </cell>
          <cell r="G292" t="str">
            <v>2235-05</v>
          </cell>
          <cell r="H292">
            <v>44197</v>
          </cell>
          <cell r="J292">
            <v>278.14</v>
          </cell>
          <cell r="L292">
            <v>56.7</v>
          </cell>
          <cell r="M292">
            <v>3.11</v>
          </cell>
          <cell r="O292">
            <v>4.16</v>
          </cell>
        </row>
        <row r="293">
          <cell r="C293" t="str">
            <v>HOSPITAL ERMÍRIO COUTINHO</v>
          </cell>
          <cell r="E293" t="str">
            <v>PAULA FERNANDA LOURENCO NUNES DE FARIAS</v>
          </cell>
          <cell r="F293" t="str">
            <v>2 - Outros Profissionais da Saúde</v>
          </cell>
          <cell r="G293" t="str">
            <v>2235-05</v>
          </cell>
          <cell r="H293">
            <v>44197</v>
          </cell>
          <cell r="J293">
            <v>246.83</v>
          </cell>
          <cell r="L293">
            <v>56.7</v>
          </cell>
          <cell r="M293">
            <v>3.11</v>
          </cell>
          <cell r="O293">
            <v>4.16</v>
          </cell>
        </row>
        <row r="294">
          <cell r="C294" t="str">
            <v>HOSPITAL ERMÍRIO COUTINHO</v>
          </cell>
          <cell r="E294" t="str">
            <v>PAULA FRASSINETTI RESENDE DE QUEIROZ</v>
          </cell>
          <cell r="F294" t="str">
            <v>2 - Outros Profissionais da Saúde</v>
          </cell>
          <cell r="G294" t="str">
            <v>2235-05</v>
          </cell>
          <cell r="H294">
            <v>44197</v>
          </cell>
          <cell r="J294">
            <v>343.53</v>
          </cell>
          <cell r="O294">
            <v>4.16</v>
          </cell>
        </row>
        <row r="295">
          <cell r="C295" t="str">
            <v>HOSPITAL ERMÍRIO COUTINHO</v>
          </cell>
          <cell r="E295" t="str">
            <v>PAULA KARINE FERREIRA ARAGAO</v>
          </cell>
          <cell r="F295" t="str">
            <v>2 - Outros Profissionais da Saúde</v>
          </cell>
          <cell r="G295" t="str">
            <v>2235-05</v>
          </cell>
          <cell r="H295">
            <v>44197</v>
          </cell>
          <cell r="J295">
            <v>313.89999999999998</v>
          </cell>
          <cell r="L295">
            <v>56.7</v>
          </cell>
          <cell r="M295">
            <v>3.11</v>
          </cell>
          <cell r="O295">
            <v>4.16</v>
          </cell>
        </row>
        <row r="296">
          <cell r="C296" t="str">
            <v>HOSPITAL ERMÍRIO COUTINHO</v>
          </cell>
          <cell r="E296" t="str">
            <v>PAULO FERNANDO DE SANTANA JUNIOR</v>
          </cell>
          <cell r="F296" t="str">
            <v>3 - Administrativo</v>
          </cell>
          <cell r="G296" t="str">
            <v>5143-20</v>
          </cell>
          <cell r="H296">
            <v>44197</v>
          </cell>
          <cell r="J296">
            <v>144.4</v>
          </cell>
          <cell r="L296">
            <v>56.7</v>
          </cell>
          <cell r="M296">
            <v>3.11</v>
          </cell>
          <cell r="O296">
            <v>1.5</v>
          </cell>
        </row>
        <row r="297">
          <cell r="C297" t="str">
            <v>HOSPITAL ERMÍRIO COUTINHO</v>
          </cell>
          <cell r="E297" t="str">
            <v>PAULO JOSE DE ANDRADE SILVA</v>
          </cell>
          <cell r="F297" t="str">
            <v>2 - Outros Profissionais da Saúde</v>
          </cell>
          <cell r="G297" t="str">
            <v>3222-05</v>
          </cell>
          <cell r="H297">
            <v>44197</v>
          </cell>
          <cell r="J297">
            <v>143.16</v>
          </cell>
          <cell r="L297">
            <v>56.7</v>
          </cell>
          <cell r="M297">
            <v>3.11</v>
          </cell>
          <cell r="O297">
            <v>1.5</v>
          </cell>
          <cell r="R297">
            <v>120</v>
          </cell>
        </row>
        <row r="298">
          <cell r="C298" t="str">
            <v>HOSPITAL ERMÍRIO COUTINHO</v>
          </cell>
          <cell r="E298" t="str">
            <v>PAULO SERGIO DA SILVA</v>
          </cell>
          <cell r="F298" t="str">
            <v>2 - Outros Profissionais da Saúde</v>
          </cell>
          <cell r="G298" t="str">
            <v>3222-05</v>
          </cell>
          <cell r="H298">
            <v>44197</v>
          </cell>
          <cell r="J298">
            <v>129.96</v>
          </cell>
          <cell r="L298">
            <v>56.7</v>
          </cell>
          <cell r="M298">
            <v>3.11</v>
          </cell>
          <cell r="O298">
            <v>1.5</v>
          </cell>
        </row>
        <row r="299">
          <cell r="C299" t="str">
            <v>HOSPITAL ERMÍRIO COUTINHO</v>
          </cell>
          <cell r="E299" t="str">
            <v>PEDRITA FRANCA FREITAS NUNES</v>
          </cell>
          <cell r="F299" t="str">
            <v>2 - Outros Profissionais da Saúde</v>
          </cell>
          <cell r="G299" t="str">
            <v>2235-05</v>
          </cell>
          <cell r="H299">
            <v>44197</v>
          </cell>
          <cell r="J299">
            <v>245.86</v>
          </cell>
          <cell r="L299">
            <v>56.7</v>
          </cell>
          <cell r="M299">
            <v>3.11</v>
          </cell>
          <cell r="O299">
            <v>4.16</v>
          </cell>
        </row>
        <row r="300">
          <cell r="C300" t="str">
            <v>HOSPITAL ERMÍRIO COUTINHO</v>
          </cell>
          <cell r="E300" t="str">
            <v>QUEILLA RODRIGUES DA SILVA</v>
          </cell>
          <cell r="F300" t="str">
            <v>2 - Outros Profissionais da Saúde</v>
          </cell>
          <cell r="G300" t="str">
            <v>7664-20</v>
          </cell>
          <cell r="H300">
            <v>44197</v>
          </cell>
          <cell r="J300">
            <v>164.26</v>
          </cell>
          <cell r="O300">
            <v>11.72</v>
          </cell>
        </row>
        <row r="301">
          <cell r="C301" t="str">
            <v>HOSPITAL ERMÍRIO COUTINHO</v>
          </cell>
          <cell r="E301" t="str">
            <v>RAFAEL GUTEMBERGUE VICENTE CORREIA</v>
          </cell>
          <cell r="F301" t="str">
            <v>2 - Outros Profissionais da Saúde</v>
          </cell>
          <cell r="G301" t="str">
            <v>2234-05</v>
          </cell>
          <cell r="H301">
            <v>44197</v>
          </cell>
          <cell r="J301">
            <v>296.01</v>
          </cell>
          <cell r="L301">
            <v>56.7</v>
          </cell>
          <cell r="M301">
            <v>3.11</v>
          </cell>
          <cell r="O301">
            <v>1.5</v>
          </cell>
        </row>
        <row r="302">
          <cell r="C302" t="str">
            <v>HOSPITAL ERMÍRIO COUTINHO</v>
          </cell>
          <cell r="E302" t="str">
            <v>RAFAEL MARQUES FERREIRA</v>
          </cell>
          <cell r="F302" t="str">
            <v>3 - Administrativo</v>
          </cell>
          <cell r="G302" t="str">
            <v>4221-10</v>
          </cell>
          <cell r="H302">
            <v>44197</v>
          </cell>
          <cell r="J302">
            <v>132.80000000000001</v>
          </cell>
          <cell r="L302">
            <v>56.7</v>
          </cell>
          <cell r="M302">
            <v>3.11</v>
          </cell>
          <cell r="O302">
            <v>1.5</v>
          </cell>
        </row>
        <row r="303">
          <cell r="C303" t="str">
            <v>HOSPITAL ERMÍRIO COUTINHO</v>
          </cell>
          <cell r="E303" t="str">
            <v>RAFAELA GOMES DA SILVA</v>
          </cell>
          <cell r="F303" t="str">
            <v>2 - Outros Profissionais da Saúde</v>
          </cell>
          <cell r="G303" t="str">
            <v>3222-05</v>
          </cell>
          <cell r="H303">
            <v>44197</v>
          </cell>
          <cell r="J303">
            <v>112.36</v>
          </cell>
          <cell r="L303">
            <v>56.7</v>
          </cell>
          <cell r="M303">
            <v>3.11</v>
          </cell>
          <cell r="O303">
            <v>1.5</v>
          </cell>
          <cell r="U303">
            <v>66.11</v>
          </cell>
          <cell r="X303" t="str">
            <v>AUX. CRECHE</v>
          </cell>
        </row>
        <row r="304">
          <cell r="C304" t="str">
            <v>HOSPITAL ERMÍRIO COUTINHO</v>
          </cell>
          <cell r="E304" t="str">
            <v>RAISSA DANTAS VITAL RIBEIRO</v>
          </cell>
          <cell r="F304" t="str">
            <v>1 - Médico</v>
          </cell>
          <cell r="G304" t="str">
            <v>2252-50</v>
          </cell>
          <cell r="H304">
            <v>44197</v>
          </cell>
          <cell r="J304">
            <v>434.43</v>
          </cell>
          <cell r="L304">
            <v>56.7</v>
          </cell>
          <cell r="M304">
            <v>3.11</v>
          </cell>
          <cell r="O304">
            <v>7.18</v>
          </cell>
          <cell r="R304">
            <v>1400</v>
          </cell>
        </row>
        <row r="305">
          <cell r="C305" t="str">
            <v>HOSPITAL ERMÍRIO COUTINHO</v>
          </cell>
          <cell r="E305" t="str">
            <v>RAISSA RAMOS TOME</v>
          </cell>
          <cell r="F305" t="str">
            <v>1 - Médico</v>
          </cell>
          <cell r="G305" t="str">
            <v>2251-24</v>
          </cell>
          <cell r="H305">
            <v>44197</v>
          </cell>
          <cell r="J305">
            <v>751.07</v>
          </cell>
          <cell r="L305">
            <v>56.7</v>
          </cell>
          <cell r="M305">
            <v>3.11</v>
          </cell>
          <cell r="O305">
            <v>7.18</v>
          </cell>
          <cell r="R305">
            <v>500</v>
          </cell>
        </row>
        <row r="306">
          <cell r="C306" t="str">
            <v>HOSPITAL ERMÍRIO COUTINHO</v>
          </cell>
          <cell r="E306" t="str">
            <v>RANIELE ROCHA DE ARAUJO</v>
          </cell>
          <cell r="F306" t="str">
            <v>2 - Outros Profissionais da Saúde</v>
          </cell>
          <cell r="G306" t="str">
            <v>3222-05</v>
          </cell>
          <cell r="H306">
            <v>44197</v>
          </cell>
          <cell r="J306">
            <v>112.36</v>
          </cell>
          <cell r="L306">
            <v>56.7</v>
          </cell>
          <cell r="M306">
            <v>3.11</v>
          </cell>
          <cell r="O306">
            <v>1.5</v>
          </cell>
        </row>
        <row r="307">
          <cell r="C307" t="str">
            <v>HOSPITAL ERMÍRIO COUTINHO</v>
          </cell>
          <cell r="E307" t="str">
            <v>RAQUEL DA CRUZ SILVA</v>
          </cell>
          <cell r="F307" t="str">
            <v>2 - Outros Profissionais da Saúde</v>
          </cell>
          <cell r="G307" t="str">
            <v>3222-05</v>
          </cell>
          <cell r="H307">
            <v>44197</v>
          </cell>
          <cell r="J307">
            <v>129.97</v>
          </cell>
          <cell r="L307">
            <v>56.7</v>
          </cell>
          <cell r="M307">
            <v>3.11</v>
          </cell>
          <cell r="O307">
            <v>1.5</v>
          </cell>
        </row>
        <row r="308">
          <cell r="C308" t="str">
            <v>HOSPITAL ERMÍRIO COUTINHO</v>
          </cell>
          <cell r="E308" t="str">
            <v>REJANE MARIA FERREIRA LOPES</v>
          </cell>
          <cell r="F308" t="str">
            <v>3 - Administrativo</v>
          </cell>
          <cell r="G308" t="str">
            <v>3516-05</v>
          </cell>
          <cell r="H308">
            <v>44197</v>
          </cell>
          <cell r="J308">
            <v>147.02000000000001</v>
          </cell>
          <cell r="L308">
            <v>56.7</v>
          </cell>
          <cell r="M308">
            <v>3.11</v>
          </cell>
          <cell r="O308">
            <v>1.5</v>
          </cell>
          <cell r="U308">
            <v>128</v>
          </cell>
          <cell r="X308" t="str">
            <v>AUX. CRECHE</v>
          </cell>
        </row>
        <row r="309">
          <cell r="C309" t="str">
            <v>HOSPITAL ERMÍRIO COUTINHO</v>
          </cell>
          <cell r="E309" t="str">
            <v>RENAN LEANDRO CASADO</v>
          </cell>
          <cell r="F309" t="str">
            <v>1 - Médico</v>
          </cell>
          <cell r="G309" t="str">
            <v>2251-25</v>
          </cell>
          <cell r="H309">
            <v>44197</v>
          </cell>
          <cell r="J309">
            <v>1055.48</v>
          </cell>
          <cell r="O309">
            <v>7.18</v>
          </cell>
          <cell r="R309">
            <v>125</v>
          </cell>
        </row>
        <row r="310">
          <cell r="C310" t="str">
            <v>HOSPITAL ERMÍRIO COUTINHO</v>
          </cell>
          <cell r="E310" t="str">
            <v>RENNAN ERICK CAVALCANTI SOUZA E SILVA</v>
          </cell>
          <cell r="F310" t="str">
            <v>2 - Outros Profissionais da Saúde</v>
          </cell>
          <cell r="G310" t="str">
            <v>5211-30</v>
          </cell>
          <cell r="H310">
            <v>44197</v>
          </cell>
          <cell r="J310">
            <v>118.8</v>
          </cell>
          <cell r="L310">
            <v>56.7</v>
          </cell>
          <cell r="M310">
            <v>3.11</v>
          </cell>
          <cell r="O310">
            <v>1.5</v>
          </cell>
        </row>
        <row r="311">
          <cell r="C311" t="str">
            <v>HOSPITAL ERMÍRIO COUTINHO</v>
          </cell>
          <cell r="E311" t="str">
            <v>RISETE GOMES DE SOUZA</v>
          </cell>
          <cell r="F311" t="str">
            <v>2 - Outros Profissionais da Saúde</v>
          </cell>
          <cell r="G311" t="str">
            <v>3222-05</v>
          </cell>
          <cell r="H311">
            <v>44197</v>
          </cell>
          <cell r="J311">
            <v>112.36</v>
          </cell>
          <cell r="L311">
            <v>56.7</v>
          </cell>
          <cell r="M311">
            <v>3.11</v>
          </cell>
          <cell r="O311">
            <v>1.5</v>
          </cell>
        </row>
        <row r="312">
          <cell r="C312" t="str">
            <v>HOSPITAL ERMÍRIO COUTINHO</v>
          </cell>
          <cell r="E312" t="str">
            <v>RISONEIDE DO CARMO DA SILVA</v>
          </cell>
          <cell r="F312" t="str">
            <v>2 - Outros Profissionais da Saúde</v>
          </cell>
          <cell r="G312" t="str">
            <v>3222-05</v>
          </cell>
          <cell r="H312">
            <v>44197</v>
          </cell>
          <cell r="J312">
            <v>155.71</v>
          </cell>
          <cell r="O312">
            <v>1.5</v>
          </cell>
        </row>
        <row r="313">
          <cell r="C313" t="str">
            <v>HOSPITAL ERMÍRIO COUTINHO</v>
          </cell>
          <cell r="E313" t="str">
            <v>RITA DE CRESSIA ARRUDA DA SILVA</v>
          </cell>
          <cell r="F313" t="str">
            <v>2 - Outros Profissionais da Saúde</v>
          </cell>
          <cell r="G313" t="str">
            <v>3222-05</v>
          </cell>
          <cell r="H313">
            <v>44197</v>
          </cell>
          <cell r="J313">
            <v>145.97</v>
          </cell>
          <cell r="L313">
            <v>56.7</v>
          </cell>
          <cell r="M313">
            <v>3.11</v>
          </cell>
          <cell r="O313">
            <v>1.5</v>
          </cell>
        </row>
        <row r="314">
          <cell r="C314" t="str">
            <v>HOSPITAL ERMÍRIO COUTINHO</v>
          </cell>
          <cell r="E314" t="str">
            <v>ROBERTA RODRIGUES DE OLIVEIRA</v>
          </cell>
          <cell r="F314" t="str">
            <v>2 - Outros Profissionais da Saúde</v>
          </cell>
          <cell r="G314" t="str">
            <v>2235-05</v>
          </cell>
          <cell r="H314">
            <v>44197</v>
          </cell>
          <cell r="J314">
            <v>239.45</v>
          </cell>
          <cell r="L314">
            <v>56.7</v>
          </cell>
          <cell r="M314">
            <v>3.11</v>
          </cell>
          <cell r="O314">
            <v>4.16</v>
          </cell>
          <cell r="U314">
            <v>103.28</v>
          </cell>
          <cell r="X314" t="str">
            <v>AUX. CRECHE</v>
          </cell>
        </row>
        <row r="315">
          <cell r="C315" t="str">
            <v>HOSPITAL ERMÍRIO COUTINHO</v>
          </cell>
          <cell r="E315" t="str">
            <v>ROBERTA ROSEANE ARAUJO DE MORAES</v>
          </cell>
          <cell r="F315" t="str">
            <v>2 - Outros Profissionais da Saúde</v>
          </cell>
          <cell r="G315" t="str">
            <v>2237-10</v>
          </cell>
          <cell r="H315">
            <v>44197</v>
          </cell>
          <cell r="J315">
            <v>311.16000000000003</v>
          </cell>
          <cell r="O315">
            <v>1.5</v>
          </cell>
        </row>
        <row r="316">
          <cell r="C316" t="str">
            <v>HOSPITAL ERMÍRIO COUTINHO</v>
          </cell>
          <cell r="E316" t="str">
            <v>ROBSON ALECRIM ROCHA</v>
          </cell>
          <cell r="F316" t="str">
            <v>1 - Médico</v>
          </cell>
          <cell r="G316" t="str">
            <v>2251-25</v>
          </cell>
          <cell r="H316">
            <v>44197</v>
          </cell>
          <cell r="J316">
            <v>1157.46</v>
          </cell>
          <cell r="O316">
            <v>7.18</v>
          </cell>
        </row>
        <row r="317">
          <cell r="C317" t="str">
            <v>HOSPITAL ERMÍRIO COUTINHO</v>
          </cell>
          <cell r="E317" t="str">
            <v>ROBSON FREITAS REGO</v>
          </cell>
          <cell r="F317" t="str">
            <v>1 - Médico</v>
          </cell>
          <cell r="G317" t="str">
            <v>2252-50</v>
          </cell>
          <cell r="H317">
            <v>44197</v>
          </cell>
          <cell r="J317">
            <v>749.64</v>
          </cell>
          <cell r="L317">
            <v>56.7</v>
          </cell>
          <cell r="M317">
            <v>3.11</v>
          </cell>
          <cell r="O317">
            <v>7.18</v>
          </cell>
          <cell r="R317">
            <v>500</v>
          </cell>
        </row>
        <row r="318">
          <cell r="C318" t="str">
            <v>HOSPITAL ERMÍRIO COUTINHO</v>
          </cell>
          <cell r="E318" t="str">
            <v>RODRIGO ADRIANO FIGUEIREDO DE OLIVEIRA</v>
          </cell>
          <cell r="F318" t="str">
            <v>1 - Médico</v>
          </cell>
          <cell r="G318" t="str">
            <v>2251-25</v>
          </cell>
          <cell r="H318">
            <v>44197</v>
          </cell>
          <cell r="J318">
            <v>761.12</v>
          </cell>
          <cell r="L318">
            <v>56.7</v>
          </cell>
          <cell r="M318">
            <v>3.11</v>
          </cell>
          <cell r="O318">
            <v>7.18</v>
          </cell>
          <cell r="R318">
            <v>625</v>
          </cell>
        </row>
        <row r="319">
          <cell r="C319" t="str">
            <v>HOSPITAL ERMÍRIO COUTINHO</v>
          </cell>
          <cell r="E319" t="str">
            <v>ROGERIO MARQUES DA SILVA</v>
          </cell>
          <cell r="F319" t="str">
            <v>2 - Outros Profissionais da Saúde</v>
          </cell>
          <cell r="G319" t="str">
            <v>3241-15</v>
          </cell>
          <cell r="H319">
            <v>44197</v>
          </cell>
          <cell r="J319">
            <v>328.23</v>
          </cell>
          <cell r="L319">
            <v>56.7</v>
          </cell>
          <cell r="M319">
            <v>3.11</v>
          </cell>
          <cell r="O319">
            <v>11.72</v>
          </cell>
        </row>
        <row r="320">
          <cell r="C320" t="str">
            <v>HOSPITAL ERMÍRIO COUTINHO</v>
          </cell>
          <cell r="E320" t="str">
            <v>ROMULO PIRES DE SOUZA</v>
          </cell>
          <cell r="F320" t="str">
            <v>3 - Administrativo</v>
          </cell>
          <cell r="G320" t="str">
            <v>2251-25</v>
          </cell>
          <cell r="H320">
            <v>44197</v>
          </cell>
          <cell r="J320">
            <v>1180.6099999999999</v>
          </cell>
          <cell r="L320">
            <v>56.7</v>
          </cell>
          <cell r="M320">
            <v>3.11</v>
          </cell>
          <cell r="O320">
            <v>1.5</v>
          </cell>
          <cell r="R320">
            <v>1500</v>
          </cell>
        </row>
        <row r="321">
          <cell r="C321" t="str">
            <v>HOSPITAL ERMÍRIO COUTINHO</v>
          </cell>
          <cell r="E321" t="str">
            <v>ROSANGELA MARIA REGO DE ALMEIDA NASCIMENTO</v>
          </cell>
          <cell r="F321" t="str">
            <v>2 - Outros Profissionais da Saúde</v>
          </cell>
          <cell r="G321" t="str">
            <v>3222-05</v>
          </cell>
          <cell r="H321">
            <v>44197</v>
          </cell>
          <cell r="J321">
            <v>125.56</v>
          </cell>
          <cell r="L321">
            <v>56.7</v>
          </cell>
          <cell r="M321">
            <v>3.11</v>
          </cell>
          <cell r="O321">
            <v>1.5</v>
          </cell>
          <cell r="U321">
            <v>66.11</v>
          </cell>
          <cell r="X321" t="str">
            <v>AUX. CRECHE</v>
          </cell>
        </row>
        <row r="322">
          <cell r="C322" t="str">
            <v>HOSPITAL ERMÍRIO COUTINHO</v>
          </cell>
          <cell r="E322" t="str">
            <v>SAMUEL DE LIMA LOPES</v>
          </cell>
          <cell r="F322" t="str">
            <v>3 - Administrativo</v>
          </cell>
          <cell r="G322" t="str">
            <v>4110-05</v>
          </cell>
          <cell r="H322">
            <v>44197</v>
          </cell>
          <cell r="J322">
            <v>11</v>
          </cell>
          <cell r="O322">
            <v>1.5</v>
          </cell>
        </row>
        <row r="323">
          <cell r="C323" t="str">
            <v>HOSPITAL ERMÍRIO COUTINHO</v>
          </cell>
          <cell r="E323" t="str">
            <v>SANDRA MARIA DOS SANTOS</v>
          </cell>
          <cell r="F323" t="str">
            <v>3 - Administrativo</v>
          </cell>
          <cell r="G323" t="str">
            <v>5135-05</v>
          </cell>
          <cell r="H323">
            <v>44197</v>
          </cell>
          <cell r="J323">
            <v>152.03</v>
          </cell>
          <cell r="O323">
            <v>1.5</v>
          </cell>
        </row>
        <row r="324">
          <cell r="C324" t="str">
            <v>HOSPITAL ERMÍRIO COUTINHO</v>
          </cell>
          <cell r="E324" t="str">
            <v>SANDRA MARIA PESSOA</v>
          </cell>
          <cell r="F324" t="str">
            <v>3 - Administrativo</v>
          </cell>
          <cell r="G324" t="str">
            <v>4221-10</v>
          </cell>
          <cell r="H324">
            <v>44197</v>
          </cell>
          <cell r="J324">
            <v>132.80000000000001</v>
          </cell>
          <cell r="L324">
            <v>56.7</v>
          </cell>
          <cell r="M324">
            <v>3.11</v>
          </cell>
          <cell r="O324">
            <v>1.5</v>
          </cell>
        </row>
        <row r="325">
          <cell r="C325" t="str">
            <v>HOSPITAL ERMÍRIO COUTINHO</v>
          </cell>
          <cell r="E325" t="str">
            <v>SANDRA TERESA DE SANTANA</v>
          </cell>
          <cell r="F325" t="str">
            <v>3 - Administrativo</v>
          </cell>
          <cell r="G325" t="str">
            <v>5135-05</v>
          </cell>
          <cell r="H325">
            <v>44197</v>
          </cell>
          <cell r="J325">
            <v>109.2</v>
          </cell>
          <cell r="L325">
            <v>56.7</v>
          </cell>
          <cell r="M325">
            <v>3.11</v>
          </cell>
          <cell r="O325">
            <v>1.5</v>
          </cell>
        </row>
        <row r="326">
          <cell r="C326" t="str">
            <v>HOSPITAL ERMÍRIO COUTINHO</v>
          </cell>
          <cell r="E326" t="str">
            <v>SAUL ALVES BEZERRA FIALHO</v>
          </cell>
          <cell r="F326" t="str">
            <v>1 - Médico</v>
          </cell>
          <cell r="G326" t="str">
            <v>2251-51</v>
          </cell>
          <cell r="H326">
            <v>44197</v>
          </cell>
          <cell r="J326">
            <v>762.75</v>
          </cell>
          <cell r="L326">
            <v>56.7</v>
          </cell>
          <cell r="M326">
            <v>3.11</v>
          </cell>
          <cell r="O326">
            <v>7.18</v>
          </cell>
          <cell r="R326">
            <v>1400</v>
          </cell>
        </row>
        <row r="327">
          <cell r="C327" t="str">
            <v>HOSPITAL ERMÍRIO COUTINHO</v>
          </cell>
          <cell r="E327" t="str">
            <v>SCOBAH LAZARO PEREIRA ALVES</v>
          </cell>
          <cell r="F327" t="str">
            <v>3 - Administrativo</v>
          </cell>
          <cell r="G327" t="str">
            <v>5143-10</v>
          </cell>
          <cell r="H327">
            <v>44197</v>
          </cell>
          <cell r="J327">
            <v>111.16</v>
          </cell>
          <cell r="L327">
            <v>56.7</v>
          </cell>
          <cell r="M327">
            <v>3.11</v>
          </cell>
          <cell r="O327">
            <v>1.5</v>
          </cell>
        </row>
        <row r="328">
          <cell r="C328" t="str">
            <v>HOSPITAL ERMÍRIO COUTINHO</v>
          </cell>
          <cell r="E328" t="str">
            <v>SELMA MARIA NASCIMENTO DE ALMEIDA</v>
          </cell>
          <cell r="F328" t="str">
            <v>3 - Administrativo</v>
          </cell>
          <cell r="G328" t="str">
            <v>5135-05</v>
          </cell>
          <cell r="H328">
            <v>44197</v>
          </cell>
          <cell r="J328">
            <v>109.2</v>
          </cell>
          <cell r="L328">
            <v>56.7</v>
          </cell>
          <cell r="M328">
            <v>3.11</v>
          </cell>
          <cell r="O328">
            <v>1.5</v>
          </cell>
        </row>
        <row r="329">
          <cell r="C329" t="str">
            <v>HOSPITAL ERMÍRIO COUTINHO</v>
          </cell>
          <cell r="E329" t="str">
            <v>SHIRLEIDE REGINA DA SILVA TAVARES</v>
          </cell>
          <cell r="F329" t="str">
            <v>3 - Administrativo</v>
          </cell>
          <cell r="G329" t="str">
            <v>4131-15</v>
          </cell>
          <cell r="H329">
            <v>44197</v>
          </cell>
          <cell r="J329">
            <v>223.75</v>
          </cell>
          <cell r="O329">
            <v>1.5</v>
          </cell>
        </row>
        <row r="330">
          <cell r="C330" t="str">
            <v>HOSPITAL ERMÍRIO COUTINHO</v>
          </cell>
          <cell r="E330" t="str">
            <v>SILVANEIDE TERESA DE BRITO</v>
          </cell>
          <cell r="F330" t="str">
            <v>2 - Outros Profissionais da Saúde</v>
          </cell>
          <cell r="G330" t="str">
            <v>3222-05</v>
          </cell>
          <cell r="H330">
            <v>44197</v>
          </cell>
          <cell r="J330">
            <v>135.84</v>
          </cell>
          <cell r="O330">
            <v>1.5</v>
          </cell>
        </row>
        <row r="331">
          <cell r="C331" t="str">
            <v>HOSPITAL ERMÍRIO COUTINHO</v>
          </cell>
          <cell r="E331" t="str">
            <v>SILVANIA DE MOURA VIEIRA</v>
          </cell>
          <cell r="F331" t="str">
            <v>2 - Outros Profissionais da Saúde</v>
          </cell>
          <cell r="G331" t="str">
            <v>3222-05</v>
          </cell>
          <cell r="H331">
            <v>44197</v>
          </cell>
          <cell r="J331">
            <v>116.77</v>
          </cell>
          <cell r="L331">
            <v>56.7</v>
          </cell>
          <cell r="M331">
            <v>3.11</v>
          </cell>
          <cell r="O331">
            <v>1.5</v>
          </cell>
          <cell r="U331">
            <v>66.11</v>
          </cell>
          <cell r="X331" t="str">
            <v>AUX. CRECHE</v>
          </cell>
        </row>
        <row r="332">
          <cell r="C332" t="str">
            <v>HOSPITAL ERMÍRIO COUTINHO</v>
          </cell>
          <cell r="E332" t="str">
            <v>SIMONE FERREIRA BARBOSA</v>
          </cell>
          <cell r="F332" t="str">
            <v>2 - Outros Profissionais da Saúde</v>
          </cell>
          <cell r="G332" t="str">
            <v>2235-05</v>
          </cell>
          <cell r="H332">
            <v>44197</v>
          </cell>
          <cell r="J332">
            <v>376.84</v>
          </cell>
          <cell r="O332">
            <v>4.16</v>
          </cell>
        </row>
        <row r="333">
          <cell r="C333" t="str">
            <v>HOSPITAL ERMÍRIO COUTINHO</v>
          </cell>
          <cell r="E333" t="str">
            <v>SIMONE FERREIRA COUTINHO CASSEMIRO</v>
          </cell>
          <cell r="F333" t="str">
            <v>2 - Outros Profissionais da Saúde</v>
          </cell>
          <cell r="G333" t="str">
            <v>2235-05</v>
          </cell>
          <cell r="H333">
            <v>44197</v>
          </cell>
          <cell r="J333">
            <v>245.86</v>
          </cell>
          <cell r="L333">
            <v>56.7</v>
          </cell>
          <cell r="M333">
            <v>3.11</v>
          </cell>
          <cell r="O333">
            <v>4.16</v>
          </cell>
          <cell r="U333">
            <v>103.28</v>
          </cell>
          <cell r="X333" t="str">
            <v>AUX. CRECHE</v>
          </cell>
        </row>
        <row r="334">
          <cell r="C334" t="str">
            <v>HOSPITAL ERMÍRIO COUTINHO</v>
          </cell>
          <cell r="E334" t="str">
            <v>SONIA MARIA VALERIANO DA SILVA</v>
          </cell>
          <cell r="F334" t="str">
            <v>3 - Administrativo</v>
          </cell>
          <cell r="G334" t="str">
            <v>4221-10</v>
          </cell>
          <cell r="H334">
            <v>44197</v>
          </cell>
          <cell r="J334">
            <v>119.59</v>
          </cell>
          <cell r="L334">
            <v>56.7</v>
          </cell>
          <cell r="M334">
            <v>3.11</v>
          </cell>
          <cell r="O334">
            <v>1.5</v>
          </cell>
        </row>
        <row r="335">
          <cell r="C335" t="str">
            <v>HOSPITAL ERMÍRIO COUTINHO</v>
          </cell>
          <cell r="E335" t="str">
            <v>TALITA MIRELE RIBEIRO DA SILVA</v>
          </cell>
          <cell r="F335" t="str">
            <v>2 - Outros Profissionais da Saúde</v>
          </cell>
          <cell r="G335" t="str">
            <v>3222-05</v>
          </cell>
          <cell r="H335">
            <v>44197</v>
          </cell>
          <cell r="J335">
            <v>128.22</v>
          </cell>
          <cell r="L335">
            <v>56.7</v>
          </cell>
          <cell r="M335">
            <v>3.11</v>
          </cell>
          <cell r="O335">
            <v>1.5</v>
          </cell>
          <cell r="U335">
            <v>66.11</v>
          </cell>
          <cell r="X335" t="str">
            <v>AUX. CRECHE</v>
          </cell>
        </row>
        <row r="336">
          <cell r="C336" t="str">
            <v>HOSPITAL ERMÍRIO COUTINHO</v>
          </cell>
          <cell r="E336" t="str">
            <v>TEREZINHA GOMES DA SILVA</v>
          </cell>
          <cell r="F336" t="str">
            <v>2 - Outros Profissionais da Saúde</v>
          </cell>
          <cell r="G336" t="str">
            <v>3222-05</v>
          </cell>
          <cell r="H336">
            <v>44197</v>
          </cell>
          <cell r="J336">
            <v>125.57</v>
          </cell>
          <cell r="L336">
            <v>56.7</v>
          </cell>
          <cell r="M336">
            <v>3.11</v>
          </cell>
          <cell r="O336">
            <v>1.5</v>
          </cell>
        </row>
        <row r="337">
          <cell r="C337" t="str">
            <v>HOSPITAL ERMÍRIO COUTINHO</v>
          </cell>
          <cell r="E337" t="str">
            <v>TEREZINHA LOPES DOS SANTOS</v>
          </cell>
          <cell r="F337" t="str">
            <v>2 - Outros Profissionais da Saúde</v>
          </cell>
          <cell r="G337" t="str">
            <v>3222-05</v>
          </cell>
          <cell r="H337">
            <v>44197</v>
          </cell>
          <cell r="J337">
            <v>146.69999999999999</v>
          </cell>
          <cell r="L337">
            <v>56.7</v>
          </cell>
          <cell r="M337">
            <v>3.11</v>
          </cell>
          <cell r="O337">
            <v>1.5</v>
          </cell>
        </row>
        <row r="338">
          <cell r="C338" t="str">
            <v>HOSPITAL ERMÍRIO COUTINHO</v>
          </cell>
          <cell r="E338" t="str">
            <v>THATIANNE LIMA DA SILVA ARAUJO</v>
          </cell>
          <cell r="F338" t="str">
            <v>3 - Administrativo</v>
          </cell>
          <cell r="G338" t="str">
            <v>1424-05</v>
          </cell>
          <cell r="H338">
            <v>44197</v>
          </cell>
          <cell r="J338">
            <v>242.19</v>
          </cell>
          <cell r="L338">
            <v>56.7</v>
          </cell>
          <cell r="M338">
            <v>3.11</v>
          </cell>
          <cell r="O338">
            <v>1.5</v>
          </cell>
          <cell r="U338">
            <v>64</v>
          </cell>
          <cell r="X338" t="str">
            <v>AUX. CRECHE</v>
          </cell>
        </row>
        <row r="339">
          <cell r="C339" t="str">
            <v>HOSPITAL ERMÍRIO COUTINHO</v>
          </cell>
          <cell r="E339" t="str">
            <v>THAYS MIRELLY DA SILVA ROZENDO</v>
          </cell>
          <cell r="F339" t="str">
            <v>3 - Administrativo</v>
          </cell>
          <cell r="G339" t="str">
            <v>4110-05</v>
          </cell>
          <cell r="H339">
            <v>44197</v>
          </cell>
          <cell r="J339">
            <v>89.8</v>
          </cell>
          <cell r="L339">
            <v>56.7</v>
          </cell>
          <cell r="M339">
            <v>3.11</v>
          </cell>
          <cell r="O339">
            <v>1.5</v>
          </cell>
        </row>
        <row r="340">
          <cell r="C340" t="str">
            <v>HOSPITAL ERMÍRIO COUTINHO</v>
          </cell>
          <cell r="E340" t="str">
            <v>THEREZA CRISTINA SILVA DE SENA</v>
          </cell>
          <cell r="F340" t="str">
            <v>2 - Outros Profissionais da Saúde</v>
          </cell>
          <cell r="G340" t="str">
            <v>2235-05</v>
          </cell>
          <cell r="H340">
            <v>44197</v>
          </cell>
          <cell r="J340">
            <v>294.92</v>
          </cell>
          <cell r="L340">
            <v>56.7</v>
          </cell>
          <cell r="M340">
            <v>3.11</v>
          </cell>
          <cell r="O340">
            <v>4.16</v>
          </cell>
        </row>
        <row r="341">
          <cell r="C341" t="str">
            <v>HOSPITAL ERMÍRIO COUTINHO</v>
          </cell>
          <cell r="E341" t="str">
            <v>THUANNY GABRIELA MIRANDA MONTEIRO</v>
          </cell>
          <cell r="F341" t="str">
            <v>1 - Médico</v>
          </cell>
          <cell r="G341" t="str">
            <v>2251-25</v>
          </cell>
          <cell r="H341">
            <v>44197</v>
          </cell>
          <cell r="J341">
            <v>923.37</v>
          </cell>
          <cell r="O341">
            <v>7.18</v>
          </cell>
        </row>
        <row r="342">
          <cell r="C342" t="str">
            <v>HOSPITAL ERMÍRIO COUTINHO</v>
          </cell>
          <cell r="E342" t="str">
            <v>TUANI FRANQUILINO DA SILVA</v>
          </cell>
          <cell r="F342" t="str">
            <v>3 - Administrativo</v>
          </cell>
          <cell r="G342" t="str">
            <v>5143-20</v>
          </cell>
          <cell r="H342">
            <v>44197</v>
          </cell>
          <cell r="J342">
            <v>124.64</v>
          </cell>
          <cell r="L342">
            <v>56.7</v>
          </cell>
          <cell r="M342">
            <v>3.11</v>
          </cell>
          <cell r="O342">
            <v>1.5</v>
          </cell>
          <cell r="U342">
            <v>64</v>
          </cell>
          <cell r="X342" t="str">
            <v>AUX. CRECHE</v>
          </cell>
        </row>
        <row r="343">
          <cell r="C343" t="str">
            <v>HOSPITAL ERMÍRIO COUTINHO</v>
          </cell>
          <cell r="E343" t="str">
            <v>VALDETE MARTINS DE FRANCA</v>
          </cell>
          <cell r="F343" t="str">
            <v>3 - Administrativo</v>
          </cell>
          <cell r="G343" t="str">
            <v>4221-10</v>
          </cell>
          <cell r="H343">
            <v>44197</v>
          </cell>
          <cell r="J343">
            <v>159.51</v>
          </cell>
          <cell r="O343">
            <v>1.5</v>
          </cell>
        </row>
        <row r="344">
          <cell r="C344" t="str">
            <v>HOSPITAL ERMÍRIO COUTINHO</v>
          </cell>
          <cell r="E344" t="str">
            <v>VALMERES REGINA DOS SANTOS</v>
          </cell>
          <cell r="F344" t="str">
            <v>2 - Outros Profissionais da Saúde</v>
          </cell>
          <cell r="G344" t="str">
            <v>3222-05</v>
          </cell>
          <cell r="H344">
            <v>44197</v>
          </cell>
          <cell r="J344">
            <v>116.76</v>
          </cell>
          <cell r="L344">
            <v>56.7</v>
          </cell>
          <cell r="M344">
            <v>3.11</v>
          </cell>
          <cell r="O344">
            <v>1.5</v>
          </cell>
        </row>
        <row r="345">
          <cell r="C345" t="str">
            <v>HOSPITAL ERMÍRIO COUTINHO</v>
          </cell>
          <cell r="E345" t="str">
            <v>VANESSA E SILVA CAMPOS</v>
          </cell>
          <cell r="F345" t="str">
            <v>1 - Médico</v>
          </cell>
          <cell r="G345" t="str">
            <v>2251-24</v>
          </cell>
          <cell r="H345">
            <v>44197</v>
          </cell>
          <cell r="J345">
            <v>980.43</v>
          </cell>
          <cell r="O345">
            <v>7.18</v>
          </cell>
        </row>
        <row r="346">
          <cell r="C346" t="str">
            <v>HOSPITAL ERMÍRIO COUTINHO</v>
          </cell>
          <cell r="E346" t="str">
            <v>VANESSA MARIA HONORIO DE SA</v>
          </cell>
          <cell r="F346" t="str">
            <v>1 - Médico</v>
          </cell>
          <cell r="G346" t="str">
            <v>2252-50</v>
          </cell>
          <cell r="H346">
            <v>44197</v>
          </cell>
          <cell r="J346">
            <v>721.72</v>
          </cell>
          <cell r="L346">
            <v>56.7</v>
          </cell>
          <cell r="M346">
            <v>3.11</v>
          </cell>
          <cell r="O346">
            <v>7.18</v>
          </cell>
          <cell r="R346">
            <v>500</v>
          </cell>
        </row>
        <row r="347">
          <cell r="C347" t="str">
            <v>HOSPITAL ERMÍRIO COUTINHO</v>
          </cell>
          <cell r="E347" t="str">
            <v>VANESSA MARIA RIGAUD PEIXOTO DOS SANTOS UMBELINO</v>
          </cell>
          <cell r="F347" t="str">
            <v>2 - Outros Profissionais da Saúde</v>
          </cell>
          <cell r="G347" t="str">
            <v>2515-40</v>
          </cell>
          <cell r="H347">
            <v>44197</v>
          </cell>
          <cell r="J347">
            <v>185.32</v>
          </cell>
          <cell r="L347">
            <v>56.7</v>
          </cell>
          <cell r="M347">
            <v>3.11</v>
          </cell>
          <cell r="O347">
            <v>1.5</v>
          </cell>
          <cell r="R347">
            <v>700</v>
          </cell>
        </row>
        <row r="348">
          <cell r="C348" t="str">
            <v>HOSPITAL ERMÍRIO COUTINHO</v>
          </cell>
          <cell r="E348" t="str">
            <v>VANIA BESERRA DA SILVA</v>
          </cell>
          <cell r="F348" t="str">
            <v>2 - Outros Profissionais da Saúde</v>
          </cell>
          <cell r="G348" t="str">
            <v>3222-05</v>
          </cell>
          <cell r="H348">
            <v>44197</v>
          </cell>
          <cell r="J348">
            <v>168.02</v>
          </cell>
          <cell r="O348">
            <v>1.5</v>
          </cell>
        </row>
        <row r="349">
          <cell r="C349" t="str">
            <v>HOSPITAL ERMÍRIO COUTINHO</v>
          </cell>
          <cell r="E349" t="str">
            <v>VANUSIA SOBRAL ALVES DA SILVA</v>
          </cell>
          <cell r="F349" t="str">
            <v>1 - Médico</v>
          </cell>
          <cell r="G349" t="str">
            <v>2251-24</v>
          </cell>
          <cell r="H349">
            <v>44197</v>
          </cell>
          <cell r="J349">
            <v>678.53</v>
          </cell>
          <cell r="L349">
            <v>56.7</v>
          </cell>
          <cell r="M349">
            <v>3.11</v>
          </cell>
          <cell r="O349">
            <v>7.18</v>
          </cell>
          <cell r="R349">
            <v>500</v>
          </cell>
        </row>
        <row r="350">
          <cell r="C350" t="str">
            <v>HOSPITAL ERMÍRIO COUTINHO</v>
          </cell>
          <cell r="E350" t="str">
            <v>VERONICA LUCIANO DOS SANTOS</v>
          </cell>
          <cell r="F350" t="str">
            <v>2 - Outros Profissionais da Saúde</v>
          </cell>
          <cell r="G350" t="str">
            <v>3222-05</v>
          </cell>
          <cell r="H350">
            <v>44197</v>
          </cell>
          <cell r="J350">
            <v>116.77</v>
          </cell>
          <cell r="L350">
            <v>56.7</v>
          </cell>
          <cell r="M350">
            <v>3.11</v>
          </cell>
          <cell r="O350">
            <v>1.5</v>
          </cell>
        </row>
        <row r="351">
          <cell r="C351" t="str">
            <v>HOSPITAL ERMÍRIO COUTINHO</v>
          </cell>
          <cell r="E351" t="str">
            <v>VERONICA MARIA ANDRADE PINTO</v>
          </cell>
          <cell r="F351" t="str">
            <v>3 - Administrativo</v>
          </cell>
          <cell r="G351" t="str">
            <v>5143-20</v>
          </cell>
          <cell r="H351">
            <v>44197</v>
          </cell>
          <cell r="J351">
            <v>155.1</v>
          </cell>
          <cell r="O351">
            <v>1.5</v>
          </cell>
        </row>
        <row r="352">
          <cell r="C352" t="str">
            <v>HOSPITAL ERMÍRIO COUTINHO</v>
          </cell>
          <cell r="E352" t="str">
            <v>VERONICA MARIA DO NASCIMENTO</v>
          </cell>
          <cell r="F352" t="str">
            <v>3 - Administrativo</v>
          </cell>
          <cell r="G352" t="str">
            <v>3242-05</v>
          </cell>
          <cell r="H352">
            <v>44197</v>
          </cell>
          <cell r="J352">
            <v>150.33000000000001</v>
          </cell>
          <cell r="L352">
            <v>56.7</v>
          </cell>
          <cell r="M352">
            <v>3.11</v>
          </cell>
          <cell r="O352">
            <v>1.5</v>
          </cell>
        </row>
        <row r="353">
          <cell r="C353" t="str">
            <v>HOSPITAL ERMÍRIO COUTINHO</v>
          </cell>
          <cell r="E353" t="str">
            <v>WANDERSON SOUSA GOMES</v>
          </cell>
          <cell r="F353" t="str">
            <v>3 - Administrativo</v>
          </cell>
          <cell r="G353" t="str">
            <v>4110-05</v>
          </cell>
          <cell r="H353">
            <v>44197</v>
          </cell>
          <cell r="J353">
            <v>174.16</v>
          </cell>
          <cell r="L353">
            <v>56.7</v>
          </cell>
          <cell r="M353">
            <v>3.11</v>
          </cell>
          <cell r="O353">
            <v>1.5</v>
          </cell>
        </row>
        <row r="354">
          <cell r="C354" t="str">
            <v>HOSPITAL ERMÍRIO COUTINHO</v>
          </cell>
          <cell r="E354" t="str">
            <v>WANESSA MARIA RAMOS DA SILVA RIBEIRO</v>
          </cell>
          <cell r="F354" t="str">
            <v>3 - Administrativo</v>
          </cell>
          <cell r="G354" t="str">
            <v>4131-15</v>
          </cell>
          <cell r="H354">
            <v>44197</v>
          </cell>
          <cell r="J354">
            <v>141.26</v>
          </cell>
          <cell r="L354">
            <v>56.7</v>
          </cell>
          <cell r="M354">
            <v>3.11</v>
          </cell>
          <cell r="O354">
            <v>1.5</v>
          </cell>
        </row>
        <row r="355">
          <cell r="C355" t="str">
            <v>HOSPITAL ERMÍRIO COUTINHO</v>
          </cell>
          <cell r="E355" t="str">
            <v>WANKS SOUSA MELO</v>
          </cell>
          <cell r="F355" t="str">
            <v>1 - Médico</v>
          </cell>
          <cell r="G355" t="str">
            <v>2251-25</v>
          </cell>
          <cell r="H355">
            <v>44197</v>
          </cell>
          <cell r="J355">
            <v>760.52</v>
          </cell>
          <cell r="L355">
            <v>56.7</v>
          </cell>
          <cell r="M355">
            <v>3.11</v>
          </cell>
          <cell r="O355">
            <v>7.18</v>
          </cell>
          <cell r="R355">
            <v>500</v>
          </cell>
        </row>
        <row r="356">
          <cell r="C356" t="str">
            <v>HOSPITAL ERMÍRIO COUTINHO</v>
          </cell>
          <cell r="E356" t="str">
            <v>WELISON DOMINGOS DE SOUZA</v>
          </cell>
          <cell r="F356" t="str">
            <v>2 - Outros Profissionais da Saúde</v>
          </cell>
          <cell r="G356" t="str">
            <v>3241-15</v>
          </cell>
          <cell r="H356">
            <v>44197</v>
          </cell>
          <cell r="J356">
            <v>242.45</v>
          </cell>
          <cell r="L356">
            <v>56.7</v>
          </cell>
          <cell r="M356">
            <v>3.11</v>
          </cell>
          <cell r="O356">
            <v>11.72</v>
          </cell>
        </row>
        <row r="357">
          <cell r="C357" t="str">
            <v>HOSPITAL ERMÍRIO COUTINHO</v>
          </cell>
          <cell r="E357" t="str">
            <v>WELLINGTON LOPES DA SILVA</v>
          </cell>
          <cell r="F357" t="str">
            <v>3 - Administrativo</v>
          </cell>
          <cell r="G357" t="str">
            <v>4110-05</v>
          </cell>
          <cell r="H357">
            <v>44197</v>
          </cell>
          <cell r="J357">
            <v>158.94</v>
          </cell>
          <cell r="L357">
            <v>56.7</v>
          </cell>
          <cell r="M357">
            <v>3.11</v>
          </cell>
          <cell r="O357">
            <v>1.5</v>
          </cell>
          <cell r="R357">
            <v>120</v>
          </cell>
        </row>
        <row r="358">
          <cell r="C358" t="str">
            <v>HOSPITAL ERMÍRIO COUTINHO</v>
          </cell>
          <cell r="E358" t="str">
            <v>WELLYSON FERNANDES PEREIRA DE ALMEIDA</v>
          </cell>
          <cell r="F358" t="str">
            <v>3 - Administrativo</v>
          </cell>
          <cell r="G358" t="str">
            <v>4110-05</v>
          </cell>
          <cell r="H358">
            <v>44197</v>
          </cell>
          <cell r="J358">
            <v>11</v>
          </cell>
          <cell r="O358">
            <v>1.5</v>
          </cell>
        </row>
        <row r="359">
          <cell r="C359" t="str">
            <v>HOSPITAL ERMÍRIO COUTINHO</v>
          </cell>
          <cell r="E359" t="str">
            <v>WILLIAM THOMAS ALVES DA SILVA</v>
          </cell>
          <cell r="F359" t="str">
            <v>3 - Administrativo</v>
          </cell>
          <cell r="G359" t="str">
            <v>4110-05</v>
          </cell>
          <cell r="H359">
            <v>44197</v>
          </cell>
          <cell r="J359">
            <v>11</v>
          </cell>
          <cell r="O359">
            <v>1.5</v>
          </cell>
        </row>
        <row r="360">
          <cell r="C360" t="str">
            <v>HOSPITAL ERMÍRIO COUTINHO</v>
          </cell>
          <cell r="E360" t="str">
            <v>WILLYANE RANYELLY ANDRADE DE OLIVEIRA</v>
          </cell>
          <cell r="F360" t="str">
            <v>3 - Administrativo</v>
          </cell>
          <cell r="G360" t="str">
            <v>4110-05</v>
          </cell>
          <cell r="H360">
            <v>44197</v>
          </cell>
          <cell r="J360">
            <v>11</v>
          </cell>
          <cell r="O360">
            <v>1.5</v>
          </cell>
        </row>
        <row r="361">
          <cell r="C361" t="str">
            <v>HOSPITAL ERMÍRIO COUTINHO</v>
          </cell>
          <cell r="E361" t="str">
            <v>WINARACI LOPES MARCOLINO DE ARAUJO</v>
          </cell>
          <cell r="F361" t="str">
            <v>3 - Administrativo</v>
          </cell>
          <cell r="G361" t="str">
            <v>4221-10</v>
          </cell>
          <cell r="H361">
            <v>44197</v>
          </cell>
          <cell r="J361">
            <v>132.79</v>
          </cell>
          <cell r="L361">
            <v>56.7</v>
          </cell>
          <cell r="M361">
            <v>3.11</v>
          </cell>
          <cell r="O361">
            <v>1.5</v>
          </cell>
          <cell r="U361">
            <v>64</v>
          </cell>
          <cell r="X361" t="str">
            <v>AUX. CRECHE</v>
          </cell>
        </row>
        <row r="362">
          <cell r="C362" t="str">
            <v>HOSPITAL ERMÍRIO COUTINHO</v>
          </cell>
          <cell r="E362" t="str">
            <v>YASMIN FERREIRA MACHADO</v>
          </cell>
          <cell r="F362" t="str">
            <v>1 - Médico</v>
          </cell>
          <cell r="G362" t="str">
            <v>2251-24</v>
          </cell>
          <cell r="H362">
            <v>44197</v>
          </cell>
          <cell r="J362">
            <v>723.15</v>
          </cell>
          <cell r="L362">
            <v>56.7</v>
          </cell>
          <cell r="M362">
            <v>3.11</v>
          </cell>
          <cell r="O362">
            <v>7.18</v>
          </cell>
          <cell r="R362">
            <v>500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5178C6-3631-4770-94CD-BC2CC3B28E2D}">
  <sheetPr>
    <tabColor theme="3" tint="0.39997558519241921"/>
  </sheetPr>
  <dimension ref="A1:AB5002"/>
  <sheetViews>
    <sheetView showGridLines="0" tabSelected="1" topLeftCell="M1" workbookViewId="0">
      <selection activeCell="Q2" sqref="Q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(OCULTAR)'!$P$3:$R$56,3,0),"")</f>
        <v>9767633000366</v>
      </c>
      <c r="B3" s="9" t="str">
        <f>'[1]TCE - ANEXO III - Preencher'!C12</f>
        <v>HOSPITAL ERMÍRIO COUTINHO</v>
      </c>
      <c r="C3" s="10"/>
      <c r="D3" s="11" t="str">
        <f>'[1]TCE - ANEXO III - Preencher'!E12</f>
        <v>ADAMILTON MIGUES DE OLIVEIRA SILVA</v>
      </c>
      <c r="E3" s="9" t="str">
        <f>IF('[1]TCE - ANEXO III - Preencher'!F12="4 - Assistência Odontológica","2 - Outros Profissionais da Saúde",'[1]TCE - ANEXO III - Preencher'!F12)</f>
        <v>1 - Médico</v>
      </c>
      <c r="F3" s="12" t="str">
        <f>'[1]TCE - ANEXO III - Preencher'!G12</f>
        <v>2251-24</v>
      </c>
      <c r="G3" s="13">
        <f>IF('[1]TCE - ANEXO III - Preencher'!H12="","",'[1]TCE - ANEXO III - Preencher'!H12)</f>
        <v>44197</v>
      </c>
      <c r="H3" s="14">
        <f>'[1]TCE - ANEXO III - Preencher'!I12</f>
        <v>0</v>
      </c>
      <c r="I3" s="14">
        <f>'[1]TCE - ANEXO III - Preencher'!J12</f>
        <v>885.64</v>
      </c>
      <c r="J3" s="14">
        <f>'[1]TCE - ANEXO III - Preencher'!K12</f>
        <v>0</v>
      </c>
      <c r="K3" s="15">
        <f>'[1]TCE - ANEXO III - Preencher'!L12</f>
        <v>56.33</v>
      </c>
      <c r="L3" s="15">
        <f>'[1]TCE - ANEXO III - Preencher'!M12</f>
        <v>3.11</v>
      </c>
      <c r="M3" s="15">
        <f>K3-L3</f>
        <v>53.22</v>
      </c>
      <c r="N3" s="15">
        <f>'[1]TCE - ANEXO III - Preencher'!O12</f>
        <v>7.18</v>
      </c>
      <c r="O3" s="15">
        <f>'[1]TCE - ANEXO III - Preencher'!P12</f>
        <v>0</v>
      </c>
      <c r="P3" s="16">
        <f>N3-O3</f>
        <v>7.18</v>
      </c>
      <c r="Q3" s="15">
        <f>'[1]TCE - ANEXO III - Preencher'!R12</f>
        <v>800</v>
      </c>
      <c r="R3" s="15">
        <f>'[1]TCE - ANEXO III - Preencher'!S12</f>
        <v>0</v>
      </c>
      <c r="S3" s="16">
        <f>Q3-R3</f>
        <v>800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1746.04</v>
      </c>
    </row>
    <row r="4" spans="1:28" x14ac:dyDescent="0.2">
      <c r="A4" s="8">
        <f>IFERROR(VLOOKUP(B4,'[1]DADOS (OCULTAR)'!$P$3:$R$56,3,0),"")</f>
        <v>9767633000366</v>
      </c>
      <c r="B4" s="9" t="str">
        <f>'[1]TCE - ANEXO III - Preencher'!C13</f>
        <v>HOSPITAL ERMÍRIO COUTINHO</v>
      </c>
      <c r="C4" s="10"/>
      <c r="D4" s="11" t="str">
        <f>'[1]TCE - ANEXO III - Preencher'!E13</f>
        <v>ADELMA DA SILVA DE OLIVEIRA AZEVEDO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5143-20</v>
      </c>
      <c r="G4" s="13">
        <f>IF('[1]TCE - ANEXO III - Preencher'!H13="","",'[1]TCE - ANEXO III - Preencher'!H13)</f>
        <v>44197</v>
      </c>
      <c r="H4" s="14">
        <f>'[1]TCE - ANEXO III - Preencher'!I13</f>
        <v>0</v>
      </c>
      <c r="I4" s="14">
        <f>'[1]TCE - ANEXO III - Preencher'!J13</f>
        <v>113.6</v>
      </c>
      <c r="J4" s="14">
        <f>'[1]TCE - ANEXO III - Preencher'!K13</f>
        <v>0</v>
      </c>
      <c r="K4" s="15">
        <f>'[1]TCE - ANEXO III - Preencher'!L13</f>
        <v>56.33</v>
      </c>
      <c r="L4" s="15">
        <f>'[1]TCE - ANEXO III - Preencher'!M13</f>
        <v>3.11</v>
      </c>
      <c r="M4" s="15">
        <f t="shared" ref="M4:M67" si="1">K4-L4</f>
        <v>53.22</v>
      </c>
      <c r="N4" s="15">
        <f>'[1]TCE - ANEXO III - Preencher'!O13</f>
        <v>1.5</v>
      </c>
      <c r="O4" s="15">
        <f>'[1]TCE - ANEXO III - Preencher'!P13</f>
        <v>0</v>
      </c>
      <c r="P4" s="16">
        <f t="shared" ref="P4:P67" si="2">N4-O4</f>
        <v>1.5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168.32</v>
      </c>
    </row>
    <row r="5" spans="1:28" x14ac:dyDescent="0.2">
      <c r="A5" s="8">
        <f>IFERROR(VLOOKUP(B5,'[1]DADOS (OCULTAR)'!$P$3:$R$56,3,0),"")</f>
        <v>9767633000366</v>
      </c>
      <c r="B5" s="9" t="str">
        <f>'[1]TCE - ANEXO III - Preencher'!C14</f>
        <v>HOSPITAL ERMÍRIO COUTINHO</v>
      </c>
      <c r="C5" s="10"/>
      <c r="D5" s="11" t="str">
        <f>'[1]TCE - ANEXO III - Preencher'!E14</f>
        <v>ADELMA MARIA DA ROCHA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2235-05</v>
      </c>
      <c r="G5" s="13">
        <f>IF('[1]TCE - ANEXO III - Preencher'!H14="","",'[1]TCE - ANEXO III - Preencher'!H14)</f>
        <v>44197</v>
      </c>
      <c r="H5" s="14">
        <f>'[1]TCE - ANEXO III - Preencher'!I14</f>
        <v>0</v>
      </c>
      <c r="I5" s="14">
        <f>'[1]TCE - ANEXO III - Preencher'!J14</f>
        <v>290.92</v>
      </c>
      <c r="J5" s="14">
        <f>'[1]TCE - ANEXO III - Preencher'!K14</f>
        <v>0</v>
      </c>
      <c r="K5" s="15">
        <f>'[1]TCE - ANEXO III - Preencher'!L14</f>
        <v>56.33</v>
      </c>
      <c r="L5" s="15">
        <f>'[1]TCE - ANEXO III - Preencher'!M14</f>
        <v>3.11</v>
      </c>
      <c r="M5" s="15">
        <f t="shared" si="1"/>
        <v>53.22</v>
      </c>
      <c r="N5" s="15">
        <f>'[1]TCE - ANEXO III - Preencher'!O14</f>
        <v>4.16</v>
      </c>
      <c r="O5" s="15">
        <f>'[1]TCE - ANEXO III - Preencher'!P14</f>
        <v>0</v>
      </c>
      <c r="P5" s="16">
        <f t="shared" si="2"/>
        <v>4.16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348.3</v>
      </c>
    </row>
    <row r="6" spans="1:28" x14ac:dyDescent="0.2">
      <c r="A6" s="8">
        <f>IFERROR(VLOOKUP(B6,'[1]DADOS (OCULTAR)'!$P$3:$R$56,3,0),"")</f>
        <v>9767633000366</v>
      </c>
      <c r="B6" s="9" t="str">
        <f>'[1]TCE - ANEXO III - Preencher'!C15</f>
        <v>HOSPITAL ERMÍRIO COUTINHO</v>
      </c>
      <c r="C6" s="10"/>
      <c r="D6" s="11" t="str">
        <f>'[1]TCE - ANEXO III - Preencher'!E15</f>
        <v>ADEMIR MONTEIRO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44197</v>
      </c>
      <c r="H6" s="14">
        <f>'[1]TCE - ANEXO III - Preencher'!I15</f>
        <v>0</v>
      </c>
      <c r="I6" s="14">
        <f>'[1]TCE - ANEXO III - Preencher'!J15</f>
        <v>165.59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1.5</v>
      </c>
      <c r="O6" s="15">
        <f>'[1]TCE - ANEXO III - Preencher'!P15</f>
        <v>0</v>
      </c>
      <c r="P6" s="16">
        <f t="shared" si="2"/>
        <v>1.5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167.09</v>
      </c>
    </row>
    <row r="7" spans="1:28" x14ac:dyDescent="0.2">
      <c r="A7" s="8">
        <f>IFERROR(VLOOKUP(B7,'[1]DADOS (OCULTAR)'!$P$3:$R$56,3,0),"")</f>
        <v>9767633000366</v>
      </c>
      <c r="B7" s="9" t="str">
        <f>'[1]TCE - ANEXO III - Preencher'!C16</f>
        <v>HOSPITAL ERMÍRIO COUTINHO</v>
      </c>
      <c r="C7" s="10"/>
      <c r="D7" s="11" t="str">
        <f>'[1]TCE - ANEXO III - Preencher'!E16</f>
        <v>ADIJAIR JOSE CAVALCANTE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5143-20</v>
      </c>
      <c r="G7" s="13">
        <f>IF('[1]TCE - ANEXO III - Preencher'!H16="","",'[1]TCE - ANEXO III - Preencher'!H16)</f>
        <v>44197</v>
      </c>
      <c r="H7" s="14">
        <f>'[1]TCE - ANEXO III - Preencher'!I16</f>
        <v>0</v>
      </c>
      <c r="I7" s="14">
        <f>'[1]TCE - ANEXO III - Preencher'!J16</f>
        <v>109.2</v>
      </c>
      <c r="J7" s="14">
        <f>'[1]TCE - ANEXO III - Preencher'!K16</f>
        <v>0</v>
      </c>
      <c r="K7" s="15">
        <f>'[1]TCE - ANEXO III - Preencher'!L16</f>
        <v>56.33</v>
      </c>
      <c r="L7" s="15">
        <f>'[1]TCE - ANEXO III - Preencher'!M16</f>
        <v>3.11</v>
      </c>
      <c r="M7" s="15">
        <f t="shared" si="1"/>
        <v>53.22</v>
      </c>
      <c r="N7" s="15">
        <f>'[1]TCE - ANEXO III - Preencher'!O16</f>
        <v>1.5</v>
      </c>
      <c r="O7" s="15">
        <f>'[1]TCE - ANEXO III - Preencher'!P16</f>
        <v>0</v>
      </c>
      <c r="P7" s="16">
        <f t="shared" si="2"/>
        <v>1.5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163.92000000000002</v>
      </c>
    </row>
    <row r="8" spans="1:28" x14ac:dyDescent="0.2">
      <c r="A8" s="8">
        <f>IFERROR(VLOOKUP(B8,'[1]DADOS (OCULTAR)'!$P$3:$R$56,3,0),"")</f>
        <v>9767633000366</v>
      </c>
      <c r="B8" s="9" t="str">
        <f>'[1]TCE - ANEXO III - Preencher'!C17</f>
        <v>HOSPITAL ERMÍRIO COUTINHO</v>
      </c>
      <c r="C8" s="10"/>
      <c r="D8" s="11" t="str">
        <f>'[1]TCE - ANEXO III - Preencher'!E17</f>
        <v>ADILMA MIRANDA DE FREITAS XAVIER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2235-05</v>
      </c>
      <c r="G8" s="13">
        <f>IF('[1]TCE - ANEXO III - Preencher'!H17="","",'[1]TCE - ANEXO III - Preencher'!H17)</f>
        <v>44197</v>
      </c>
      <c r="H8" s="14">
        <f>'[1]TCE - ANEXO III - Preencher'!I17</f>
        <v>0</v>
      </c>
      <c r="I8" s="14">
        <f>'[1]TCE - ANEXO III - Preencher'!J17</f>
        <v>294.32</v>
      </c>
      <c r="J8" s="14">
        <f>'[1]TCE - ANEXO III - Preencher'!K17</f>
        <v>0</v>
      </c>
      <c r="K8" s="15">
        <f>'[1]TCE - ANEXO III - Preencher'!L17</f>
        <v>56.33</v>
      </c>
      <c r="L8" s="15">
        <f>'[1]TCE - ANEXO III - Preencher'!M17</f>
        <v>3.11</v>
      </c>
      <c r="M8" s="15">
        <f t="shared" si="1"/>
        <v>53.22</v>
      </c>
      <c r="N8" s="15">
        <f>'[1]TCE - ANEXO III - Preencher'!O17</f>
        <v>4.16</v>
      </c>
      <c r="O8" s="15">
        <f>'[1]TCE - ANEXO III - Preencher'!P17</f>
        <v>0</v>
      </c>
      <c r="P8" s="16">
        <f t="shared" si="2"/>
        <v>4.16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206.56</v>
      </c>
      <c r="U8" s="15">
        <f>'[1]TCE - ANEXO III - Preencher'!V17</f>
        <v>0</v>
      </c>
      <c r="V8" s="16">
        <f t="shared" si="4"/>
        <v>206.56</v>
      </c>
      <c r="W8" s="17" t="str">
        <f>IF('[1]TCE - ANEXO III - Preencher'!X17="","",'[1]TCE - ANEXO III - Preencher'!X17)</f>
        <v>AUX. CRECHE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558.26</v>
      </c>
    </row>
    <row r="9" spans="1:28" x14ac:dyDescent="0.2">
      <c r="A9" s="8">
        <f>IFERROR(VLOOKUP(B9,'[1]DADOS (OCULTAR)'!$P$3:$R$56,3,0),"")</f>
        <v>9767633000366</v>
      </c>
      <c r="B9" s="9" t="str">
        <f>'[1]TCE - ANEXO III - Preencher'!C18</f>
        <v>HOSPITAL ERMÍRIO COUTINHO</v>
      </c>
      <c r="C9" s="10"/>
      <c r="D9" s="11" t="str">
        <f>'[1]TCE - ANEXO III - Preencher'!E18</f>
        <v>ADRIANA FLORENTINA DE ARAUJO</v>
      </c>
      <c r="E9" s="9" t="str">
        <f>IF('[1]TCE - ANEXO III - Preencher'!F18="4 - Assistência Odontológica","2 - Outros Profissionais da Saúde",'[1]TCE - ANEXO III - Preencher'!F18)</f>
        <v>1 - Médico</v>
      </c>
      <c r="F9" s="12" t="str">
        <f>'[1]TCE - ANEXO III - Preencher'!G18</f>
        <v>2251-24</v>
      </c>
      <c r="G9" s="13">
        <f>IF('[1]TCE - ANEXO III - Preencher'!H18="","",'[1]TCE - ANEXO III - Preencher'!H18)</f>
        <v>44197</v>
      </c>
      <c r="H9" s="14">
        <f>'[1]TCE - ANEXO III - Preencher'!I18</f>
        <v>0</v>
      </c>
      <c r="I9" s="14">
        <f>'[1]TCE - ANEXO III - Preencher'!J18</f>
        <v>673.72</v>
      </c>
      <c r="J9" s="14">
        <f>'[1]TCE - ANEXO III - Preencher'!K18</f>
        <v>0</v>
      </c>
      <c r="K9" s="15">
        <f>'[1]TCE - ANEXO III - Preencher'!L18</f>
        <v>56.33</v>
      </c>
      <c r="L9" s="15">
        <f>'[1]TCE - ANEXO III - Preencher'!M18</f>
        <v>3.11</v>
      </c>
      <c r="M9" s="15">
        <f t="shared" si="1"/>
        <v>53.22</v>
      </c>
      <c r="N9" s="15">
        <f>'[1]TCE - ANEXO III - Preencher'!O18</f>
        <v>7.18</v>
      </c>
      <c r="O9" s="15">
        <f>'[1]TCE - ANEXO III - Preencher'!P18</f>
        <v>0</v>
      </c>
      <c r="P9" s="16">
        <f t="shared" si="2"/>
        <v>7.18</v>
      </c>
      <c r="Q9" s="15">
        <f>'[1]TCE - ANEXO III - Preencher'!R18</f>
        <v>500</v>
      </c>
      <c r="R9" s="15">
        <f>'[1]TCE - ANEXO III - Preencher'!S18</f>
        <v>0</v>
      </c>
      <c r="S9" s="16">
        <f t="shared" si="3"/>
        <v>500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1234.1199999999999</v>
      </c>
    </row>
    <row r="10" spans="1:28" x14ac:dyDescent="0.2">
      <c r="A10" s="8">
        <f>IFERROR(VLOOKUP(B10,'[1]DADOS (OCULTAR)'!$P$3:$R$56,3,0),"")</f>
        <v>9767633000366</v>
      </c>
      <c r="B10" s="9" t="str">
        <f>'[1]TCE - ANEXO III - Preencher'!C19</f>
        <v>HOSPITAL ERMÍRIO COUTINHO</v>
      </c>
      <c r="C10" s="10"/>
      <c r="D10" s="11" t="str">
        <f>'[1]TCE - ANEXO III - Preencher'!E19</f>
        <v>ADRIANA MARIA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2211-05</v>
      </c>
      <c r="G10" s="13">
        <f>IF('[1]TCE - ANEXO III - Preencher'!H19="","",'[1]TCE - ANEXO III - Preencher'!H19)</f>
        <v>44197</v>
      </c>
      <c r="H10" s="14">
        <f>'[1]TCE - ANEXO III - Preencher'!I19</f>
        <v>0</v>
      </c>
      <c r="I10" s="14">
        <f>'[1]TCE - ANEXO III - Preencher'!J19</f>
        <v>266.47000000000003</v>
      </c>
      <c r="J10" s="14">
        <f>'[1]TCE - ANEXO III - Preencher'!K19</f>
        <v>0</v>
      </c>
      <c r="K10" s="15">
        <f>'[1]TCE - ANEXO III - Preencher'!L19</f>
        <v>56.33</v>
      </c>
      <c r="L10" s="15">
        <f>'[1]TCE - ANEXO III - Preencher'!M19</f>
        <v>3.11</v>
      </c>
      <c r="M10" s="15">
        <f t="shared" si="1"/>
        <v>53.22</v>
      </c>
      <c r="N10" s="15">
        <f>'[1]TCE - ANEXO III - Preencher'!O19</f>
        <v>1.5</v>
      </c>
      <c r="O10" s="15">
        <f>'[1]TCE - ANEXO III - Preencher'!P19</f>
        <v>0</v>
      </c>
      <c r="P10" s="16">
        <f t="shared" si="2"/>
        <v>1.5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321.19000000000005</v>
      </c>
    </row>
    <row r="11" spans="1:28" x14ac:dyDescent="0.2">
      <c r="A11" s="8">
        <f>IFERROR(VLOOKUP(B11,'[1]DADOS (OCULTAR)'!$P$3:$R$56,3,0),"")</f>
        <v>9767633000366</v>
      </c>
      <c r="B11" s="9" t="str">
        <f>'[1]TCE - ANEXO III - Preencher'!C20</f>
        <v>HOSPITAL ERMÍRIO COUTINHO</v>
      </c>
      <c r="C11" s="10"/>
      <c r="D11" s="11" t="str">
        <f>'[1]TCE - ANEXO III - Preencher'!E20</f>
        <v>ADRIANA PEREIRA DOURADO</v>
      </c>
      <c r="E11" s="9" t="str">
        <f>IF('[1]TCE - ANEXO III - Preencher'!F20="4 - Assistência Odontológica","2 - Outros Profissionais da Saúde",'[1]TCE - ANEXO III - Preencher'!F20)</f>
        <v>3 - Administrativo</v>
      </c>
      <c r="F11" s="12" t="str">
        <f>'[1]TCE - ANEXO III - Preencher'!G20</f>
        <v>4221-10</v>
      </c>
      <c r="G11" s="13">
        <f>IF('[1]TCE - ANEXO III - Preencher'!H20="","",'[1]TCE - ANEXO III - Preencher'!H20)</f>
        <v>44197</v>
      </c>
      <c r="H11" s="14">
        <f>'[1]TCE - ANEXO III - Preencher'!I20</f>
        <v>0</v>
      </c>
      <c r="I11" s="14">
        <f>'[1]TCE - ANEXO III - Preencher'!J20</f>
        <v>119.59</v>
      </c>
      <c r="J11" s="14">
        <f>'[1]TCE - ANEXO III - Preencher'!K20</f>
        <v>0</v>
      </c>
      <c r="K11" s="15">
        <f>'[1]TCE - ANEXO III - Preencher'!L20</f>
        <v>56.33</v>
      </c>
      <c r="L11" s="15">
        <f>'[1]TCE - ANEXO III - Preencher'!M20</f>
        <v>3.11</v>
      </c>
      <c r="M11" s="15">
        <f t="shared" si="1"/>
        <v>53.22</v>
      </c>
      <c r="N11" s="15">
        <f>'[1]TCE - ANEXO III - Preencher'!O20</f>
        <v>1.5</v>
      </c>
      <c r="O11" s="15">
        <f>'[1]TCE - ANEXO III - Preencher'!P20</f>
        <v>0</v>
      </c>
      <c r="P11" s="16">
        <f t="shared" si="2"/>
        <v>1.5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174.31</v>
      </c>
    </row>
    <row r="12" spans="1:28" x14ac:dyDescent="0.2">
      <c r="A12" s="8">
        <f>IFERROR(VLOOKUP(B12,'[1]DADOS (OCULTAR)'!$P$3:$R$56,3,0),"")</f>
        <v>9767633000366</v>
      </c>
      <c r="B12" s="9" t="str">
        <f>'[1]TCE - ANEXO III - Preencher'!C21</f>
        <v>HOSPITAL ERMÍRIO COUTINHO</v>
      </c>
      <c r="C12" s="10"/>
      <c r="D12" s="11" t="str">
        <f>'[1]TCE - ANEXO III - Preencher'!E21</f>
        <v>ADRIANO JOSE DE LIMA SILVA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7664-20</v>
      </c>
      <c r="G12" s="13">
        <f>IF('[1]TCE - ANEXO III - Preencher'!H21="","",'[1]TCE - ANEXO III - Preencher'!H21)</f>
        <v>44197</v>
      </c>
      <c r="H12" s="14">
        <f>'[1]TCE - ANEXO III - Preencher'!I21</f>
        <v>0</v>
      </c>
      <c r="I12" s="14">
        <f>'[1]TCE - ANEXO III - Preencher'!J21</f>
        <v>123.2</v>
      </c>
      <c r="J12" s="14">
        <f>'[1]TCE - ANEXO III - Preencher'!K21</f>
        <v>0</v>
      </c>
      <c r="K12" s="15">
        <f>'[1]TCE - ANEXO III - Preencher'!L21</f>
        <v>56.33</v>
      </c>
      <c r="L12" s="15">
        <f>'[1]TCE - ANEXO III - Preencher'!M21</f>
        <v>0</v>
      </c>
      <c r="M12" s="15">
        <f t="shared" si="1"/>
        <v>56.33</v>
      </c>
      <c r="N12" s="15">
        <f>'[1]TCE - ANEXO III - Preencher'!O21</f>
        <v>11.72</v>
      </c>
      <c r="O12" s="15">
        <f>'[1]TCE - ANEXO III - Preencher'!P21</f>
        <v>0</v>
      </c>
      <c r="P12" s="16">
        <f t="shared" si="2"/>
        <v>11.72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191.25</v>
      </c>
    </row>
    <row r="13" spans="1:28" x14ac:dyDescent="0.2">
      <c r="A13" s="8">
        <f>IFERROR(VLOOKUP(B13,'[1]DADOS (OCULTAR)'!$P$3:$R$56,3,0),"")</f>
        <v>9767633000366</v>
      </c>
      <c r="B13" s="9" t="str">
        <f>'[1]TCE - ANEXO III - Preencher'!C22</f>
        <v>HOSPITAL ERMÍRIO COUTINHO</v>
      </c>
      <c r="C13" s="10"/>
      <c r="D13" s="11" t="str">
        <f>'[1]TCE - ANEXO III - Preencher'!E22</f>
        <v>AILTON DE ANDRADE CORREIA</v>
      </c>
      <c r="E13" s="9" t="str">
        <f>IF('[1]TCE - ANEXO III - Preencher'!F22="4 - Assistência Odontológica","2 - Outros Profissionais da Saúde",'[1]TCE - ANEXO III - Preencher'!F22)</f>
        <v>3 - Administrativo</v>
      </c>
      <c r="F13" s="12" t="str">
        <f>'[1]TCE - ANEXO III - Preencher'!G22</f>
        <v>4221-10</v>
      </c>
      <c r="G13" s="13">
        <f>IF('[1]TCE - ANEXO III - Preencher'!H22="","",'[1]TCE - ANEXO III - Preencher'!H22)</f>
        <v>44197</v>
      </c>
      <c r="H13" s="14">
        <f>'[1]TCE - ANEXO III - Preencher'!I22</f>
        <v>0</v>
      </c>
      <c r="I13" s="14">
        <f>'[1]TCE - ANEXO III - Preencher'!J22</f>
        <v>113.61</v>
      </c>
      <c r="J13" s="14">
        <f>'[1]TCE - ANEXO III - Preencher'!K22</f>
        <v>0</v>
      </c>
      <c r="K13" s="15">
        <f>'[1]TCE - ANEXO III - Preencher'!L22</f>
        <v>56.33</v>
      </c>
      <c r="L13" s="15">
        <f>'[1]TCE - ANEXO III - Preencher'!M22</f>
        <v>3.11</v>
      </c>
      <c r="M13" s="15">
        <f t="shared" si="1"/>
        <v>53.22</v>
      </c>
      <c r="N13" s="15">
        <f>'[1]TCE - ANEXO III - Preencher'!O22</f>
        <v>1.5</v>
      </c>
      <c r="O13" s="15">
        <f>'[1]TCE - ANEXO III - Preencher'!P22</f>
        <v>0</v>
      </c>
      <c r="P13" s="16">
        <f t="shared" si="2"/>
        <v>1.5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168.32999999999998</v>
      </c>
    </row>
    <row r="14" spans="1:28" x14ac:dyDescent="0.2">
      <c r="A14" s="8">
        <f>IFERROR(VLOOKUP(B14,'[1]DADOS (OCULTAR)'!$P$3:$R$56,3,0),"")</f>
        <v>9767633000366</v>
      </c>
      <c r="B14" s="9" t="str">
        <f>'[1]TCE - ANEXO III - Preencher'!C23</f>
        <v>HOSPITAL ERMÍRIO COUTINHO</v>
      </c>
      <c r="C14" s="10"/>
      <c r="D14" s="11" t="str">
        <f>'[1]TCE - ANEXO III - Preencher'!E23</f>
        <v>AILTON SILVA DE SOUZA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3222-05</v>
      </c>
      <c r="G14" s="13">
        <f>IF('[1]TCE - ANEXO III - Preencher'!H23="","",'[1]TCE - ANEXO III - Preencher'!H23)</f>
        <v>44197</v>
      </c>
      <c r="H14" s="14">
        <f>'[1]TCE - ANEXO III - Preencher'!I23</f>
        <v>0</v>
      </c>
      <c r="I14" s="14">
        <f>'[1]TCE - ANEXO III - Preencher'!J23</f>
        <v>137.59</v>
      </c>
      <c r="J14" s="14">
        <f>'[1]TCE - ANEXO III - Preencher'!K23</f>
        <v>0</v>
      </c>
      <c r="K14" s="15">
        <f>'[1]TCE - ANEXO III - Preencher'!L23</f>
        <v>56.33</v>
      </c>
      <c r="L14" s="15">
        <f>'[1]TCE - ANEXO III - Preencher'!M23</f>
        <v>3.11</v>
      </c>
      <c r="M14" s="15">
        <f t="shared" si="1"/>
        <v>53.22</v>
      </c>
      <c r="N14" s="15">
        <f>'[1]TCE - ANEXO III - Preencher'!O23</f>
        <v>1.5</v>
      </c>
      <c r="O14" s="15">
        <f>'[1]TCE - ANEXO III - Preencher'!P23</f>
        <v>0</v>
      </c>
      <c r="P14" s="16">
        <f t="shared" si="2"/>
        <v>1.5</v>
      </c>
      <c r="Q14" s="15">
        <f>'[1]TCE - ANEXO III - Preencher'!R23</f>
        <v>120</v>
      </c>
      <c r="R14" s="15">
        <f>'[1]TCE - ANEXO III - Preencher'!S23</f>
        <v>0</v>
      </c>
      <c r="S14" s="16">
        <f t="shared" si="3"/>
        <v>120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312.31</v>
      </c>
    </row>
    <row r="15" spans="1:28" x14ac:dyDescent="0.2">
      <c r="A15" s="8">
        <f>IFERROR(VLOOKUP(B15,'[1]DADOS (OCULTAR)'!$P$3:$R$56,3,0),"")</f>
        <v>9767633000366</v>
      </c>
      <c r="B15" s="9" t="str">
        <f>'[1]TCE - ANEXO III - Preencher'!C24</f>
        <v>HOSPITAL ERMÍRIO COUTINHO</v>
      </c>
      <c r="C15" s="10"/>
      <c r="D15" s="11" t="str">
        <f>'[1]TCE - ANEXO III - Preencher'!E24</f>
        <v xml:space="preserve">AIRLAN JOSE VIEIRA DA SILVA 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4122-05</v>
      </c>
      <c r="G15" s="13">
        <f>IF('[1]TCE - ANEXO III - Preencher'!H24="","",'[1]TCE - ANEXO III - Preencher'!H24)</f>
        <v>44197</v>
      </c>
      <c r="H15" s="14">
        <f>'[1]TCE - ANEXO III - Preencher'!I24</f>
        <v>0</v>
      </c>
      <c r="I15" s="14">
        <f>'[1]TCE - ANEXO III - Preencher'!J24</f>
        <v>88.01</v>
      </c>
      <c r="J15" s="14">
        <f>'[1]TCE - ANEXO III - Preencher'!K24</f>
        <v>0</v>
      </c>
      <c r="K15" s="15">
        <f>'[1]TCE - ANEXO III - Preencher'!L24</f>
        <v>56.33</v>
      </c>
      <c r="L15" s="15">
        <f>'[1]TCE - ANEXO III - Preencher'!M24</f>
        <v>3.11</v>
      </c>
      <c r="M15" s="15">
        <f t="shared" si="1"/>
        <v>53.22</v>
      </c>
      <c r="N15" s="15">
        <f>'[1]TCE - ANEXO III - Preencher'!O24</f>
        <v>1.5</v>
      </c>
      <c r="O15" s="15">
        <f>'[1]TCE - ANEXO III - Preencher'!P24</f>
        <v>0</v>
      </c>
      <c r="P15" s="16">
        <f t="shared" si="2"/>
        <v>1.5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142.73000000000002</v>
      </c>
    </row>
    <row r="16" spans="1:28" x14ac:dyDescent="0.2">
      <c r="A16" s="8">
        <f>IFERROR(VLOOKUP(B16,'[1]DADOS (OCULTAR)'!$P$3:$R$56,3,0),"")</f>
        <v>9767633000366</v>
      </c>
      <c r="B16" s="9" t="str">
        <f>'[1]TCE - ANEXO III - Preencher'!C25</f>
        <v>HOSPITAL ERMÍRIO COUTINHO</v>
      </c>
      <c r="C16" s="10"/>
      <c r="D16" s="11" t="str">
        <f>'[1]TCE - ANEXO III - Preencher'!E25</f>
        <v>ALAYDE MUNIZ DIAS NETA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2516-05</v>
      </c>
      <c r="G16" s="13">
        <f>IF('[1]TCE - ANEXO III - Preencher'!H25="","",'[1]TCE - ANEXO III - Preencher'!H25)</f>
        <v>44197</v>
      </c>
      <c r="H16" s="14">
        <f>'[1]TCE - ANEXO III - Preencher'!I25</f>
        <v>0</v>
      </c>
      <c r="I16" s="14">
        <f>'[1]TCE - ANEXO III - Preencher'!J25</f>
        <v>196.92</v>
      </c>
      <c r="J16" s="14">
        <f>'[1]TCE - ANEXO III - Preencher'!K25</f>
        <v>0</v>
      </c>
      <c r="K16" s="15">
        <f>'[1]TCE - ANEXO III - Preencher'!L25</f>
        <v>56.33</v>
      </c>
      <c r="L16" s="15">
        <f>'[1]TCE - ANEXO III - Preencher'!M25</f>
        <v>3.11</v>
      </c>
      <c r="M16" s="15">
        <f t="shared" si="1"/>
        <v>53.22</v>
      </c>
      <c r="N16" s="15">
        <f>'[1]TCE - ANEXO III - Preencher'!O25</f>
        <v>1.5</v>
      </c>
      <c r="O16" s="15">
        <f>'[1]TCE - ANEXO III - Preencher'!P25</f>
        <v>0</v>
      </c>
      <c r="P16" s="16">
        <f t="shared" si="2"/>
        <v>1.5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251.64</v>
      </c>
    </row>
    <row r="17" spans="1:28" x14ac:dyDescent="0.2">
      <c r="A17" s="8">
        <f>IFERROR(VLOOKUP(B17,'[1]DADOS (OCULTAR)'!$P$3:$R$56,3,0),"")</f>
        <v>9767633000366</v>
      </c>
      <c r="B17" s="9" t="str">
        <f>'[1]TCE - ANEXO III - Preencher'!C26</f>
        <v>HOSPITAL ERMÍRIO COUTINHO</v>
      </c>
      <c r="C17" s="10"/>
      <c r="D17" s="11" t="str">
        <f>'[1]TCE - ANEXO III - Preencher'!E26</f>
        <v>ALBENICE MENDES DOS SANTOS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44197</v>
      </c>
      <c r="H17" s="14">
        <f>'[1]TCE - ANEXO III - Preencher'!I26</f>
        <v>0</v>
      </c>
      <c r="I17" s="14">
        <f>'[1]TCE - ANEXO III - Preencher'!J26</f>
        <v>112.36</v>
      </c>
      <c r="J17" s="14">
        <f>'[1]TCE - ANEXO III - Preencher'!K26</f>
        <v>0</v>
      </c>
      <c r="K17" s="15">
        <f>'[1]TCE - ANEXO III - Preencher'!L26</f>
        <v>56.33</v>
      </c>
      <c r="L17" s="15">
        <f>'[1]TCE - ANEXO III - Preencher'!M26</f>
        <v>3.11</v>
      </c>
      <c r="M17" s="15">
        <f t="shared" si="1"/>
        <v>53.22</v>
      </c>
      <c r="N17" s="15">
        <f>'[1]TCE - ANEXO III - Preencher'!O26</f>
        <v>1.5</v>
      </c>
      <c r="O17" s="15">
        <f>'[1]TCE - ANEXO III - Preencher'!P26</f>
        <v>0</v>
      </c>
      <c r="P17" s="16">
        <f t="shared" si="2"/>
        <v>1.5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167.07999999999998</v>
      </c>
    </row>
    <row r="18" spans="1:28" x14ac:dyDescent="0.2">
      <c r="A18" s="8">
        <f>IFERROR(VLOOKUP(B18,'[1]DADOS (OCULTAR)'!$P$3:$R$56,3,0),"")</f>
        <v>9767633000366</v>
      </c>
      <c r="B18" s="9" t="str">
        <f>'[1]TCE - ANEXO III - Preencher'!C27</f>
        <v>HOSPITAL ERMÍRIO COUTINHO</v>
      </c>
      <c r="C18" s="10"/>
      <c r="D18" s="11" t="str">
        <f>'[1]TCE - ANEXO III - Preencher'!E27</f>
        <v>ALBERT ALMEIDA COSTA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2235-05</v>
      </c>
      <c r="G18" s="13">
        <f>IF('[1]TCE - ANEXO III - Preencher'!H27="","",'[1]TCE - ANEXO III - Preencher'!H27)</f>
        <v>44197</v>
      </c>
      <c r="H18" s="14">
        <f>'[1]TCE - ANEXO III - Preencher'!I27</f>
        <v>0</v>
      </c>
      <c r="I18" s="14">
        <f>'[1]TCE - ANEXO III - Preencher'!J27</f>
        <v>337.23</v>
      </c>
      <c r="J18" s="14">
        <f>'[1]TCE - ANEXO III - Preencher'!K27</f>
        <v>0</v>
      </c>
      <c r="K18" s="15">
        <f>'[1]TCE - ANEXO III - Preencher'!L27</f>
        <v>56.33</v>
      </c>
      <c r="L18" s="15">
        <f>'[1]TCE - ANEXO III - Preencher'!M27</f>
        <v>3.11</v>
      </c>
      <c r="M18" s="15">
        <f t="shared" si="1"/>
        <v>53.22</v>
      </c>
      <c r="N18" s="15">
        <f>'[1]TCE - ANEXO III - Preencher'!O27</f>
        <v>4.16</v>
      </c>
      <c r="O18" s="15">
        <f>'[1]TCE - ANEXO III - Preencher'!P27</f>
        <v>0</v>
      </c>
      <c r="P18" s="16">
        <f t="shared" si="2"/>
        <v>4.16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394.61000000000007</v>
      </c>
    </row>
    <row r="19" spans="1:28" x14ac:dyDescent="0.2">
      <c r="A19" s="8">
        <f>IFERROR(VLOOKUP(B19,'[1]DADOS (OCULTAR)'!$P$3:$R$56,3,0),"")</f>
        <v>9767633000366</v>
      </c>
      <c r="B19" s="9" t="str">
        <f>'[1]TCE - ANEXO III - Preencher'!C28</f>
        <v>HOSPITAL ERMÍRIO COUTINHO</v>
      </c>
      <c r="C19" s="10"/>
      <c r="D19" s="11" t="str">
        <f>'[1]TCE - ANEXO III - Preencher'!E28</f>
        <v>ALCILENE CRISTINA SILVEIRA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4222-05</v>
      </c>
      <c r="G19" s="13">
        <f>IF('[1]TCE - ANEXO III - Preencher'!H28="","",'[1]TCE - ANEXO III - Preencher'!H28)</f>
        <v>44197</v>
      </c>
      <c r="H19" s="14">
        <f>'[1]TCE - ANEXO III - Preencher'!I28</f>
        <v>0</v>
      </c>
      <c r="I19" s="14">
        <f>'[1]TCE - ANEXO III - Preencher'!J28</f>
        <v>113.6</v>
      </c>
      <c r="J19" s="14">
        <f>'[1]TCE - ANEXO III - Preencher'!K28</f>
        <v>0</v>
      </c>
      <c r="K19" s="15">
        <f>'[1]TCE - ANEXO III - Preencher'!L28</f>
        <v>56.33</v>
      </c>
      <c r="L19" s="15">
        <f>'[1]TCE - ANEXO III - Preencher'!M28</f>
        <v>3.11</v>
      </c>
      <c r="M19" s="15">
        <f t="shared" si="1"/>
        <v>53.22</v>
      </c>
      <c r="N19" s="15">
        <f>'[1]TCE - ANEXO III - Preencher'!O28</f>
        <v>1.5</v>
      </c>
      <c r="O19" s="15">
        <f>'[1]TCE - ANEXO III - Preencher'!P28</f>
        <v>0</v>
      </c>
      <c r="P19" s="16">
        <f t="shared" si="2"/>
        <v>1.5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168.32</v>
      </c>
    </row>
    <row r="20" spans="1:28" x14ac:dyDescent="0.2">
      <c r="A20" s="8">
        <f>IFERROR(VLOOKUP(B20,'[1]DADOS (OCULTAR)'!$P$3:$R$56,3,0),"")</f>
        <v>9767633000366</v>
      </c>
      <c r="B20" s="9" t="str">
        <f>'[1]TCE - ANEXO III - Preencher'!C29</f>
        <v>HOSPITAL ERMÍRIO COUTINHO</v>
      </c>
      <c r="C20" s="10"/>
      <c r="D20" s="11" t="str">
        <f>'[1]TCE - ANEXO III - Preencher'!E29</f>
        <v>ALESSANDRO SOUZA DO NASCIMENTO</v>
      </c>
      <c r="E20" s="9" t="str">
        <f>IF('[1]TCE - ANEXO III - Preencher'!F29="4 - Assistência Odontológica","2 - Outros Profissionais da Saúde",'[1]TCE - ANEXO III - Preencher'!F29)</f>
        <v>3 - Administrativo</v>
      </c>
      <c r="F20" s="12" t="str">
        <f>'[1]TCE - ANEXO III - Preencher'!G29</f>
        <v>5163-10</v>
      </c>
      <c r="G20" s="13">
        <f>IF('[1]TCE - ANEXO III - Preencher'!H29="","",'[1]TCE - ANEXO III - Preencher'!H29)</f>
        <v>44197</v>
      </c>
      <c r="H20" s="14">
        <f>'[1]TCE - ANEXO III - Preencher'!I29</f>
        <v>0</v>
      </c>
      <c r="I20" s="14">
        <f>'[1]TCE - ANEXO III - Preencher'!J29</f>
        <v>126.8</v>
      </c>
      <c r="J20" s="14">
        <f>'[1]TCE - ANEXO III - Preencher'!K29</f>
        <v>0</v>
      </c>
      <c r="K20" s="15">
        <f>'[1]TCE - ANEXO III - Preencher'!L29</f>
        <v>56.33</v>
      </c>
      <c r="L20" s="15">
        <f>'[1]TCE - ANEXO III - Preencher'!M29</f>
        <v>3.11</v>
      </c>
      <c r="M20" s="15">
        <f t="shared" si="1"/>
        <v>53.22</v>
      </c>
      <c r="N20" s="15">
        <f>'[1]TCE - ANEXO III - Preencher'!O29</f>
        <v>1.5</v>
      </c>
      <c r="O20" s="15">
        <f>'[1]TCE - ANEXO III - Preencher'!P29</f>
        <v>0</v>
      </c>
      <c r="P20" s="16">
        <f t="shared" si="2"/>
        <v>1.5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181.51999999999998</v>
      </c>
    </row>
    <row r="21" spans="1:28" x14ac:dyDescent="0.2">
      <c r="A21" s="8">
        <f>IFERROR(VLOOKUP(B21,'[1]DADOS (OCULTAR)'!$P$3:$R$56,3,0),"")</f>
        <v>9767633000366</v>
      </c>
      <c r="B21" s="9" t="str">
        <f>'[1]TCE - ANEXO III - Preencher'!C30</f>
        <v>HOSPITAL ERMÍRIO COUTINHO</v>
      </c>
      <c r="C21" s="10"/>
      <c r="D21" s="11" t="str">
        <f>'[1]TCE - ANEXO III - Preencher'!E30</f>
        <v>ALEXANDRA DE AZEVEDO CABRAL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2234-15</v>
      </c>
      <c r="G21" s="13">
        <f>IF('[1]TCE - ANEXO III - Preencher'!H30="","",'[1]TCE - ANEXO III - Preencher'!H30)</f>
        <v>44197</v>
      </c>
      <c r="H21" s="14">
        <f>'[1]TCE - ANEXO III - Preencher'!I30</f>
        <v>0</v>
      </c>
      <c r="I21" s="14">
        <f>'[1]TCE - ANEXO III - Preencher'!J30</f>
        <v>266.47000000000003</v>
      </c>
      <c r="J21" s="14">
        <f>'[1]TCE - ANEXO III - Preencher'!K30</f>
        <v>0</v>
      </c>
      <c r="K21" s="15">
        <f>'[1]TCE - ANEXO III - Preencher'!L30</f>
        <v>56.33</v>
      </c>
      <c r="L21" s="15">
        <f>'[1]TCE - ANEXO III - Preencher'!M30</f>
        <v>3.11</v>
      </c>
      <c r="M21" s="15">
        <f t="shared" si="1"/>
        <v>53.22</v>
      </c>
      <c r="N21" s="15">
        <f>'[1]TCE - ANEXO III - Preencher'!O30</f>
        <v>1.5</v>
      </c>
      <c r="O21" s="15">
        <f>'[1]TCE - ANEXO III - Preencher'!P30</f>
        <v>0</v>
      </c>
      <c r="P21" s="16">
        <f t="shared" si="2"/>
        <v>1.5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321.19000000000005</v>
      </c>
    </row>
    <row r="22" spans="1:28" x14ac:dyDescent="0.2">
      <c r="A22" s="8">
        <f>IFERROR(VLOOKUP(B22,'[1]DADOS (OCULTAR)'!$P$3:$R$56,3,0),"")</f>
        <v>9767633000366</v>
      </c>
      <c r="B22" s="9" t="str">
        <f>'[1]TCE - ANEXO III - Preencher'!C31</f>
        <v>HOSPITAL ERMÍRIO COUTINHO</v>
      </c>
      <c r="C22" s="10"/>
      <c r="D22" s="11" t="str">
        <f>'[1]TCE - ANEXO III - Preencher'!E31</f>
        <v>ALEXANDRE TERTO DA SILVA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5143-20</v>
      </c>
      <c r="G22" s="13">
        <f>IF('[1]TCE - ANEXO III - Preencher'!H31="","",'[1]TCE - ANEXO III - Preencher'!H31)</f>
        <v>44197</v>
      </c>
      <c r="H22" s="14">
        <f>'[1]TCE - ANEXO III - Preencher'!I31</f>
        <v>0</v>
      </c>
      <c r="I22" s="14">
        <f>'[1]TCE - ANEXO III - Preencher'!J31</f>
        <v>126.81</v>
      </c>
      <c r="J22" s="14">
        <f>'[1]TCE - ANEXO III - Preencher'!K31</f>
        <v>0</v>
      </c>
      <c r="K22" s="15">
        <f>'[1]TCE - ANEXO III - Preencher'!L31</f>
        <v>56.33</v>
      </c>
      <c r="L22" s="15">
        <f>'[1]TCE - ANEXO III - Preencher'!M31</f>
        <v>3.11</v>
      </c>
      <c r="M22" s="15">
        <f t="shared" si="1"/>
        <v>53.22</v>
      </c>
      <c r="N22" s="15">
        <f>'[1]TCE - ANEXO III - Preencher'!O31</f>
        <v>1.5</v>
      </c>
      <c r="O22" s="15">
        <f>'[1]TCE - ANEXO III - Preencher'!P31</f>
        <v>0</v>
      </c>
      <c r="P22" s="16">
        <f t="shared" si="2"/>
        <v>1.5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181.53</v>
      </c>
    </row>
    <row r="23" spans="1:28" x14ac:dyDescent="0.2">
      <c r="A23" s="8">
        <f>IFERROR(VLOOKUP(B23,'[1]DADOS (OCULTAR)'!$P$3:$R$56,3,0),"")</f>
        <v>9767633000366</v>
      </c>
      <c r="B23" s="9" t="str">
        <f>'[1]TCE - ANEXO III - Preencher'!C32</f>
        <v>HOSPITAL ERMÍRIO COUTINHO</v>
      </c>
      <c r="C23" s="10"/>
      <c r="D23" s="11" t="str">
        <f>'[1]TCE - ANEXO III - Preencher'!E32</f>
        <v>ALEXSANDRA MARIA BARBOZA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44197</v>
      </c>
      <c r="H23" s="14">
        <f>'[1]TCE - ANEXO III - Preencher'!I32</f>
        <v>0</v>
      </c>
      <c r="I23" s="14">
        <f>'[1]TCE - ANEXO III - Preencher'!J32</f>
        <v>121.3</v>
      </c>
      <c r="J23" s="14">
        <f>'[1]TCE - ANEXO III - Preencher'!K32</f>
        <v>0</v>
      </c>
      <c r="K23" s="15">
        <f>'[1]TCE - ANEXO III - Preencher'!L32</f>
        <v>56.33</v>
      </c>
      <c r="L23" s="15">
        <f>'[1]TCE - ANEXO III - Preencher'!M32</f>
        <v>3.11</v>
      </c>
      <c r="M23" s="15">
        <f t="shared" si="1"/>
        <v>53.22</v>
      </c>
      <c r="N23" s="15">
        <f>'[1]TCE - ANEXO III - Preencher'!O32</f>
        <v>1.5</v>
      </c>
      <c r="O23" s="15">
        <f>'[1]TCE - ANEXO III - Preencher'!P32</f>
        <v>0</v>
      </c>
      <c r="P23" s="16">
        <f t="shared" si="2"/>
        <v>1.5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176.01999999999998</v>
      </c>
    </row>
    <row r="24" spans="1:28" x14ac:dyDescent="0.2">
      <c r="A24" s="8">
        <f>IFERROR(VLOOKUP(B24,'[1]DADOS (OCULTAR)'!$P$3:$R$56,3,0),"")</f>
        <v>9767633000366</v>
      </c>
      <c r="B24" s="9" t="str">
        <f>'[1]TCE - ANEXO III - Preencher'!C33</f>
        <v>HOSPITAL ERMÍRIO COUTINHO</v>
      </c>
      <c r="C24" s="10"/>
      <c r="D24" s="11" t="str">
        <f>'[1]TCE - ANEXO III - Preencher'!E33</f>
        <v xml:space="preserve">ALEXSANDRO DA SILVA NUNES 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>
        <f>IF('[1]TCE - ANEXO III - Preencher'!H33="","",'[1]TCE - ANEXO III - Preencher'!H33)</f>
        <v>44197</v>
      </c>
      <c r="H24" s="14">
        <f>'[1]TCE - ANEXO III - Preencher'!I33</f>
        <v>0</v>
      </c>
      <c r="I24" s="14">
        <f>'[1]TCE - ANEXO III - Preencher'!J33</f>
        <v>143.16</v>
      </c>
      <c r="J24" s="14">
        <f>'[1]TCE - ANEXO III - Preencher'!K33</f>
        <v>0</v>
      </c>
      <c r="K24" s="15">
        <f>'[1]TCE - ANEXO III - Preencher'!L33</f>
        <v>56.33</v>
      </c>
      <c r="L24" s="15">
        <f>'[1]TCE - ANEXO III - Preencher'!M33</f>
        <v>3.11</v>
      </c>
      <c r="M24" s="15">
        <f t="shared" si="1"/>
        <v>53.22</v>
      </c>
      <c r="N24" s="15">
        <f>'[1]TCE - ANEXO III - Preencher'!O33</f>
        <v>1.5</v>
      </c>
      <c r="O24" s="15">
        <f>'[1]TCE - ANEXO III - Preencher'!P33</f>
        <v>0</v>
      </c>
      <c r="P24" s="16">
        <f t="shared" si="2"/>
        <v>1.5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197.88</v>
      </c>
    </row>
    <row r="25" spans="1:28" x14ac:dyDescent="0.2">
      <c r="A25" s="8">
        <f>IFERROR(VLOOKUP(B25,'[1]DADOS (OCULTAR)'!$P$3:$R$56,3,0),"")</f>
        <v>9767633000366</v>
      </c>
      <c r="B25" s="9" t="str">
        <f>'[1]TCE - ANEXO III - Preencher'!C34</f>
        <v>HOSPITAL ERMÍRIO COUTINHO</v>
      </c>
      <c r="C25" s="10"/>
      <c r="D25" s="11" t="str">
        <f>'[1]TCE - ANEXO III - Preencher'!E34</f>
        <v>ALFREDO PEREIRA LEITE DE ALBUQUERQUE</v>
      </c>
      <c r="E25" s="9" t="str">
        <f>IF('[1]TCE - ANEXO III - Preencher'!F34="4 - Assistência Odontológica","2 - Outros Profissionais da Saúde",'[1]TCE - ANEXO III - Preencher'!F34)</f>
        <v>1 - Médico</v>
      </c>
      <c r="F25" s="12" t="str">
        <f>'[1]TCE - ANEXO III - Preencher'!G34</f>
        <v>2251-51</v>
      </c>
      <c r="G25" s="13">
        <f>IF('[1]TCE - ANEXO III - Preencher'!H34="","",'[1]TCE - ANEXO III - Preencher'!H34)</f>
        <v>44197</v>
      </c>
      <c r="H25" s="14">
        <f>'[1]TCE - ANEXO III - Preencher'!I34</f>
        <v>0</v>
      </c>
      <c r="I25" s="14">
        <f>'[1]TCE - ANEXO III - Preencher'!J34</f>
        <v>0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7.18</v>
      </c>
      <c r="O25" s="15">
        <f>'[1]TCE - ANEXO III - Preencher'!P34</f>
        <v>0</v>
      </c>
      <c r="P25" s="16">
        <f t="shared" si="2"/>
        <v>7.18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7.18</v>
      </c>
    </row>
    <row r="26" spans="1:28" x14ac:dyDescent="0.2">
      <c r="A26" s="8">
        <f>IFERROR(VLOOKUP(B26,'[1]DADOS (OCULTAR)'!$P$3:$R$56,3,0),"")</f>
        <v>9767633000366</v>
      </c>
      <c r="B26" s="9" t="str">
        <f>'[1]TCE - ANEXO III - Preencher'!C35</f>
        <v>HOSPITAL ERMÍRIO COUTINHO</v>
      </c>
      <c r="C26" s="10"/>
      <c r="D26" s="11" t="str">
        <f>'[1]TCE - ANEXO III - Preencher'!E35</f>
        <v>ALYCIANA RAQUEL FLORENCIO DE OLIVEIRA</v>
      </c>
      <c r="E26" s="9" t="str">
        <f>IF('[1]TCE - ANEXO III - Preencher'!F35="4 - Assistência Odontológica","2 - Outros Profissionais da Saúde",'[1]TCE - ANEXO III - Preencher'!F35)</f>
        <v>1 - Médico</v>
      </c>
      <c r="F26" s="12" t="str">
        <f>'[1]TCE - ANEXO III - Preencher'!G35</f>
        <v>2252-50</v>
      </c>
      <c r="G26" s="13">
        <f>IF('[1]TCE - ANEXO III - Preencher'!H35="","",'[1]TCE - ANEXO III - Preencher'!H35)</f>
        <v>44197</v>
      </c>
      <c r="H26" s="14">
        <f>'[1]TCE - ANEXO III - Preencher'!I35</f>
        <v>0</v>
      </c>
      <c r="I26" s="14">
        <f>'[1]TCE - ANEXO III - Preencher'!J35</f>
        <v>685.3</v>
      </c>
      <c r="J26" s="14">
        <f>'[1]TCE - ANEXO III - Preencher'!K35</f>
        <v>0</v>
      </c>
      <c r="K26" s="15">
        <f>'[1]TCE - ANEXO III - Preencher'!L35</f>
        <v>56.33</v>
      </c>
      <c r="L26" s="15">
        <f>'[1]TCE - ANEXO III - Preencher'!M35</f>
        <v>3.11</v>
      </c>
      <c r="M26" s="15">
        <f t="shared" si="1"/>
        <v>53.22</v>
      </c>
      <c r="N26" s="15">
        <f>'[1]TCE - ANEXO III - Preencher'!O35</f>
        <v>7.18</v>
      </c>
      <c r="O26" s="15">
        <f>'[1]TCE - ANEXO III - Preencher'!P35</f>
        <v>0</v>
      </c>
      <c r="P26" s="16">
        <f t="shared" si="2"/>
        <v>7.18</v>
      </c>
      <c r="Q26" s="15">
        <f>'[1]TCE - ANEXO III - Preencher'!R35</f>
        <v>500</v>
      </c>
      <c r="R26" s="15">
        <f>'[1]TCE - ANEXO III - Preencher'!S35</f>
        <v>0</v>
      </c>
      <c r="S26" s="16">
        <f t="shared" si="3"/>
        <v>500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1245.6999999999998</v>
      </c>
    </row>
    <row r="27" spans="1:28" x14ac:dyDescent="0.2">
      <c r="A27" s="8">
        <f>IFERROR(VLOOKUP(B27,'[1]DADOS (OCULTAR)'!$P$3:$R$56,3,0),"")</f>
        <v>9767633000366</v>
      </c>
      <c r="B27" s="9" t="str">
        <f>'[1]TCE - ANEXO III - Preencher'!C36</f>
        <v>HOSPITAL ERMÍRIO COUTINHO</v>
      </c>
      <c r="C27" s="10"/>
      <c r="D27" s="11" t="str">
        <f>'[1]TCE - ANEXO III - Preencher'!E36</f>
        <v>AMANDA MARIA RIBEIRO BORBA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44197</v>
      </c>
      <c r="H27" s="14">
        <f>'[1]TCE - ANEXO III - Preencher'!I36</f>
        <v>0</v>
      </c>
      <c r="I27" s="14">
        <f>'[1]TCE - ANEXO III - Preencher'!J36</f>
        <v>125.56</v>
      </c>
      <c r="J27" s="14">
        <f>'[1]TCE - ANEXO III - Preencher'!K36</f>
        <v>0</v>
      </c>
      <c r="K27" s="15">
        <f>'[1]TCE - ANEXO III - Preencher'!L36</f>
        <v>56.33</v>
      </c>
      <c r="L27" s="15">
        <f>'[1]TCE - ANEXO III - Preencher'!M36</f>
        <v>3.11</v>
      </c>
      <c r="M27" s="15">
        <f t="shared" si="1"/>
        <v>53.22</v>
      </c>
      <c r="N27" s="15">
        <f>'[1]TCE - ANEXO III - Preencher'!O36</f>
        <v>1.5</v>
      </c>
      <c r="O27" s="15">
        <f>'[1]TCE - ANEXO III - Preencher'!P36</f>
        <v>0</v>
      </c>
      <c r="P27" s="16">
        <f t="shared" si="2"/>
        <v>1.5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180.28</v>
      </c>
    </row>
    <row r="28" spans="1:28" x14ac:dyDescent="0.2">
      <c r="A28" s="8">
        <f>IFERROR(VLOOKUP(B28,'[1]DADOS (OCULTAR)'!$P$3:$R$56,3,0),"")</f>
        <v>9767633000366</v>
      </c>
      <c r="B28" s="9" t="str">
        <f>'[1]TCE - ANEXO III - Preencher'!C37</f>
        <v>HOSPITAL ERMÍRIO COUTINHO</v>
      </c>
      <c r="C28" s="10"/>
      <c r="D28" s="11" t="str">
        <f>'[1]TCE - ANEXO III - Preencher'!E37</f>
        <v>AMAURY ANTONIO MONTANHEIRO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2252-50</v>
      </c>
      <c r="G28" s="13">
        <f>IF('[1]TCE - ANEXO III - Preencher'!H37="","",'[1]TCE - ANEXO III - Preencher'!H37)</f>
        <v>44197</v>
      </c>
      <c r="H28" s="14">
        <f>'[1]TCE - ANEXO III - Preencher'!I37</f>
        <v>0</v>
      </c>
      <c r="I28" s="14">
        <f>'[1]TCE - ANEXO III - Preencher'!J37</f>
        <v>749.65</v>
      </c>
      <c r="J28" s="14">
        <f>'[1]TCE - ANEXO III - Preencher'!K37</f>
        <v>0</v>
      </c>
      <c r="K28" s="15">
        <f>'[1]TCE - ANEXO III - Preencher'!L37</f>
        <v>56.33</v>
      </c>
      <c r="L28" s="15">
        <f>'[1]TCE - ANEXO III - Preencher'!M37</f>
        <v>3.11</v>
      </c>
      <c r="M28" s="15">
        <f t="shared" si="1"/>
        <v>53.22</v>
      </c>
      <c r="N28" s="15">
        <f>'[1]TCE - ANEXO III - Preencher'!O37</f>
        <v>7.18</v>
      </c>
      <c r="O28" s="15">
        <f>'[1]TCE - ANEXO III - Preencher'!P37</f>
        <v>0</v>
      </c>
      <c r="P28" s="16">
        <f t="shared" si="2"/>
        <v>7.18</v>
      </c>
      <c r="Q28" s="15">
        <f>'[1]TCE - ANEXO III - Preencher'!R37</f>
        <v>500</v>
      </c>
      <c r="R28" s="15">
        <f>'[1]TCE - ANEXO III - Preencher'!S37</f>
        <v>0</v>
      </c>
      <c r="S28" s="16">
        <f t="shared" si="3"/>
        <v>500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1310.05</v>
      </c>
    </row>
    <row r="29" spans="1:28" x14ac:dyDescent="0.2">
      <c r="A29" s="8">
        <f>IFERROR(VLOOKUP(B29,'[1]DADOS (OCULTAR)'!$P$3:$R$56,3,0),"")</f>
        <v>9767633000366</v>
      </c>
      <c r="B29" s="9" t="str">
        <f>'[1]TCE - ANEXO III - Preencher'!C38</f>
        <v>HOSPITAL ERMÍRIO COUTINHO</v>
      </c>
      <c r="C29" s="10"/>
      <c r="D29" s="11" t="str">
        <f>'[1]TCE - ANEXO III - Preencher'!E38</f>
        <v>ANA CARLA ALVES DA COSTA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5143-20</v>
      </c>
      <c r="G29" s="13">
        <f>IF('[1]TCE - ANEXO III - Preencher'!H38="","",'[1]TCE - ANEXO III - Preencher'!H38)</f>
        <v>44197</v>
      </c>
      <c r="H29" s="14">
        <f>'[1]TCE - ANEXO III - Preencher'!I38</f>
        <v>0</v>
      </c>
      <c r="I29" s="14">
        <f>'[1]TCE - ANEXO III - Preencher'!J38</f>
        <v>126.8</v>
      </c>
      <c r="J29" s="14">
        <f>'[1]TCE - ANEXO III - Preencher'!K38</f>
        <v>0</v>
      </c>
      <c r="K29" s="15">
        <f>'[1]TCE - ANEXO III - Preencher'!L38</f>
        <v>56.33</v>
      </c>
      <c r="L29" s="15">
        <f>'[1]TCE - ANEXO III - Preencher'!M38</f>
        <v>3.11</v>
      </c>
      <c r="M29" s="15">
        <f t="shared" si="1"/>
        <v>53.22</v>
      </c>
      <c r="N29" s="15">
        <f>'[1]TCE - ANEXO III - Preencher'!O38</f>
        <v>1.5</v>
      </c>
      <c r="O29" s="15">
        <f>'[1]TCE - ANEXO III - Preencher'!P38</f>
        <v>0</v>
      </c>
      <c r="P29" s="16">
        <f t="shared" si="2"/>
        <v>1.5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181.51999999999998</v>
      </c>
    </row>
    <row r="30" spans="1:28" x14ac:dyDescent="0.2">
      <c r="A30" s="8">
        <f>IFERROR(VLOOKUP(B30,'[1]DADOS (OCULTAR)'!$P$3:$R$56,3,0),"")</f>
        <v>9767633000366</v>
      </c>
      <c r="B30" s="9" t="str">
        <f>'[1]TCE - ANEXO III - Preencher'!C39</f>
        <v>HOSPITAL ERMÍRIO COUTINHO</v>
      </c>
      <c r="C30" s="10"/>
      <c r="D30" s="11" t="str">
        <f>'[1]TCE - ANEXO III - Preencher'!E39</f>
        <v>ANA CAROLINA DE ANDRADE E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2234-15</v>
      </c>
      <c r="G30" s="13">
        <f>IF('[1]TCE - ANEXO III - Preencher'!H39="","",'[1]TCE - ANEXO III - Preencher'!H39)</f>
        <v>44197</v>
      </c>
      <c r="H30" s="14">
        <f>'[1]TCE - ANEXO III - Preencher'!I39</f>
        <v>0</v>
      </c>
      <c r="I30" s="14">
        <f>'[1]TCE - ANEXO III - Preencher'!J39</f>
        <v>277.25</v>
      </c>
      <c r="J30" s="14">
        <f>'[1]TCE - ANEXO III - Preencher'!K39</f>
        <v>0</v>
      </c>
      <c r="K30" s="15">
        <f>'[1]TCE - ANEXO III - Preencher'!L39</f>
        <v>56.33</v>
      </c>
      <c r="L30" s="15">
        <f>'[1]TCE - ANEXO III - Preencher'!M39</f>
        <v>3.11</v>
      </c>
      <c r="M30" s="15">
        <f t="shared" si="1"/>
        <v>53.22</v>
      </c>
      <c r="N30" s="15">
        <f>'[1]TCE - ANEXO III - Preencher'!O39</f>
        <v>1.5</v>
      </c>
      <c r="O30" s="15">
        <f>'[1]TCE - ANEXO III - Preencher'!P39</f>
        <v>0</v>
      </c>
      <c r="P30" s="16">
        <f t="shared" si="2"/>
        <v>1.5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331.97</v>
      </c>
    </row>
    <row r="31" spans="1:28" x14ac:dyDescent="0.2">
      <c r="A31" s="8">
        <f>IFERROR(VLOOKUP(B31,'[1]DADOS (OCULTAR)'!$P$3:$R$56,3,0),"")</f>
        <v>9767633000366</v>
      </c>
      <c r="B31" s="9" t="str">
        <f>'[1]TCE - ANEXO III - Preencher'!C40</f>
        <v>HOSPITAL ERMÍRIO COUTINHO</v>
      </c>
      <c r="C31" s="10"/>
      <c r="D31" s="11" t="str">
        <f>'[1]TCE - ANEXO III - Preencher'!E40</f>
        <v>ANA CAROLINA VIEIRA DE MELO CAVALCANTI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44197</v>
      </c>
      <c r="H31" s="14">
        <f>'[1]TCE - ANEXO III - Preencher'!I40</f>
        <v>0</v>
      </c>
      <c r="I31" s="14">
        <f>'[1]TCE - ANEXO III - Preencher'!J40</f>
        <v>699.32</v>
      </c>
      <c r="J31" s="14">
        <f>'[1]TCE - ANEXO III - Preencher'!K40</f>
        <v>0</v>
      </c>
      <c r="K31" s="15">
        <f>'[1]TCE - ANEXO III - Preencher'!L40</f>
        <v>56.33</v>
      </c>
      <c r="L31" s="15">
        <f>'[1]TCE - ANEXO III - Preencher'!M40</f>
        <v>3.11</v>
      </c>
      <c r="M31" s="15">
        <f t="shared" si="1"/>
        <v>53.22</v>
      </c>
      <c r="N31" s="15">
        <f>'[1]TCE - ANEXO III - Preencher'!O40</f>
        <v>7.18</v>
      </c>
      <c r="O31" s="15">
        <f>'[1]TCE - ANEXO III - Preencher'!P40</f>
        <v>0</v>
      </c>
      <c r="P31" s="16">
        <f t="shared" si="2"/>
        <v>7.18</v>
      </c>
      <c r="Q31" s="15">
        <f>'[1]TCE - ANEXO III - Preencher'!R40</f>
        <v>500</v>
      </c>
      <c r="R31" s="15">
        <f>'[1]TCE - ANEXO III - Preencher'!S40</f>
        <v>0</v>
      </c>
      <c r="S31" s="16">
        <f t="shared" si="3"/>
        <v>500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1259.72</v>
      </c>
    </row>
    <row r="32" spans="1:28" x14ac:dyDescent="0.2">
      <c r="A32" s="8">
        <f>IFERROR(VLOOKUP(B32,'[1]DADOS (OCULTAR)'!$P$3:$R$56,3,0),"")</f>
        <v>9767633000366</v>
      </c>
      <c r="B32" s="9" t="str">
        <f>'[1]TCE - ANEXO III - Preencher'!C41</f>
        <v>HOSPITAL ERMÍRIO COUTINHO</v>
      </c>
      <c r="C32" s="10"/>
      <c r="D32" s="11" t="str">
        <f>'[1]TCE - ANEXO III - Preencher'!E41</f>
        <v>ANA CECILIA CARVALHO TORRES</v>
      </c>
      <c r="E32" s="9" t="str">
        <f>IF('[1]TCE - ANEXO III - Preencher'!F41="4 - Assistência Odontológica","2 - Outros Profissionais da Saúde",'[1]TCE - ANEXO III - Preencher'!F41)</f>
        <v>1 - Médico</v>
      </c>
      <c r="F32" s="12" t="str">
        <f>'[1]TCE - ANEXO III - Preencher'!G41</f>
        <v>2251-25</v>
      </c>
      <c r="G32" s="13">
        <f>IF('[1]TCE - ANEXO III - Preencher'!H41="","",'[1]TCE - ANEXO III - Preencher'!H41)</f>
        <v>44197</v>
      </c>
      <c r="H32" s="14">
        <f>'[1]TCE - ANEXO III - Preencher'!I41</f>
        <v>0</v>
      </c>
      <c r="I32" s="14">
        <f>'[1]TCE - ANEXO III - Preencher'!J41</f>
        <v>903.93</v>
      </c>
      <c r="J32" s="14">
        <f>'[1]TCE - ANEXO III - Preencher'!K41</f>
        <v>0</v>
      </c>
      <c r="K32" s="15">
        <f>'[1]TCE - ANEXO III - Preencher'!L41</f>
        <v>56.33</v>
      </c>
      <c r="L32" s="15">
        <f>'[1]TCE - ANEXO III - Preencher'!M41</f>
        <v>3.11</v>
      </c>
      <c r="M32" s="15">
        <f t="shared" si="1"/>
        <v>53.22</v>
      </c>
      <c r="N32" s="15">
        <f>'[1]TCE - ANEXO III - Preencher'!O41</f>
        <v>7.18</v>
      </c>
      <c r="O32" s="15">
        <f>'[1]TCE - ANEXO III - Preencher'!P41</f>
        <v>0</v>
      </c>
      <c r="P32" s="16">
        <f t="shared" si="2"/>
        <v>7.18</v>
      </c>
      <c r="Q32" s="15">
        <f>'[1]TCE - ANEXO III - Preencher'!R41</f>
        <v>625</v>
      </c>
      <c r="R32" s="15">
        <f>'[1]TCE - ANEXO III - Preencher'!S41</f>
        <v>0</v>
      </c>
      <c r="S32" s="16">
        <f t="shared" si="3"/>
        <v>625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1589.33</v>
      </c>
    </row>
    <row r="33" spans="1:28" x14ac:dyDescent="0.2">
      <c r="A33" s="8">
        <f>IFERROR(VLOOKUP(B33,'[1]DADOS (OCULTAR)'!$P$3:$R$56,3,0),"")</f>
        <v>9767633000366</v>
      </c>
      <c r="B33" s="9" t="str">
        <f>'[1]TCE - ANEXO III - Preencher'!C42</f>
        <v>HOSPITAL ERMÍRIO COUTINHO</v>
      </c>
      <c r="C33" s="10"/>
      <c r="D33" s="11" t="str">
        <f>'[1]TCE - ANEXO III - Preencher'!E42</f>
        <v>ANA CLAUDIA JANUARIO PEREIRA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4221-10</v>
      </c>
      <c r="G33" s="13">
        <f>IF('[1]TCE - ANEXO III - Preencher'!H42="","",'[1]TCE - ANEXO III - Preencher'!H42)</f>
        <v>44197</v>
      </c>
      <c r="H33" s="14">
        <f>'[1]TCE - ANEXO III - Preencher'!I42</f>
        <v>0</v>
      </c>
      <c r="I33" s="14">
        <f>'[1]TCE - ANEXO III - Preencher'!J42</f>
        <v>132.79</v>
      </c>
      <c r="J33" s="14">
        <f>'[1]TCE - ANEXO III - Preencher'!K42</f>
        <v>0</v>
      </c>
      <c r="K33" s="15">
        <f>'[1]TCE - ANEXO III - Preencher'!L42</f>
        <v>56.33</v>
      </c>
      <c r="L33" s="15">
        <f>'[1]TCE - ANEXO III - Preencher'!M42</f>
        <v>3.11</v>
      </c>
      <c r="M33" s="15">
        <f t="shared" si="1"/>
        <v>53.22</v>
      </c>
      <c r="N33" s="15">
        <f>'[1]TCE - ANEXO III - Preencher'!O42</f>
        <v>1.5</v>
      </c>
      <c r="O33" s="15">
        <f>'[1]TCE - ANEXO III - Preencher'!P42</f>
        <v>0</v>
      </c>
      <c r="P33" s="16">
        <f t="shared" si="2"/>
        <v>1.5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187.51</v>
      </c>
    </row>
    <row r="34" spans="1:28" x14ac:dyDescent="0.2">
      <c r="A34" s="8">
        <f>IFERROR(VLOOKUP(B34,'[1]DADOS (OCULTAR)'!$P$3:$R$56,3,0),"")</f>
        <v>9767633000366</v>
      </c>
      <c r="B34" s="9" t="str">
        <f>'[1]TCE - ANEXO III - Preencher'!C43</f>
        <v>HOSPITAL ERMÍRIO COUTINHO</v>
      </c>
      <c r="C34" s="10"/>
      <c r="D34" s="11" t="str">
        <f>'[1]TCE - ANEXO III - Preencher'!E43</f>
        <v>ANA CRISTINA MOREIRA DE OLIVEIRA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>
        <f>IF('[1]TCE - ANEXO III - Preencher'!H43="","",'[1]TCE - ANEXO III - Preencher'!H43)</f>
        <v>44197</v>
      </c>
      <c r="H34" s="14">
        <f>'[1]TCE - ANEXO III - Preencher'!I43</f>
        <v>0</v>
      </c>
      <c r="I34" s="14">
        <f>'[1]TCE - ANEXO III - Preencher'!J43</f>
        <v>298.73</v>
      </c>
      <c r="J34" s="14">
        <f>'[1]TCE - ANEXO III - Preencher'!K43</f>
        <v>0</v>
      </c>
      <c r="K34" s="15">
        <f>'[1]TCE - ANEXO III - Preencher'!L43</f>
        <v>56.33</v>
      </c>
      <c r="L34" s="15">
        <f>'[1]TCE - ANEXO III - Preencher'!M43</f>
        <v>3.11</v>
      </c>
      <c r="M34" s="15">
        <f t="shared" si="1"/>
        <v>53.22</v>
      </c>
      <c r="N34" s="15">
        <f>'[1]TCE - ANEXO III - Preencher'!O43</f>
        <v>4.16</v>
      </c>
      <c r="O34" s="15">
        <f>'[1]TCE - ANEXO III - Preencher'!P43</f>
        <v>0</v>
      </c>
      <c r="P34" s="16">
        <f t="shared" si="2"/>
        <v>4.16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356.11000000000007</v>
      </c>
    </row>
    <row r="35" spans="1:28" x14ac:dyDescent="0.2">
      <c r="A35" s="8">
        <f>IFERROR(VLOOKUP(B35,'[1]DADOS (OCULTAR)'!$P$3:$R$56,3,0),"")</f>
        <v>9767633000366</v>
      </c>
      <c r="B35" s="9" t="str">
        <f>'[1]TCE - ANEXO III - Preencher'!C44</f>
        <v>HOSPITAL ERMÍRIO COUTINHO</v>
      </c>
      <c r="C35" s="10"/>
      <c r="D35" s="11" t="str">
        <f>'[1]TCE - ANEXO III - Preencher'!E44</f>
        <v>ANA FLAVIA FERRAZ DE SA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2234-05</v>
      </c>
      <c r="G35" s="13">
        <f>IF('[1]TCE - ANEXO III - Preencher'!H44="","",'[1]TCE - ANEXO III - Preencher'!H44)</f>
        <v>44197</v>
      </c>
      <c r="H35" s="14">
        <f>'[1]TCE - ANEXO III - Preencher'!I44</f>
        <v>0</v>
      </c>
      <c r="I35" s="14">
        <f>'[1]TCE - ANEXO III - Preencher'!J44</f>
        <v>359.95</v>
      </c>
      <c r="J35" s="14">
        <f>'[1]TCE - ANEXO III - Preencher'!K44</f>
        <v>0</v>
      </c>
      <c r="K35" s="15">
        <f>'[1]TCE - ANEXO III - Preencher'!L44</f>
        <v>56.33</v>
      </c>
      <c r="L35" s="15">
        <f>'[1]TCE - ANEXO III - Preencher'!M44</f>
        <v>3.11</v>
      </c>
      <c r="M35" s="15">
        <f t="shared" si="1"/>
        <v>53.22</v>
      </c>
      <c r="N35" s="15">
        <f>'[1]TCE - ANEXO III - Preencher'!O44</f>
        <v>1.5</v>
      </c>
      <c r="O35" s="15">
        <f>'[1]TCE - ANEXO III - Preencher'!P44</f>
        <v>0</v>
      </c>
      <c r="P35" s="16">
        <f t="shared" si="2"/>
        <v>1.5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414.66999999999996</v>
      </c>
    </row>
    <row r="36" spans="1:28" x14ac:dyDescent="0.2">
      <c r="A36" s="8">
        <f>IFERROR(VLOOKUP(B36,'[1]DADOS (OCULTAR)'!$P$3:$R$56,3,0),"")</f>
        <v>9767633000366</v>
      </c>
      <c r="B36" s="9" t="str">
        <f>'[1]TCE - ANEXO III - Preencher'!C45</f>
        <v>HOSPITAL ERMÍRIO COUTINHO</v>
      </c>
      <c r="C36" s="10"/>
      <c r="D36" s="11" t="str">
        <f>'[1]TCE - ANEXO III - Preencher'!E45</f>
        <v>ANA LUISA PALITOT DE OLIVEIRA LIMA CEZARINO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2251-24</v>
      </c>
      <c r="G36" s="13">
        <f>IF('[1]TCE - ANEXO III - Preencher'!H45="","",'[1]TCE - ANEXO III - Preencher'!H45)</f>
        <v>44197</v>
      </c>
      <c r="H36" s="14">
        <f>'[1]TCE - ANEXO III - Preencher'!I45</f>
        <v>0</v>
      </c>
      <c r="I36" s="14">
        <f>'[1]TCE - ANEXO III - Preencher'!J45</f>
        <v>843.87</v>
      </c>
      <c r="J36" s="14">
        <f>'[1]TCE - ANEXO III - Preencher'!K45</f>
        <v>0</v>
      </c>
      <c r="K36" s="15">
        <f>'[1]TCE - ANEXO III - Preencher'!L45</f>
        <v>56.33</v>
      </c>
      <c r="L36" s="15">
        <f>'[1]TCE - ANEXO III - Preencher'!M45</f>
        <v>3.11</v>
      </c>
      <c r="M36" s="15">
        <f t="shared" si="1"/>
        <v>53.22</v>
      </c>
      <c r="N36" s="15">
        <f>'[1]TCE - ANEXO III - Preencher'!O45</f>
        <v>7.18</v>
      </c>
      <c r="O36" s="15">
        <f>'[1]TCE - ANEXO III - Preencher'!P45</f>
        <v>0</v>
      </c>
      <c r="P36" s="16">
        <f t="shared" si="2"/>
        <v>7.18</v>
      </c>
      <c r="Q36" s="15">
        <f>'[1]TCE - ANEXO III - Preencher'!R45</f>
        <v>500</v>
      </c>
      <c r="R36" s="15">
        <f>'[1]TCE - ANEXO III - Preencher'!S45</f>
        <v>0</v>
      </c>
      <c r="S36" s="16">
        <f t="shared" si="3"/>
        <v>500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1404.27</v>
      </c>
    </row>
    <row r="37" spans="1:28" x14ac:dyDescent="0.2">
      <c r="A37" s="8">
        <f>IFERROR(VLOOKUP(B37,'[1]DADOS (OCULTAR)'!$P$3:$R$56,3,0),"")</f>
        <v>9767633000366</v>
      </c>
      <c r="B37" s="9" t="str">
        <f>'[1]TCE - ANEXO III - Preencher'!C46</f>
        <v>HOSPITAL ERMÍRIO COUTINHO</v>
      </c>
      <c r="C37" s="10"/>
      <c r="D37" s="11" t="str">
        <f>'[1]TCE - ANEXO III - Preencher'!E46</f>
        <v>ANA MARIA GADELHA DE SOUSA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44197</v>
      </c>
      <c r="H37" s="14">
        <f>'[1]TCE - ANEXO III - Preencher'!I46</f>
        <v>0</v>
      </c>
      <c r="I37" s="14">
        <f>'[1]TCE - ANEXO III - Preencher'!J46</f>
        <v>129.97</v>
      </c>
      <c r="J37" s="14">
        <f>'[1]TCE - ANEXO III - Preencher'!K46</f>
        <v>0</v>
      </c>
      <c r="K37" s="15">
        <f>'[1]TCE - ANEXO III - Preencher'!L46</f>
        <v>56.33</v>
      </c>
      <c r="L37" s="15">
        <f>'[1]TCE - ANEXO III - Preencher'!M46</f>
        <v>3.11</v>
      </c>
      <c r="M37" s="15">
        <f t="shared" si="1"/>
        <v>53.22</v>
      </c>
      <c r="N37" s="15">
        <f>'[1]TCE - ANEXO III - Preencher'!O46</f>
        <v>1.5</v>
      </c>
      <c r="O37" s="15">
        <f>'[1]TCE - ANEXO III - Preencher'!P46</f>
        <v>0</v>
      </c>
      <c r="P37" s="16">
        <f t="shared" si="2"/>
        <v>1.5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66.11</v>
      </c>
      <c r="U37" s="15">
        <f>'[1]TCE - ANEXO III - Preencher'!V46</f>
        <v>0</v>
      </c>
      <c r="V37" s="16">
        <f t="shared" si="4"/>
        <v>66.11</v>
      </c>
      <c r="W37" s="17" t="str">
        <f>IF('[1]TCE - ANEXO III - Preencher'!X46="","",'[1]TCE - ANEXO III - Preencher'!X46)</f>
        <v>AUX. CRECHE</v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250.8</v>
      </c>
    </row>
    <row r="38" spans="1:28" x14ac:dyDescent="0.2">
      <c r="A38" s="8">
        <f>IFERROR(VLOOKUP(B38,'[1]DADOS (OCULTAR)'!$P$3:$R$56,3,0),"")</f>
        <v>9767633000366</v>
      </c>
      <c r="B38" s="9" t="str">
        <f>'[1]TCE - ANEXO III - Preencher'!C47</f>
        <v>HOSPITAL ERMÍRIO COUTINHO</v>
      </c>
      <c r="C38" s="10"/>
      <c r="D38" s="11" t="str">
        <f>'[1]TCE - ANEXO III - Preencher'!E47</f>
        <v>ANA PATRICIA TEIXEIRA DE OLIVEIRA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5143-20</v>
      </c>
      <c r="G38" s="13">
        <f>IF('[1]TCE - ANEXO III - Preencher'!H47="","",'[1]TCE - ANEXO III - Preencher'!H47)</f>
        <v>44197</v>
      </c>
      <c r="H38" s="14">
        <f>'[1]TCE - ANEXO III - Preencher'!I47</f>
        <v>0</v>
      </c>
      <c r="I38" s="14">
        <f>'[1]TCE - ANEXO III - Preencher'!J47</f>
        <v>122.4</v>
      </c>
      <c r="J38" s="14">
        <f>'[1]TCE - ANEXO III - Preencher'!K47</f>
        <v>0</v>
      </c>
      <c r="K38" s="15">
        <f>'[1]TCE - ANEXO III - Preencher'!L47</f>
        <v>56.33</v>
      </c>
      <c r="L38" s="15">
        <f>'[1]TCE - ANEXO III - Preencher'!M47</f>
        <v>3.11</v>
      </c>
      <c r="M38" s="15">
        <f t="shared" si="1"/>
        <v>53.22</v>
      </c>
      <c r="N38" s="15">
        <f>'[1]TCE - ANEXO III - Preencher'!O47</f>
        <v>1.5</v>
      </c>
      <c r="O38" s="15">
        <f>'[1]TCE - ANEXO III - Preencher'!P47</f>
        <v>0</v>
      </c>
      <c r="P38" s="16">
        <f t="shared" si="2"/>
        <v>1.5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64</v>
      </c>
      <c r="U38" s="15">
        <f>'[1]TCE - ANEXO III - Preencher'!V47</f>
        <v>0</v>
      </c>
      <c r="V38" s="16">
        <f t="shared" si="4"/>
        <v>64</v>
      </c>
      <c r="W38" s="17" t="str">
        <f>IF('[1]TCE - ANEXO III - Preencher'!X47="","",'[1]TCE - ANEXO III - Preencher'!X47)</f>
        <v>AUX. CRECHE</v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241.12</v>
      </c>
    </row>
    <row r="39" spans="1:28" x14ac:dyDescent="0.2">
      <c r="A39" s="8">
        <f>IFERROR(VLOOKUP(B39,'[1]DADOS (OCULTAR)'!$P$3:$R$56,3,0),"")</f>
        <v>9767633000366</v>
      </c>
      <c r="B39" s="9" t="str">
        <f>'[1]TCE - ANEXO III - Preencher'!C48</f>
        <v>HOSPITAL ERMÍRIO COUTINHO</v>
      </c>
      <c r="C39" s="10"/>
      <c r="D39" s="11" t="str">
        <f>'[1]TCE - ANEXO III - Preencher'!E48</f>
        <v>ANA PAULA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44197</v>
      </c>
      <c r="H39" s="14">
        <f>'[1]TCE - ANEXO III - Preencher'!I48</f>
        <v>0</v>
      </c>
      <c r="I39" s="14">
        <f>'[1]TCE - ANEXO III - Preencher'!J48</f>
        <v>112.36</v>
      </c>
      <c r="J39" s="14">
        <f>'[1]TCE - ANEXO III - Preencher'!K48</f>
        <v>0</v>
      </c>
      <c r="K39" s="15">
        <f>'[1]TCE - ANEXO III - Preencher'!L48</f>
        <v>56.33</v>
      </c>
      <c r="L39" s="15">
        <f>'[1]TCE - ANEXO III - Preencher'!M48</f>
        <v>3.11</v>
      </c>
      <c r="M39" s="15">
        <f t="shared" si="1"/>
        <v>53.22</v>
      </c>
      <c r="N39" s="15">
        <f>'[1]TCE - ANEXO III - Preencher'!O48</f>
        <v>1.5</v>
      </c>
      <c r="O39" s="15">
        <f>'[1]TCE - ANEXO III - Preencher'!P48</f>
        <v>0</v>
      </c>
      <c r="P39" s="16">
        <f t="shared" si="2"/>
        <v>1.5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167.07999999999998</v>
      </c>
    </row>
    <row r="40" spans="1:28" x14ac:dyDescent="0.2">
      <c r="A40" s="8">
        <f>IFERROR(VLOOKUP(B40,'[1]DADOS (OCULTAR)'!$P$3:$R$56,3,0),"")</f>
        <v>9767633000366</v>
      </c>
      <c r="B40" s="9" t="str">
        <f>'[1]TCE - ANEXO III - Preencher'!C49</f>
        <v>HOSPITAL ERMÍRIO COUTINHO</v>
      </c>
      <c r="C40" s="10"/>
      <c r="D40" s="11" t="str">
        <f>'[1]TCE - ANEXO III - Preencher'!E49</f>
        <v>ANA PAULA FERREIRA ALVES DA SILVA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44197</v>
      </c>
      <c r="H40" s="14">
        <f>'[1]TCE - ANEXO III - Preencher'!I49</f>
        <v>0</v>
      </c>
      <c r="I40" s="14">
        <f>'[1]TCE - ANEXO III - Preencher'!J49</f>
        <v>147.57</v>
      </c>
      <c r="J40" s="14">
        <f>'[1]TCE - ANEXO III - Preencher'!K49</f>
        <v>0</v>
      </c>
      <c r="K40" s="15">
        <f>'[1]TCE - ANEXO III - Preencher'!L49</f>
        <v>56.33</v>
      </c>
      <c r="L40" s="15">
        <f>'[1]TCE - ANEXO III - Preencher'!M49</f>
        <v>3.11</v>
      </c>
      <c r="M40" s="15">
        <f t="shared" si="1"/>
        <v>53.22</v>
      </c>
      <c r="N40" s="15">
        <f>'[1]TCE - ANEXO III - Preencher'!O49</f>
        <v>1.5</v>
      </c>
      <c r="O40" s="15">
        <f>'[1]TCE - ANEXO III - Preencher'!P49</f>
        <v>0</v>
      </c>
      <c r="P40" s="16">
        <f t="shared" si="2"/>
        <v>1.5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202.29</v>
      </c>
    </row>
    <row r="41" spans="1:28" x14ac:dyDescent="0.2">
      <c r="A41" s="8">
        <f>IFERROR(VLOOKUP(B41,'[1]DADOS (OCULTAR)'!$P$3:$R$56,3,0),"")</f>
        <v>9767633000366</v>
      </c>
      <c r="B41" s="9" t="str">
        <f>'[1]TCE - ANEXO III - Preencher'!C50</f>
        <v>HOSPITAL ERMÍRIO COUTINHO</v>
      </c>
      <c r="C41" s="10"/>
      <c r="D41" s="11" t="str">
        <f>'[1]TCE - ANEXO III - Preencher'!E50</f>
        <v>ANA ROSA LIMA DA SILVA</v>
      </c>
      <c r="E41" s="9" t="str">
        <f>IF('[1]TCE - ANEXO III - Preencher'!F50="4 - Assistência Odontológica","2 - Outros Profissionais da Saúde",'[1]TCE - ANEXO III - Preencher'!F50)</f>
        <v>3 - Administrativo</v>
      </c>
      <c r="F41" s="12" t="str">
        <f>'[1]TCE - ANEXO III - Preencher'!G50</f>
        <v>5163-10</v>
      </c>
      <c r="G41" s="13">
        <f>IF('[1]TCE - ANEXO III - Preencher'!H50="","",'[1]TCE - ANEXO III - Preencher'!H50)</f>
        <v>44197</v>
      </c>
      <c r="H41" s="14">
        <f>'[1]TCE - ANEXO III - Preencher'!I50</f>
        <v>0</v>
      </c>
      <c r="I41" s="14">
        <f>'[1]TCE - ANEXO III - Preencher'!J50</f>
        <v>113.65</v>
      </c>
      <c r="J41" s="14">
        <f>'[1]TCE - ANEXO III - Preencher'!K50</f>
        <v>0</v>
      </c>
      <c r="K41" s="15">
        <f>'[1]TCE - ANEXO III - Preencher'!L50</f>
        <v>56.33</v>
      </c>
      <c r="L41" s="15">
        <f>'[1]TCE - ANEXO III - Preencher'!M50</f>
        <v>3.11</v>
      </c>
      <c r="M41" s="15">
        <f t="shared" si="1"/>
        <v>53.22</v>
      </c>
      <c r="N41" s="15">
        <f>'[1]TCE - ANEXO III - Preencher'!O50</f>
        <v>1.5</v>
      </c>
      <c r="O41" s="15">
        <f>'[1]TCE - ANEXO III - Preencher'!P50</f>
        <v>0</v>
      </c>
      <c r="P41" s="16">
        <f t="shared" si="2"/>
        <v>1.5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168.37</v>
      </c>
    </row>
    <row r="42" spans="1:28" x14ac:dyDescent="0.2">
      <c r="A42" s="8">
        <f>IFERROR(VLOOKUP(B42,'[1]DADOS (OCULTAR)'!$P$3:$R$56,3,0),"")</f>
        <v>9767633000366</v>
      </c>
      <c r="B42" s="9" t="str">
        <f>'[1]TCE - ANEXO III - Preencher'!C51</f>
        <v>HOSPITAL ERMÍRIO COUTINHO</v>
      </c>
      <c r="C42" s="10"/>
      <c r="D42" s="11" t="str">
        <f>'[1]TCE - ANEXO III - Preencher'!E51</f>
        <v>ANDERSON HENRIQUE SILVA GONCALVES</v>
      </c>
      <c r="E42" s="9" t="str">
        <f>IF('[1]TCE - ANEXO III - Preencher'!F51="4 - Assistência Odontológica","2 - Outros Profissionais da Saúde",'[1]TCE - ANEXO III - Preencher'!F51)</f>
        <v>3 - Administrativo</v>
      </c>
      <c r="F42" s="12" t="str">
        <f>'[1]TCE - ANEXO III - Preencher'!G51</f>
        <v>5143-20</v>
      </c>
      <c r="G42" s="13">
        <f>IF('[1]TCE - ANEXO III - Preencher'!H51="","",'[1]TCE - ANEXO III - Preencher'!H51)</f>
        <v>44197</v>
      </c>
      <c r="H42" s="14">
        <f>'[1]TCE - ANEXO III - Preencher'!I51</f>
        <v>0</v>
      </c>
      <c r="I42" s="14">
        <f>'[1]TCE - ANEXO III - Preencher'!J51</f>
        <v>126.8</v>
      </c>
      <c r="J42" s="14">
        <f>'[1]TCE - ANEXO III - Preencher'!K51</f>
        <v>0</v>
      </c>
      <c r="K42" s="15">
        <f>'[1]TCE - ANEXO III - Preencher'!L51</f>
        <v>56.33</v>
      </c>
      <c r="L42" s="15">
        <f>'[1]TCE - ANEXO III - Preencher'!M51</f>
        <v>3.11</v>
      </c>
      <c r="M42" s="15">
        <f t="shared" si="1"/>
        <v>53.22</v>
      </c>
      <c r="N42" s="15">
        <f>'[1]TCE - ANEXO III - Preencher'!O51</f>
        <v>1.5</v>
      </c>
      <c r="O42" s="15">
        <f>'[1]TCE - ANEXO III - Preencher'!P51</f>
        <v>0</v>
      </c>
      <c r="P42" s="16">
        <f t="shared" si="2"/>
        <v>1.5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181.51999999999998</v>
      </c>
    </row>
    <row r="43" spans="1:28" x14ac:dyDescent="0.2">
      <c r="A43" s="8">
        <f>IFERROR(VLOOKUP(B43,'[1]DADOS (OCULTAR)'!$P$3:$R$56,3,0),"")</f>
        <v>9767633000366</v>
      </c>
      <c r="B43" s="9" t="str">
        <f>'[1]TCE - ANEXO III - Preencher'!C52</f>
        <v>HOSPITAL ERMÍRIO COUTINHO</v>
      </c>
      <c r="C43" s="10"/>
      <c r="D43" s="11" t="str">
        <f>'[1]TCE - ANEXO III - Preencher'!E52</f>
        <v>ANDIELLE CRISTINA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44197</v>
      </c>
      <c r="H43" s="14">
        <f>'[1]TCE - ANEXO III - Preencher'!I52</f>
        <v>0</v>
      </c>
      <c r="I43" s="14">
        <f>'[1]TCE - ANEXO III - Preencher'!J52</f>
        <v>125.56</v>
      </c>
      <c r="J43" s="14">
        <f>'[1]TCE - ANEXO III - Preencher'!K52</f>
        <v>0</v>
      </c>
      <c r="K43" s="15">
        <f>'[1]TCE - ANEXO III - Preencher'!L52</f>
        <v>56.33</v>
      </c>
      <c r="L43" s="15">
        <f>'[1]TCE - ANEXO III - Preencher'!M52</f>
        <v>3.11</v>
      </c>
      <c r="M43" s="15">
        <f t="shared" si="1"/>
        <v>53.22</v>
      </c>
      <c r="N43" s="15">
        <f>'[1]TCE - ANEXO III - Preencher'!O52</f>
        <v>1.5</v>
      </c>
      <c r="O43" s="15">
        <f>'[1]TCE - ANEXO III - Preencher'!P52</f>
        <v>0</v>
      </c>
      <c r="P43" s="16">
        <f t="shared" si="2"/>
        <v>1.5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180.28</v>
      </c>
    </row>
    <row r="44" spans="1:28" x14ac:dyDescent="0.2">
      <c r="A44" s="8">
        <f>IFERROR(VLOOKUP(B44,'[1]DADOS (OCULTAR)'!$P$3:$R$56,3,0),"")</f>
        <v>9767633000366</v>
      </c>
      <c r="B44" s="9" t="str">
        <f>'[1]TCE - ANEXO III - Preencher'!C53</f>
        <v>HOSPITAL ERMÍRIO COUTINHO</v>
      </c>
      <c r="C44" s="10"/>
      <c r="D44" s="11" t="str">
        <f>'[1]TCE - ANEXO III - Preencher'!E53</f>
        <v>ANDRE FRANCISCO DE OLIVEIRA SILVA</v>
      </c>
      <c r="E44" s="9" t="str">
        <f>IF('[1]TCE - ANEXO III - Preencher'!F53="4 - Assistência Odontológica","2 - Outros Profissionais da Saúde",'[1]TCE - ANEXO III - Preencher'!F53)</f>
        <v>3 - Administrativo</v>
      </c>
      <c r="F44" s="12" t="str">
        <f>'[1]TCE - ANEXO III - Preencher'!G53</f>
        <v>5163-10</v>
      </c>
      <c r="G44" s="13">
        <f>IF('[1]TCE - ANEXO III - Preencher'!H53="","",'[1]TCE - ANEXO III - Preencher'!H53)</f>
        <v>44197</v>
      </c>
      <c r="H44" s="14">
        <f>'[1]TCE - ANEXO III - Preencher'!I53</f>
        <v>0</v>
      </c>
      <c r="I44" s="14">
        <f>'[1]TCE - ANEXO III - Preencher'!J53</f>
        <v>109.2</v>
      </c>
      <c r="J44" s="14">
        <f>'[1]TCE - ANEXO III - Preencher'!K53</f>
        <v>0</v>
      </c>
      <c r="K44" s="15">
        <f>'[1]TCE - ANEXO III - Preencher'!L53</f>
        <v>56.33</v>
      </c>
      <c r="L44" s="15">
        <f>'[1]TCE - ANEXO III - Preencher'!M53</f>
        <v>3.11</v>
      </c>
      <c r="M44" s="15">
        <f t="shared" si="1"/>
        <v>53.22</v>
      </c>
      <c r="N44" s="15">
        <f>'[1]TCE - ANEXO III - Preencher'!O53</f>
        <v>1.5</v>
      </c>
      <c r="O44" s="15">
        <f>'[1]TCE - ANEXO III - Preencher'!P53</f>
        <v>0</v>
      </c>
      <c r="P44" s="16">
        <f t="shared" si="2"/>
        <v>1.5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163.92000000000002</v>
      </c>
    </row>
    <row r="45" spans="1:28" x14ac:dyDescent="0.2">
      <c r="A45" s="8">
        <f>IFERROR(VLOOKUP(B45,'[1]DADOS (OCULTAR)'!$P$3:$R$56,3,0),"")</f>
        <v>9767633000366</v>
      </c>
      <c r="B45" s="9" t="str">
        <f>'[1]TCE - ANEXO III - Preencher'!C54</f>
        <v>HOSPITAL ERMÍRIO COUTINHO</v>
      </c>
      <c r="C45" s="10"/>
      <c r="D45" s="11" t="str">
        <f>'[1]TCE - ANEXO III - Preencher'!E54</f>
        <v>ANDREIA MARIA DE FARIAS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2235-05</v>
      </c>
      <c r="G45" s="13">
        <f>IF('[1]TCE - ANEXO III - Preencher'!H54="","",'[1]TCE - ANEXO III - Preencher'!H54)</f>
        <v>44197</v>
      </c>
      <c r="H45" s="14">
        <f>'[1]TCE - ANEXO III - Preencher'!I54</f>
        <v>0</v>
      </c>
      <c r="I45" s="14">
        <f>'[1]TCE - ANEXO III - Preencher'!J54</f>
        <v>207.16</v>
      </c>
      <c r="J45" s="14">
        <f>'[1]TCE - ANEXO III - Preencher'!K54</f>
        <v>0</v>
      </c>
      <c r="K45" s="15">
        <f>'[1]TCE - ANEXO III - Preencher'!L54</f>
        <v>56.33</v>
      </c>
      <c r="L45" s="15">
        <f>'[1]TCE - ANEXO III - Preencher'!M54</f>
        <v>3.11</v>
      </c>
      <c r="M45" s="15">
        <f t="shared" si="1"/>
        <v>53.22</v>
      </c>
      <c r="N45" s="15">
        <f>'[1]TCE - ANEXO III - Preencher'!O54</f>
        <v>1.5</v>
      </c>
      <c r="O45" s="15">
        <f>'[1]TCE - ANEXO III - Preencher'!P54</f>
        <v>0</v>
      </c>
      <c r="P45" s="16">
        <f t="shared" si="2"/>
        <v>1.5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261.88</v>
      </c>
    </row>
    <row r="46" spans="1:28" x14ac:dyDescent="0.2">
      <c r="A46" s="8">
        <f>IFERROR(VLOOKUP(B46,'[1]DADOS (OCULTAR)'!$P$3:$R$56,3,0),"")</f>
        <v>9767633000366</v>
      </c>
      <c r="B46" s="9" t="str">
        <f>'[1]TCE - ANEXO III - Preencher'!C55</f>
        <v>HOSPITAL ERMÍRIO COUTINHO</v>
      </c>
      <c r="C46" s="10"/>
      <c r="D46" s="11" t="str">
        <f>'[1]TCE - ANEXO III - Preencher'!E55</f>
        <v>ANDREILMA DO NASCIMENTO DELFINO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3222-05</v>
      </c>
      <c r="G46" s="13">
        <f>IF('[1]TCE - ANEXO III - Preencher'!H55="","",'[1]TCE - ANEXO III - Preencher'!H55)</f>
        <v>44197</v>
      </c>
      <c r="H46" s="14">
        <f>'[1]TCE - ANEXO III - Preencher'!I55</f>
        <v>0</v>
      </c>
      <c r="I46" s="14">
        <f>'[1]TCE - ANEXO III - Preencher'!J55</f>
        <v>116.76</v>
      </c>
      <c r="J46" s="14">
        <f>'[1]TCE - ANEXO III - Preencher'!K55</f>
        <v>0</v>
      </c>
      <c r="K46" s="15">
        <f>'[1]TCE - ANEXO III - Preencher'!L55</f>
        <v>56.33</v>
      </c>
      <c r="L46" s="15">
        <f>'[1]TCE - ANEXO III - Preencher'!M55</f>
        <v>3.11</v>
      </c>
      <c r="M46" s="15">
        <f t="shared" si="1"/>
        <v>53.22</v>
      </c>
      <c r="N46" s="15">
        <f>'[1]TCE - ANEXO III - Preencher'!O55</f>
        <v>1.5</v>
      </c>
      <c r="O46" s="15">
        <f>'[1]TCE - ANEXO III - Preencher'!P55</f>
        <v>0</v>
      </c>
      <c r="P46" s="16">
        <f t="shared" si="2"/>
        <v>1.5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171.48000000000002</v>
      </c>
    </row>
    <row r="47" spans="1:28" x14ac:dyDescent="0.2">
      <c r="A47" s="8">
        <f>IFERROR(VLOOKUP(B47,'[1]DADOS (OCULTAR)'!$P$3:$R$56,3,0),"")</f>
        <v>9767633000366</v>
      </c>
      <c r="B47" s="9" t="str">
        <f>'[1]TCE - ANEXO III - Preencher'!C56</f>
        <v>HOSPITAL ERMÍRIO COUTINHO</v>
      </c>
      <c r="C47" s="10"/>
      <c r="D47" s="11" t="str">
        <f>'[1]TCE - ANEXO III - Preencher'!E56</f>
        <v>ANGELITA MARIA DE ANDRADE ADELINO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5135-05</v>
      </c>
      <c r="G47" s="13">
        <f>IF('[1]TCE - ANEXO III - Preencher'!H56="","",'[1]TCE - ANEXO III - Preencher'!H56)</f>
        <v>44197</v>
      </c>
      <c r="H47" s="14">
        <f>'[1]TCE - ANEXO III - Preencher'!I56</f>
        <v>0</v>
      </c>
      <c r="I47" s="14">
        <f>'[1]TCE - ANEXO III - Preencher'!J56</f>
        <v>113.61</v>
      </c>
      <c r="J47" s="14">
        <f>'[1]TCE - ANEXO III - Preencher'!K56</f>
        <v>0</v>
      </c>
      <c r="K47" s="15">
        <f>'[1]TCE - ANEXO III - Preencher'!L56</f>
        <v>56.33</v>
      </c>
      <c r="L47" s="15">
        <f>'[1]TCE - ANEXO III - Preencher'!M56</f>
        <v>3.11</v>
      </c>
      <c r="M47" s="15">
        <f t="shared" si="1"/>
        <v>53.22</v>
      </c>
      <c r="N47" s="15">
        <f>'[1]TCE - ANEXO III - Preencher'!O56</f>
        <v>1.5</v>
      </c>
      <c r="O47" s="15">
        <f>'[1]TCE - ANEXO III - Preencher'!P56</f>
        <v>0</v>
      </c>
      <c r="P47" s="16">
        <f t="shared" si="2"/>
        <v>1.5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168.32999999999998</v>
      </c>
    </row>
    <row r="48" spans="1:28" x14ac:dyDescent="0.2">
      <c r="A48" s="8">
        <f>IFERROR(VLOOKUP(B48,'[1]DADOS (OCULTAR)'!$P$3:$R$56,3,0),"")</f>
        <v>9767633000366</v>
      </c>
      <c r="B48" s="9" t="str">
        <f>'[1]TCE - ANEXO III - Preencher'!C57</f>
        <v>HOSPITAL ERMÍRIO COUTINHO</v>
      </c>
      <c r="C48" s="10"/>
      <c r="D48" s="11" t="str">
        <f>'[1]TCE - ANEXO III - Preencher'!E57</f>
        <v>ANNA FLAVIA XAVIER DE MORAES BORBA CHAVES GOMES</v>
      </c>
      <c r="E48" s="9" t="str">
        <f>IF('[1]TCE - ANEXO III - Preencher'!F57="4 - Assistência Odontológica","2 - Outros Profissionais da Saúde",'[1]TCE - ANEXO III - Preencher'!F57)</f>
        <v>1 - Médico</v>
      </c>
      <c r="F48" s="12" t="str">
        <f>'[1]TCE - ANEXO III - Preencher'!G57</f>
        <v>2251-24</v>
      </c>
      <c r="G48" s="13">
        <f>IF('[1]TCE - ANEXO III - Preencher'!H57="","",'[1]TCE - ANEXO III - Preencher'!H57)</f>
        <v>44197</v>
      </c>
      <c r="H48" s="14">
        <f>'[1]TCE - ANEXO III - Preencher'!I57</f>
        <v>0</v>
      </c>
      <c r="I48" s="14">
        <f>'[1]TCE - ANEXO III - Preencher'!J57</f>
        <v>676.92</v>
      </c>
      <c r="J48" s="14">
        <f>'[1]TCE - ANEXO III - Preencher'!K57</f>
        <v>0</v>
      </c>
      <c r="K48" s="15">
        <f>'[1]TCE - ANEXO III - Preencher'!L57</f>
        <v>56.33</v>
      </c>
      <c r="L48" s="15">
        <f>'[1]TCE - ANEXO III - Preencher'!M57</f>
        <v>3.11</v>
      </c>
      <c r="M48" s="15">
        <f t="shared" si="1"/>
        <v>53.22</v>
      </c>
      <c r="N48" s="15">
        <f>'[1]TCE - ANEXO III - Preencher'!O57</f>
        <v>7.18</v>
      </c>
      <c r="O48" s="15">
        <f>'[1]TCE - ANEXO III - Preencher'!P57</f>
        <v>0</v>
      </c>
      <c r="P48" s="16">
        <f t="shared" si="2"/>
        <v>7.18</v>
      </c>
      <c r="Q48" s="15">
        <f>'[1]TCE - ANEXO III - Preencher'!R57</f>
        <v>500</v>
      </c>
      <c r="R48" s="15">
        <f>'[1]TCE - ANEXO III - Preencher'!S57</f>
        <v>0</v>
      </c>
      <c r="S48" s="16">
        <f t="shared" si="3"/>
        <v>500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1237.32</v>
      </c>
    </row>
    <row r="49" spans="1:28" x14ac:dyDescent="0.2">
      <c r="A49" s="8">
        <f>IFERROR(VLOOKUP(B49,'[1]DADOS (OCULTAR)'!$P$3:$R$56,3,0),"")</f>
        <v>9767633000366</v>
      </c>
      <c r="B49" s="9" t="str">
        <f>'[1]TCE - ANEXO III - Preencher'!C58</f>
        <v>HOSPITAL ERMÍRIO COUTINHO</v>
      </c>
      <c r="C49" s="10"/>
      <c r="D49" s="11" t="str">
        <f>'[1]TCE - ANEXO III - Preencher'!E58</f>
        <v>ANNA GABRIELLA PINTO DA SILVA MOURA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2211-05</v>
      </c>
      <c r="G49" s="13">
        <f>IF('[1]TCE - ANEXO III - Preencher'!H58="","",'[1]TCE - ANEXO III - Preencher'!H58)</f>
        <v>44197</v>
      </c>
      <c r="H49" s="14">
        <f>'[1]TCE - ANEXO III - Preencher'!I58</f>
        <v>0</v>
      </c>
      <c r="I49" s="14">
        <f>'[1]TCE - ANEXO III - Preencher'!J58</f>
        <v>266.45999999999998</v>
      </c>
      <c r="J49" s="14">
        <f>'[1]TCE - ANEXO III - Preencher'!K58</f>
        <v>0</v>
      </c>
      <c r="K49" s="15">
        <f>'[1]TCE - ANEXO III - Preencher'!L58</f>
        <v>56.33</v>
      </c>
      <c r="L49" s="15">
        <f>'[1]TCE - ANEXO III - Preencher'!M58</f>
        <v>3.11</v>
      </c>
      <c r="M49" s="15">
        <f t="shared" si="1"/>
        <v>53.22</v>
      </c>
      <c r="N49" s="15">
        <f>'[1]TCE - ANEXO III - Preencher'!O58</f>
        <v>1.5</v>
      </c>
      <c r="O49" s="15">
        <f>'[1]TCE - ANEXO III - Preencher'!P58</f>
        <v>0</v>
      </c>
      <c r="P49" s="16">
        <f t="shared" si="2"/>
        <v>1.5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321.17999999999995</v>
      </c>
    </row>
    <row r="50" spans="1:28" x14ac:dyDescent="0.2">
      <c r="A50" s="8">
        <f>IFERROR(VLOOKUP(B50,'[1]DADOS (OCULTAR)'!$P$3:$R$56,3,0),"")</f>
        <v>9767633000366</v>
      </c>
      <c r="B50" s="9" t="str">
        <f>'[1]TCE - ANEXO III - Preencher'!C59</f>
        <v>HOSPITAL ERMÍRIO COUTINHO</v>
      </c>
      <c r="C50" s="10"/>
      <c r="D50" s="11" t="str">
        <f>'[1]TCE - ANEXO III - Preencher'!E59</f>
        <v>ANTONIA MARIA FERREIRA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>
        <f>IF('[1]TCE - ANEXO III - Preencher'!H59="","",'[1]TCE - ANEXO III - Preencher'!H59)</f>
        <v>44197</v>
      </c>
      <c r="H50" s="14">
        <f>'[1]TCE - ANEXO III - Preencher'!I59</f>
        <v>0</v>
      </c>
      <c r="I50" s="14">
        <f>'[1]TCE - ANEXO III - Preencher'!J59</f>
        <v>113.6</v>
      </c>
      <c r="J50" s="14">
        <f>'[1]TCE - ANEXO III - Preencher'!K59</f>
        <v>0</v>
      </c>
      <c r="K50" s="15">
        <f>'[1]TCE - ANEXO III - Preencher'!L59</f>
        <v>56.33</v>
      </c>
      <c r="L50" s="15">
        <f>'[1]TCE - ANEXO III - Preencher'!M59</f>
        <v>3.11</v>
      </c>
      <c r="M50" s="15">
        <f t="shared" si="1"/>
        <v>53.22</v>
      </c>
      <c r="N50" s="15">
        <f>'[1]TCE - ANEXO III - Preencher'!O59</f>
        <v>1.5</v>
      </c>
      <c r="O50" s="15">
        <f>'[1]TCE - ANEXO III - Preencher'!P59</f>
        <v>0</v>
      </c>
      <c r="P50" s="16">
        <f t="shared" si="2"/>
        <v>1.5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168.32</v>
      </c>
    </row>
    <row r="51" spans="1:28" x14ac:dyDescent="0.2">
      <c r="A51" s="8">
        <f>IFERROR(VLOOKUP(B51,'[1]DADOS (OCULTAR)'!$P$3:$R$56,3,0),"")</f>
        <v>9767633000366</v>
      </c>
      <c r="B51" s="9" t="str">
        <f>'[1]TCE - ANEXO III - Preencher'!C60</f>
        <v>HOSPITAL ERMÍRIO COUTINHO</v>
      </c>
      <c r="C51" s="10"/>
      <c r="D51" s="11" t="str">
        <f>'[1]TCE - ANEXO III - Preencher'!E60</f>
        <v>ANTONIA MARIA SILVA MOURA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3222-05</v>
      </c>
      <c r="G51" s="13">
        <f>IF('[1]TCE - ANEXO III - Preencher'!H60="","",'[1]TCE - ANEXO III - Preencher'!H60)</f>
        <v>44197</v>
      </c>
      <c r="H51" s="14">
        <f>'[1]TCE - ANEXO III - Preencher'!I60</f>
        <v>0</v>
      </c>
      <c r="I51" s="14">
        <f>'[1]TCE - ANEXO III - Preencher'!J60</f>
        <v>127.05</v>
      </c>
      <c r="J51" s="14">
        <f>'[1]TCE - ANEXO III - Preencher'!K60</f>
        <v>0</v>
      </c>
      <c r="K51" s="15">
        <f>'[1]TCE - ANEXO III - Preencher'!L60</f>
        <v>56.33</v>
      </c>
      <c r="L51" s="15">
        <f>'[1]TCE - ANEXO III - Preencher'!M60</f>
        <v>3.11</v>
      </c>
      <c r="M51" s="15">
        <f t="shared" si="1"/>
        <v>53.22</v>
      </c>
      <c r="N51" s="15">
        <f>'[1]TCE - ANEXO III - Preencher'!O60</f>
        <v>1.5</v>
      </c>
      <c r="O51" s="15">
        <f>'[1]TCE - ANEXO III - Preencher'!P60</f>
        <v>0</v>
      </c>
      <c r="P51" s="16">
        <f t="shared" si="2"/>
        <v>1.5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181.76999999999998</v>
      </c>
    </row>
    <row r="52" spans="1:28" x14ac:dyDescent="0.2">
      <c r="A52" s="8">
        <f>IFERROR(VLOOKUP(B52,'[1]DADOS (OCULTAR)'!$P$3:$R$56,3,0),"")</f>
        <v>9767633000366</v>
      </c>
      <c r="B52" s="9" t="str">
        <f>'[1]TCE - ANEXO III - Preencher'!C61</f>
        <v>HOSPITAL ERMÍRIO COUTINHO</v>
      </c>
      <c r="C52" s="10"/>
      <c r="D52" s="11" t="str">
        <f>'[1]TCE - ANEXO III - Preencher'!E61</f>
        <v>ARIANA INGRID SAMPAIO TELES MIRA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2235-05</v>
      </c>
      <c r="G52" s="13">
        <f>IF('[1]TCE - ANEXO III - Preencher'!H61="","",'[1]TCE - ANEXO III - Preencher'!H61)</f>
        <v>44197</v>
      </c>
      <c r="H52" s="14">
        <f>'[1]TCE - ANEXO III - Preencher'!I61</f>
        <v>0</v>
      </c>
      <c r="I52" s="14">
        <f>'[1]TCE - ANEXO III - Preencher'!J61</f>
        <v>234.35</v>
      </c>
      <c r="J52" s="14">
        <f>'[1]TCE - ANEXO III - Preencher'!K61</f>
        <v>0</v>
      </c>
      <c r="K52" s="15">
        <f>'[1]TCE - ANEXO III - Preencher'!L61</f>
        <v>56.33</v>
      </c>
      <c r="L52" s="15">
        <f>'[1]TCE - ANEXO III - Preencher'!M61</f>
        <v>3.11</v>
      </c>
      <c r="M52" s="15">
        <f t="shared" si="1"/>
        <v>53.22</v>
      </c>
      <c r="N52" s="15">
        <f>'[1]TCE - ANEXO III - Preencher'!O61</f>
        <v>4.16</v>
      </c>
      <c r="O52" s="15">
        <f>'[1]TCE - ANEXO III - Preencher'!P61</f>
        <v>0</v>
      </c>
      <c r="P52" s="16">
        <f t="shared" si="2"/>
        <v>4.16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291.73</v>
      </c>
    </row>
    <row r="53" spans="1:28" x14ac:dyDescent="0.2">
      <c r="A53" s="8">
        <f>IFERROR(VLOOKUP(B53,'[1]DADOS (OCULTAR)'!$P$3:$R$56,3,0),"")</f>
        <v>9767633000366</v>
      </c>
      <c r="B53" s="9" t="str">
        <f>'[1]TCE - ANEXO III - Preencher'!C62</f>
        <v>HOSPITAL ERMÍRIO COUTINHO</v>
      </c>
      <c r="C53" s="10"/>
      <c r="D53" s="11" t="str">
        <f>'[1]TCE - ANEXO III - Preencher'!E62</f>
        <v>ARLINE CRISTIANA DE ALMEIDA MENEZES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5143-20</v>
      </c>
      <c r="G53" s="13">
        <f>IF('[1]TCE - ANEXO III - Preencher'!H62="","",'[1]TCE - ANEXO III - Preencher'!H62)</f>
        <v>44197</v>
      </c>
      <c r="H53" s="14">
        <f>'[1]TCE - ANEXO III - Preencher'!I62</f>
        <v>0</v>
      </c>
      <c r="I53" s="14">
        <f>'[1]TCE - ANEXO III - Preencher'!J62</f>
        <v>109.2</v>
      </c>
      <c r="J53" s="14">
        <f>'[1]TCE - ANEXO III - Preencher'!K62</f>
        <v>0</v>
      </c>
      <c r="K53" s="15">
        <f>'[1]TCE - ANEXO III - Preencher'!L62</f>
        <v>56.33</v>
      </c>
      <c r="L53" s="15">
        <f>'[1]TCE - ANEXO III - Preencher'!M62</f>
        <v>3.11</v>
      </c>
      <c r="M53" s="15">
        <f t="shared" si="1"/>
        <v>53.22</v>
      </c>
      <c r="N53" s="15">
        <f>'[1]TCE - ANEXO III - Preencher'!O62</f>
        <v>1.5</v>
      </c>
      <c r="O53" s="15">
        <f>'[1]TCE - ANEXO III - Preencher'!P62</f>
        <v>0</v>
      </c>
      <c r="P53" s="16">
        <f t="shared" si="2"/>
        <v>1.5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64</v>
      </c>
      <c r="U53" s="15">
        <f>'[1]TCE - ANEXO III - Preencher'!V62</f>
        <v>0</v>
      </c>
      <c r="V53" s="16">
        <f t="shared" si="4"/>
        <v>64</v>
      </c>
      <c r="W53" s="17" t="str">
        <f>IF('[1]TCE - ANEXO III - Preencher'!X62="","",'[1]TCE - ANEXO III - Preencher'!X62)</f>
        <v>AUX. CRECHE</v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227.92000000000002</v>
      </c>
    </row>
    <row r="54" spans="1:28" x14ac:dyDescent="0.2">
      <c r="A54" s="8">
        <f>IFERROR(VLOOKUP(B54,'[1]DADOS (OCULTAR)'!$P$3:$R$56,3,0),"")</f>
        <v>9767633000366</v>
      </c>
      <c r="B54" s="9" t="str">
        <f>'[1]TCE - ANEXO III - Preencher'!C63</f>
        <v>HOSPITAL ERMÍRIO COUTINHO</v>
      </c>
      <c r="C54" s="10"/>
      <c r="D54" s="11" t="str">
        <f>'[1]TCE - ANEXO III - Preencher'!E63</f>
        <v>ARTHUR MURYLO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4110-05</v>
      </c>
      <c r="G54" s="13">
        <f>IF('[1]TCE - ANEXO III - Preencher'!H63="","",'[1]TCE - ANEXO III - Preencher'!H63)</f>
        <v>44197</v>
      </c>
      <c r="H54" s="14">
        <f>'[1]TCE - ANEXO III - Preencher'!I63</f>
        <v>0</v>
      </c>
      <c r="I54" s="14">
        <f>'[1]TCE - ANEXO III - Preencher'!J63</f>
        <v>165.58</v>
      </c>
      <c r="J54" s="14">
        <f>'[1]TCE - ANEXO III - Preencher'!K63</f>
        <v>0</v>
      </c>
      <c r="K54" s="15">
        <f>'[1]TCE - ANEXO III - Preencher'!L63</f>
        <v>0</v>
      </c>
      <c r="L54" s="15">
        <f>'[1]TCE - ANEXO III - Preencher'!M63</f>
        <v>0</v>
      </c>
      <c r="M54" s="15">
        <f t="shared" si="1"/>
        <v>0</v>
      </c>
      <c r="N54" s="15">
        <f>'[1]TCE - ANEXO III - Preencher'!O63</f>
        <v>1.5</v>
      </c>
      <c r="O54" s="15">
        <f>'[1]TCE - ANEXO III - Preencher'!P63</f>
        <v>0</v>
      </c>
      <c r="P54" s="16">
        <f t="shared" si="2"/>
        <v>1.5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167.08</v>
      </c>
    </row>
    <row r="55" spans="1:28" x14ac:dyDescent="0.2">
      <c r="A55" s="8">
        <f>IFERROR(VLOOKUP(B55,'[1]DADOS (OCULTAR)'!$P$3:$R$56,3,0),"")</f>
        <v>9767633000366</v>
      </c>
      <c r="B55" s="9" t="str">
        <f>'[1]TCE - ANEXO III - Preencher'!C64</f>
        <v>HOSPITAL ERMÍRIO COUTINHO</v>
      </c>
      <c r="C55" s="10"/>
      <c r="D55" s="11" t="str">
        <f>'[1]TCE - ANEXO III - Preencher'!E64</f>
        <v>AURELIANY DA CONCEICAO PATRICIO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4110-05</v>
      </c>
      <c r="G55" s="13">
        <f>IF('[1]TCE - ANEXO III - Preencher'!H64="","",'[1]TCE - ANEXO III - Preencher'!H64)</f>
        <v>44197</v>
      </c>
      <c r="H55" s="14">
        <f>'[1]TCE - ANEXO III - Preencher'!I64</f>
        <v>0</v>
      </c>
      <c r="I55" s="14">
        <f>'[1]TCE - ANEXO III - Preencher'!J64</f>
        <v>11</v>
      </c>
      <c r="J55" s="14">
        <f>'[1]TCE - ANEXO III - Preencher'!K64</f>
        <v>0</v>
      </c>
      <c r="K55" s="15">
        <f>'[1]TCE - ANEXO III - Preencher'!L64</f>
        <v>56.33</v>
      </c>
      <c r="L55" s="15">
        <f>'[1]TCE - ANEXO III - Preencher'!M64</f>
        <v>3.11</v>
      </c>
      <c r="M55" s="15">
        <f t="shared" si="1"/>
        <v>53.22</v>
      </c>
      <c r="N55" s="15">
        <f>'[1]TCE - ANEXO III - Preencher'!O64</f>
        <v>1.5</v>
      </c>
      <c r="O55" s="15">
        <f>'[1]TCE - ANEXO III - Preencher'!P64</f>
        <v>0</v>
      </c>
      <c r="P55" s="16">
        <f t="shared" si="2"/>
        <v>1.5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65.72</v>
      </c>
    </row>
    <row r="56" spans="1:28" x14ac:dyDescent="0.2">
      <c r="A56" s="8">
        <f>IFERROR(VLOOKUP(B56,'[1]DADOS (OCULTAR)'!$P$3:$R$56,3,0),"")</f>
        <v>9767633000366</v>
      </c>
      <c r="B56" s="9" t="str">
        <f>'[1]TCE - ANEXO III - Preencher'!C65</f>
        <v>HOSPITAL ERMÍRIO COUTINHO</v>
      </c>
      <c r="C56" s="10"/>
      <c r="D56" s="11" t="str">
        <f>'[1]TCE - ANEXO III - Preencher'!E65</f>
        <v>AVANY LIRA DA CUNHA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44197</v>
      </c>
      <c r="H56" s="14">
        <f>'[1]TCE - ANEXO III - Preencher'!I65</f>
        <v>0</v>
      </c>
      <c r="I56" s="14">
        <f>'[1]TCE - ANEXO III - Preencher'!J65</f>
        <v>139.38999999999999</v>
      </c>
      <c r="J56" s="14">
        <f>'[1]TCE - ANEXO III - Preencher'!K65</f>
        <v>0</v>
      </c>
      <c r="K56" s="15">
        <f>'[1]TCE - ANEXO III - Preencher'!L65</f>
        <v>56.33</v>
      </c>
      <c r="L56" s="15">
        <f>'[1]TCE - ANEXO III - Preencher'!M65</f>
        <v>3.11</v>
      </c>
      <c r="M56" s="15">
        <f t="shared" si="1"/>
        <v>53.22</v>
      </c>
      <c r="N56" s="15">
        <f>'[1]TCE - ANEXO III - Preencher'!O65</f>
        <v>1.5</v>
      </c>
      <c r="O56" s="15">
        <f>'[1]TCE - ANEXO III - Preencher'!P65</f>
        <v>0</v>
      </c>
      <c r="P56" s="16">
        <f t="shared" si="2"/>
        <v>1.5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194.10999999999999</v>
      </c>
    </row>
    <row r="57" spans="1:28" x14ac:dyDescent="0.2">
      <c r="A57" s="8">
        <f>IFERROR(VLOOKUP(B57,'[1]DADOS (OCULTAR)'!$P$3:$R$56,3,0),"")</f>
        <v>9767633000366</v>
      </c>
      <c r="B57" s="9" t="str">
        <f>'[1]TCE - ANEXO III - Preencher'!C66</f>
        <v>HOSPITAL ERMÍRIO COUTINHO</v>
      </c>
      <c r="C57" s="10"/>
      <c r="D57" s="11" t="str">
        <f>'[1]TCE - ANEXO III - Preencher'!E66</f>
        <v>BARBARA YLANA RODRIGUES LOBO</v>
      </c>
      <c r="E57" s="9" t="str">
        <f>IF('[1]TCE - ANEXO III - Preencher'!F66="4 - Assistência Odontológica","2 - Outros Profissionais da Saúde",'[1]TCE - ANEXO III - Preencher'!F66)</f>
        <v>1 - Médico</v>
      </c>
      <c r="F57" s="12" t="str">
        <f>'[1]TCE - ANEXO III - Preencher'!G66</f>
        <v>2251-24</v>
      </c>
      <c r="G57" s="13">
        <f>IF('[1]TCE - ANEXO III - Preencher'!H66="","",'[1]TCE - ANEXO III - Preencher'!H66)</f>
        <v>44197</v>
      </c>
      <c r="H57" s="14">
        <f>'[1]TCE - ANEXO III - Preencher'!I66</f>
        <v>0</v>
      </c>
      <c r="I57" s="14">
        <f>'[1]TCE - ANEXO III - Preencher'!J66</f>
        <v>623.99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7.18</v>
      </c>
      <c r="O57" s="15">
        <f>'[1]TCE - ANEXO III - Preencher'!P66</f>
        <v>0</v>
      </c>
      <c r="P57" s="16">
        <f t="shared" si="2"/>
        <v>7.18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631.16999999999996</v>
      </c>
    </row>
    <row r="58" spans="1:28" x14ac:dyDescent="0.2">
      <c r="A58" s="8">
        <f>IFERROR(VLOOKUP(B58,'[1]DADOS (OCULTAR)'!$P$3:$R$56,3,0),"")</f>
        <v>9767633000366</v>
      </c>
      <c r="B58" s="9" t="str">
        <f>'[1]TCE - ANEXO III - Preencher'!C67</f>
        <v>HOSPITAL ERMÍRIO COUTINHO</v>
      </c>
      <c r="C58" s="10"/>
      <c r="D58" s="11" t="str">
        <f>'[1]TCE - ANEXO III - Preencher'!E67</f>
        <v>BRUNA MARILIA NERI MARIANO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4110-05</v>
      </c>
      <c r="G58" s="13">
        <f>IF('[1]TCE - ANEXO III - Preencher'!H67="","",'[1]TCE - ANEXO III - Preencher'!H67)</f>
        <v>44197</v>
      </c>
      <c r="H58" s="14">
        <f>'[1]TCE - ANEXO III - Preencher'!I67</f>
        <v>0</v>
      </c>
      <c r="I58" s="14">
        <f>'[1]TCE - ANEXO III - Preencher'!J67</f>
        <v>153</v>
      </c>
      <c r="J58" s="14">
        <f>'[1]TCE - ANEXO III - Preencher'!K67</f>
        <v>0</v>
      </c>
      <c r="K58" s="15">
        <f>'[1]TCE - ANEXO III - Preencher'!L67</f>
        <v>56.33</v>
      </c>
      <c r="L58" s="15">
        <f>'[1]TCE - ANEXO III - Preencher'!M67</f>
        <v>3.11</v>
      </c>
      <c r="M58" s="15">
        <f t="shared" si="1"/>
        <v>53.22</v>
      </c>
      <c r="N58" s="15">
        <f>'[1]TCE - ANEXO III - Preencher'!O67</f>
        <v>1.5</v>
      </c>
      <c r="O58" s="15">
        <f>'[1]TCE - ANEXO III - Preencher'!P67</f>
        <v>0</v>
      </c>
      <c r="P58" s="16">
        <f t="shared" si="2"/>
        <v>1.5</v>
      </c>
      <c r="Q58" s="15">
        <f>'[1]TCE - ANEXO III - Preencher'!R67</f>
        <v>700</v>
      </c>
      <c r="R58" s="15">
        <f>'[1]TCE - ANEXO III - Preencher'!S67</f>
        <v>0</v>
      </c>
      <c r="S58" s="16">
        <f t="shared" si="3"/>
        <v>700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907.72</v>
      </c>
    </row>
    <row r="59" spans="1:28" x14ac:dyDescent="0.2">
      <c r="A59" s="8">
        <f>IFERROR(VLOOKUP(B59,'[1]DADOS (OCULTAR)'!$P$3:$R$56,3,0),"")</f>
        <v>9767633000366</v>
      </c>
      <c r="B59" s="9" t="str">
        <f>'[1]TCE - ANEXO III - Preencher'!C68</f>
        <v>HOSPITAL ERMÍRIO COUTINHO</v>
      </c>
      <c r="C59" s="10"/>
      <c r="D59" s="11" t="str">
        <f>'[1]TCE - ANEXO III - Preencher'!E68</f>
        <v>BRUNA REINALDO DA SILVA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3222-05</v>
      </c>
      <c r="G59" s="13">
        <f>IF('[1]TCE - ANEXO III - Preencher'!H68="","",'[1]TCE - ANEXO III - Preencher'!H68)</f>
        <v>44197</v>
      </c>
      <c r="H59" s="14">
        <f>'[1]TCE - ANEXO III - Preencher'!I68</f>
        <v>0</v>
      </c>
      <c r="I59" s="14">
        <f>'[1]TCE - ANEXO III - Preencher'!J68</f>
        <v>129.96</v>
      </c>
      <c r="J59" s="14">
        <f>'[1]TCE - ANEXO III - Preencher'!K68</f>
        <v>0</v>
      </c>
      <c r="K59" s="15">
        <f>'[1]TCE - ANEXO III - Preencher'!L68</f>
        <v>56.33</v>
      </c>
      <c r="L59" s="15">
        <f>'[1]TCE - ANEXO III - Preencher'!M68</f>
        <v>3.11</v>
      </c>
      <c r="M59" s="15">
        <f t="shared" si="1"/>
        <v>53.22</v>
      </c>
      <c r="N59" s="15">
        <f>'[1]TCE - ANEXO III - Preencher'!O68</f>
        <v>1.5</v>
      </c>
      <c r="O59" s="15">
        <f>'[1]TCE - ANEXO III - Preencher'!P68</f>
        <v>0</v>
      </c>
      <c r="P59" s="16">
        <f t="shared" si="2"/>
        <v>1.5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184.68</v>
      </c>
    </row>
    <row r="60" spans="1:28" x14ac:dyDescent="0.2">
      <c r="A60" s="8">
        <f>IFERROR(VLOOKUP(B60,'[1]DADOS (OCULTAR)'!$P$3:$R$56,3,0),"")</f>
        <v>9767633000366</v>
      </c>
      <c r="B60" s="9" t="str">
        <f>'[1]TCE - ANEXO III - Preencher'!C69</f>
        <v>HOSPITAL ERMÍRIO COUTINHO</v>
      </c>
      <c r="C60" s="10"/>
      <c r="D60" s="11" t="str">
        <f>'[1]TCE - ANEXO III - Preencher'!E69</f>
        <v>BRUNO LOPES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4110-10</v>
      </c>
      <c r="G60" s="13">
        <f>IF('[1]TCE - ANEXO III - Preencher'!H69="","",'[1]TCE - ANEXO III - Preencher'!H69)</f>
        <v>44197</v>
      </c>
      <c r="H60" s="14">
        <f>'[1]TCE - ANEXO III - Preencher'!I69</f>
        <v>0</v>
      </c>
      <c r="I60" s="14">
        <f>'[1]TCE - ANEXO III - Preencher'!J69</f>
        <v>151.37</v>
      </c>
      <c r="J60" s="14">
        <f>'[1]TCE - ANEXO III - Preencher'!K69</f>
        <v>0</v>
      </c>
      <c r="K60" s="15">
        <f>'[1]TCE - ANEXO III - Preencher'!L69</f>
        <v>56.33</v>
      </c>
      <c r="L60" s="15">
        <f>'[1]TCE - ANEXO III - Preencher'!M69</f>
        <v>3.11</v>
      </c>
      <c r="M60" s="15">
        <f t="shared" si="1"/>
        <v>53.22</v>
      </c>
      <c r="N60" s="15">
        <f>'[1]TCE - ANEXO III - Preencher'!O69</f>
        <v>1.5</v>
      </c>
      <c r="O60" s="15">
        <f>'[1]TCE - ANEXO III - Preencher'!P69</f>
        <v>0</v>
      </c>
      <c r="P60" s="16">
        <f t="shared" si="2"/>
        <v>1.5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206.09</v>
      </c>
    </row>
    <row r="61" spans="1:28" x14ac:dyDescent="0.2">
      <c r="A61" s="8">
        <f>IFERROR(VLOOKUP(B61,'[1]DADOS (OCULTAR)'!$P$3:$R$56,3,0),"")</f>
        <v>9767633000366</v>
      </c>
      <c r="B61" s="9" t="str">
        <f>'[1]TCE - ANEXO III - Preencher'!C70</f>
        <v>HOSPITAL ERMÍRIO COUTINHO</v>
      </c>
      <c r="C61" s="10"/>
      <c r="D61" s="11" t="str">
        <f>'[1]TCE - ANEXO III - Preencher'!E70</f>
        <v>CAMILLA GOMES LUNA CRUZ</v>
      </c>
      <c r="E61" s="9" t="str">
        <f>IF('[1]TCE - ANEXO III - Preencher'!F70="4 - Assistência Odontológica","2 - Outros Profissionais da Saúde",'[1]TCE - ANEXO III - Preencher'!F70)</f>
        <v>1 - Médico</v>
      </c>
      <c r="F61" s="12" t="str">
        <f>'[1]TCE - ANEXO III - Preencher'!G70</f>
        <v>2252-50</v>
      </c>
      <c r="G61" s="13">
        <f>IF('[1]TCE - ANEXO III - Preencher'!H70="","",'[1]TCE - ANEXO III - Preencher'!H70)</f>
        <v>44197</v>
      </c>
      <c r="H61" s="14">
        <f>'[1]TCE - ANEXO III - Preencher'!I70</f>
        <v>0</v>
      </c>
      <c r="I61" s="14">
        <f>'[1]TCE - ANEXO III - Preencher'!J70</f>
        <v>721.73</v>
      </c>
      <c r="J61" s="14">
        <f>'[1]TCE - ANEXO III - Preencher'!K70</f>
        <v>0</v>
      </c>
      <c r="K61" s="15">
        <f>'[1]TCE - ANEXO III - Preencher'!L70</f>
        <v>56.33</v>
      </c>
      <c r="L61" s="15">
        <f>'[1]TCE - ANEXO III - Preencher'!M70</f>
        <v>3.11</v>
      </c>
      <c r="M61" s="15">
        <f t="shared" si="1"/>
        <v>53.22</v>
      </c>
      <c r="N61" s="15">
        <f>'[1]TCE - ANEXO III - Preencher'!O70</f>
        <v>7.18</v>
      </c>
      <c r="O61" s="15">
        <f>'[1]TCE - ANEXO III - Preencher'!P70</f>
        <v>0</v>
      </c>
      <c r="P61" s="16">
        <f t="shared" si="2"/>
        <v>7.18</v>
      </c>
      <c r="Q61" s="15">
        <f>'[1]TCE - ANEXO III - Preencher'!R70</f>
        <v>500</v>
      </c>
      <c r="R61" s="15">
        <f>'[1]TCE - ANEXO III - Preencher'!S70</f>
        <v>0</v>
      </c>
      <c r="S61" s="16">
        <f t="shared" si="3"/>
        <v>500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1282.1300000000001</v>
      </c>
    </row>
    <row r="62" spans="1:28" x14ac:dyDescent="0.2">
      <c r="A62" s="8">
        <f>IFERROR(VLOOKUP(B62,'[1]DADOS (OCULTAR)'!$P$3:$R$56,3,0),"")</f>
        <v>9767633000366</v>
      </c>
      <c r="B62" s="9" t="str">
        <f>'[1]TCE - ANEXO III - Preencher'!C71</f>
        <v>HOSPITAL ERMÍRIO COUTINHO</v>
      </c>
      <c r="C62" s="10"/>
      <c r="D62" s="11" t="str">
        <f>'[1]TCE - ANEXO III - Preencher'!E71</f>
        <v>CARLA FERNANDA SANTOS DA SILVEIRA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2237-05</v>
      </c>
      <c r="G62" s="13">
        <f>IF('[1]TCE - ANEXO III - Preencher'!H71="","",'[1]TCE - ANEXO III - Preencher'!H71)</f>
        <v>44197</v>
      </c>
      <c r="H62" s="14">
        <f>'[1]TCE - ANEXO III - Preencher'!I71</f>
        <v>0</v>
      </c>
      <c r="I62" s="14">
        <f>'[1]TCE - ANEXO III - Preencher'!J71</f>
        <v>122.81</v>
      </c>
      <c r="J62" s="14">
        <f>'[1]TCE - ANEXO III - Preencher'!K71</f>
        <v>0</v>
      </c>
      <c r="K62" s="15">
        <f>'[1]TCE - ANEXO III - Preencher'!L71</f>
        <v>56.33</v>
      </c>
      <c r="L62" s="15">
        <f>'[1]TCE - ANEXO III - Preencher'!M71</f>
        <v>3.11</v>
      </c>
      <c r="M62" s="15">
        <f t="shared" si="1"/>
        <v>53.22</v>
      </c>
      <c r="N62" s="15">
        <f>'[1]TCE - ANEXO III - Preencher'!O71</f>
        <v>1.5</v>
      </c>
      <c r="O62" s="15">
        <f>'[1]TCE - ANEXO III - Preencher'!P71</f>
        <v>0</v>
      </c>
      <c r="P62" s="16">
        <f t="shared" si="2"/>
        <v>1.5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177.53</v>
      </c>
    </row>
    <row r="63" spans="1:28" x14ac:dyDescent="0.2">
      <c r="A63" s="8">
        <f>IFERROR(VLOOKUP(B63,'[1]DADOS (OCULTAR)'!$P$3:$R$56,3,0),"")</f>
        <v>9767633000366</v>
      </c>
      <c r="B63" s="9" t="str">
        <f>'[1]TCE - ANEXO III - Preencher'!C72</f>
        <v>HOSPITAL ERMÍRIO COUTINHO</v>
      </c>
      <c r="C63" s="10"/>
      <c r="D63" s="11" t="str">
        <f>'[1]TCE - ANEXO III - Preencher'!E72</f>
        <v>CARLOS ALEXANDRE GUEDES SOUTO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2251-24</v>
      </c>
      <c r="G63" s="13">
        <f>IF('[1]TCE - ANEXO III - Preencher'!H72="","",'[1]TCE - ANEXO III - Preencher'!H72)</f>
        <v>44197</v>
      </c>
      <c r="H63" s="14">
        <f>'[1]TCE - ANEXO III - Preencher'!I72</f>
        <v>0</v>
      </c>
      <c r="I63" s="14">
        <f>'[1]TCE - ANEXO III - Preencher'!J72</f>
        <v>757.76</v>
      </c>
      <c r="J63" s="14">
        <f>'[1]TCE - ANEXO III - Preencher'!K72</f>
        <v>0</v>
      </c>
      <c r="K63" s="15">
        <f>'[1]TCE - ANEXO III - Preencher'!L72</f>
        <v>56.33</v>
      </c>
      <c r="L63" s="15">
        <f>'[1]TCE - ANEXO III - Preencher'!M72</f>
        <v>3.11</v>
      </c>
      <c r="M63" s="15">
        <f t="shared" si="1"/>
        <v>53.22</v>
      </c>
      <c r="N63" s="15">
        <f>'[1]TCE - ANEXO III - Preencher'!O72</f>
        <v>7.18</v>
      </c>
      <c r="O63" s="15">
        <f>'[1]TCE - ANEXO III - Preencher'!P72</f>
        <v>0</v>
      </c>
      <c r="P63" s="16">
        <f t="shared" si="2"/>
        <v>7.18</v>
      </c>
      <c r="Q63" s="15">
        <f>'[1]TCE - ANEXO III - Preencher'!R72</f>
        <v>500</v>
      </c>
      <c r="R63" s="15">
        <f>'[1]TCE - ANEXO III - Preencher'!S72</f>
        <v>0</v>
      </c>
      <c r="S63" s="16">
        <f t="shared" si="3"/>
        <v>500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1318.1599999999999</v>
      </c>
    </row>
    <row r="64" spans="1:28" x14ac:dyDescent="0.2">
      <c r="A64" s="8">
        <f>IFERROR(VLOOKUP(B64,'[1]DADOS (OCULTAR)'!$P$3:$R$56,3,0),"")</f>
        <v>9767633000366</v>
      </c>
      <c r="B64" s="9" t="str">
        <f>'[1]TCE - ANEXO III - Preencher'!C73</f>
        <v>HOSPITAL ERMÍRIO COUTINHO</v>
      </c>
      <c r="C64" s="10"/>
      <c r="D64" s="11" t="str">
        <f>'[1]TCE - ANEXO III - Preencher'!E73</f>
        <v>CARLOS EDUARDO DOS SANTOS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5163-10</v>
      </c>
      <c r="G64" s="13">
        <f>IF('[1]TCE - ANEXO III - Preencher'!H73="","",'[1]TCE - ANEXO III - Preencher'!H73)</f>
        <v>44197</v>
      </c>
      <c r="H64" s="14">
        <f>'[1]TCE - ANEXO III - Preencher'!I73</f>
        <v>0</v>
      </c>
      <c r="I64" s="14">
        <f>'[1]TCE - ANEXO III - Preencher'!J73</f>
        <v>113.6</v>
      </c>
      <c r="J64" s="14">
        <f>'[1]TCE - ANEXO III - Preencher'!K73</f>
        <v>0</v>
      </c>
      <c r="K64" s="15">
        <f>'[1]TCE - ANEXO III - Preencher'!L73</f>
        <v>56.33</v>
      </c>
      <c r="L64" s="15">
        <f>'[1]TCE - ANEXO III - Preencher'!M73</f>
        <v>3.11</v>
      </c>
      <c r="M64" s="15">
        <f t="shared" si="1"/>
        <v>53.22</v>
      </c>
      <c r="N64" s="15">
        <f>'[1]TCE - ANEXO III - Preencher'!O73</f>
        <v>1.5</v>
      </c>
      <c r="O64" s="15">
        <f>'[1]TCE - ANEXO III - Preencher'!P73</f>
        <v>0</v>
      </c>
      <c r="P64" s="16">
        <f t="shared" si="2"/>
        <v>1.5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168.32</v>
      </c>
    </row>
    <row r="65" spans="1:28" x14ac:dyDescent="0.2">
      <c r="A65" s="8">
        <f>IFERROR(VLOOKUP(B65,'[1]DADOS (OCULTAR)'!$P$3:$R$56,3,0),"")</f>
        <v>9767633000366</v>
      </c>
      <c r="B65" s="9" t="str">
        <f>'[1]TCE - ANEXO III - Preencher'!C74</f>
        <v>HOSPITAL ERMÍRIO COUTINHO</v>
      </c>
      <c r="C65" s="10"/>
      <c r="D65" s="11" t="str">
        <f>'[1]TCE - ANEXO III - Preencher'!E74</f>
        <v>CARLOS EDUARDO GOMES DOS SANTOS</v>
      </c>
      <c r="E65" s="9" t="str">
        <f>IF('[1]TCE - ANEXO III - Preencher'!F74="4 - Assistência Odontológica","2 - Outros Profissionais da Saúde",'[1]TCE - ANEXO III - Preencher'!F74)</f>
        <v>3 - Administrativo</v>
      </c>
      <c r="F65" s="12" t="str">
        <f>'[1]TCE - ANEXO III - Preencher'!G74</f>
        <v>7823-20</v>
      </c>
      <c r="G65" s="13">
        <f>IF('[1]TCE - ANEXO III - Preencher'!H74="","",'[1]TCE - ANEXO III - Preencher'!H74)</f>
        <v>44197</v>
      </c>
      <c r="H65" s="14">
        <f>'[1]TCE - ANEXO III - Preencher'!I74</f>
        <v>0</v>
      </c>
      <c r="I65" s="14">
        <f>'[1]TCE - ANEXO III - Preencher'!J74</f>
        <v>151.44</v>
      </c>
      <c r="J65" s="14">
        <f>'[1]TCE - ANEXO III - Preencher'!K74</f>
        <v>0</v>
      </c>
      <c r="K65" s="15">
        <f>'[1]TCE - ANEXO III - Preencher'!L74</f>
        <v>56.33</v>
      </c>
      <c r="L65" s="15">
        <f>'[1]TCE - ANEXO III - Preencher'!M74</f>
        <v>3.11</v>
      </c>
      <c r="M65" s="15">
        <f t="shared" si="1"/>
        <v>53.22</v>
      </c>
      <c r="N65" s="15">
        <f>'[1]TCE - ANEXO III - Preencher'!O74</f>
        <v>1.65</v>
      </c>
      <c r="O65" s="15">
        <f>'[1]TCE - ANEXO III - Preencher'!P74</f>
        <v>0</v>
      </c>
      <c r="P65" s="16">
        <f t="shared" si="2"/>
        <v>1.65</v>
      </c>
      <c r="Q65" s="15">
        <f>'[1]TCE - ANEXO III - Preencher'!R74</f>
        <v>120</v>
      </c>
      <c r="R65" s="15">
        <f>'[1]TCE - ANEXO III - Preencher'!S74</f>
        <v>0</v>
      </c>
      <c r="S65" s="16">
        <f t="shared" si="3"/>
        <v>120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326.31</v>
      </c>
    </row>
    <row r="66" spans="1:28" x14ac:dyDescent="0.2">
      <c r="A66" s="8">
        <f>IFERROR(VLOOKUP(B66,'[1]DADOS (OCULTAR)'!$P$3:$R$56,3,0),"")</f>
        <v>9767633000366</v>
      </c>
      <c r="B66" s="9" t="str">
        <f>'[1]TCE - ANEXO III - Preencher'!C75</f>
        <v>HOSPITAL ERMÍRIO COUTINHO</v>
      </c>
      <c r="C66" s="10"/>
      <c r="D66" s="11" t="str">
        <f>'[1]TCE - ANEXO III - Preencher'!E75</f>
        <v>CARLOS WILLSON CALIXTO DA SILVA</v>
      </c>
      <c r="E66" s="9" t="str">
        <f>IF('[1]TCE - ANEXO III - Preencher'!F75="4 - Assistência Odontológica","2 - Outros Profissionais da Saúde",'[1]TCE - ANEXO III - Preencher'!F75)</f>
        <v>3 - Administrativo</v>
      </c>
      <c r="F66" s="12" t="str">
        <f>'[1]TCE - ANEXO III - Preencher'!G75</f>
        <v>5143-20</v>
      </c>
      <c r="G66" s="13">
        <f>IF('[1]TCE - ANEXO III - Preencher'!H75="","",'[1]TCE - ANEXO III - Preencher'!H75)</f>
        <v>44197</v>
      </c>
      <c r="H66" s="14">
        <f>'[1]TCE - ANEXO III - Preencher'!I75</f>
        <v>0</v>
      </c>
      <c r="I66" s="14">
        <f>'[1]TCE - ANEXO III - Preencher'!J75</f>
        <v>140</v>
      </c>
      <c r="J66" s="14">
        <f>'[1]TCE - ANEXO III - Preencher'!K75</f>
        <v>0</v>
      </c>
      <c r="K66" s="15">
        <f>'[1]TCE - ANEXO III - Preencher'!L75</f>
        <v>56.33</v>
      </c>
      <c r="L66" s="15">
        <f>'[1]TCE - ANEXO III - Preencher'!M75</f>
        <v>3.11</v>
      </c>
      <c r="M66" s="15">
        <f t="shared" si="1"/>
        <v>53.22</v>
      </c>
      <c r="N66" s="15">
        <f>'[1]TCE - ANEXO III - Preencher'!O75</f>
        <v>1.5</v>
      </c>
      <c r="O66" s="15">
        <f>'[1]TCE - ANEXO III - Preencher'!P75</f>
        <v>0</v>
      </c>
      <c r="P66" s="16">
        <f t="shared" si="2"/>
        <v>1.5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194.72</v>
      </c>
    </row>
    <row r="67" spans="1:28" x14ac:dyDescent="0.2">
      <c r="A67" s="8">
        <f>IFERROR(VLOOKUP(B67,'[1]DADOS (OCULTAR)'!$P$3:$R$56,3,0),"")</f>
        <v>9767633000366</v>
      </c>
      <c r="B67" s="9" t="str">
        <f>'[1]TCE - ANEXO III - Preencher'!C76</f>
        <v>HOSPITAL ERMÍRIO COUTINHO</v>
      </c>
      <c r="C67" s="10"/>
      <c r="D67" s="11" t="str">
        <f>'[1]TCE - ANEXO III - Preencher'!E76</f>
        <v>CARMUNILZA FELIX DE VASCONCELOS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>
        <f>IF('[1]TCE - ANEXO III - Preencher'!H76="","",'[1]TCE - ANEXO III - Preencher'!H76)</f>
        <v>44197</v>
      </c>
      <c r="H67" s="14">
        <f>'[1]TCE - ANEXO III - Preencher'!I76</f>
        <v>0</v>
      </c>
      <c r="I67" s="14">
        <f>'[1]TCE - ANEXO III - Preencher'!J76</f>
        <v>112.36</v>
      </c>
      <c r="J67" s="14">
        <f>'[1]TCE - ANEXO III - Preencher'!K76</f>
        <v>0</v>
      </c>
      <c r="K67" s="15">
        <f>'[1]TCE - ANEXO III - Preencher'!L76</f>
        <v>56.33</v>
      </c>
      <c r="L67" s="15">
        <f>'[1]TCE - ANEXO III - Preencher'!M76</f>
        <v>3.11</v>
      </c>
      <c r="M67" s="15">
        <f t="shared" si="1"/>
        <v>53.22</v>
      </c>
      <c r="N67" s="15">
        <f>'[1]TCE - ANEXO III - Preencher'!O76</f>
        <v>1.5</v>
      </c>
      <c r="O67" s="15">
        <f>'[1]TCE - ANEXO III - Preencher'!P76</f>
        <v>0</v>
      </c>
      <c r="P67" s="16">
        <f t="shared" si="2"/>
        <v>1.5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167.07999999999998</v>
      </c>
    </row>
    <row r="68" spans="1:28" x14ac:dyDescent="0.2">
      <c r="A68" s="8">
        <f>IFERROR(VLOOKUP(B68,'[1]DADOS (OCULTAR)'!$P$3:$R$56,3,0),"")</f>
        <v>9767633000366</v>
      </c>
      <c r="B68" s="9" t="str">
        <f>'[1]TCE - ANEXO III - Preencher'!C77</f>
        <v>HOSPITAL ERMÍRIO COUTINHO</v>
      </c>
      <c r="C68" s="10"/>
      <c r="D68" s="11" t="str">
        <f>'[1]TCE - ANEXO III - Preencher'!E77</f>
        <v>CATARINA MOTA PASCHOAL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2234-15</v>
      </c>
      <c r="G68" s="13">
        <f>IF('[1]TCE - ANEXO III - Preencher'!H77="","",'[1]TCE - ANEXO III - Preencher'!H77)</f>
        <v>44197</v>
      </c>
      <c r="H68" s="14">
        <f>'[1]TCE - ANEXO III - Preencher'!I77</f>
        <v>0</v>
      </c>
      <c r="I68" s="14">
        <f>'[1]TCE - ANEXO III - Preencher'!J77</f>
        <v>297.98</v>
      </c>
      <c r="J68" s="14">
        <f>'[1]TCE - ANEXO III - Preencher'!K77</f>
        <v>0</v>
      </c>
      <c r="K68" s="15">
        <f>'[1]TCE - ANEXO III - Preencher'!L77</f>
        <v>56.33</v>
      </c>
      <c r="L68" s="15">
        <f>'[1]TCE - ANEXO III - Preencher'!M77</f>
        <v>3.11</v>
      </c>
      <c r="M68" s="15">
        <f t="shared" ref="M68:M131" si="7">K68-L68</f>
        <v>53.22</v>
      </c>
      <c r="N68" s="15">
        <f>'[1]TCE - ANEXO III - Preencher'!O77</f>
        <v>1.5</v>
      </c>
      <c r="O68" s="15">
        <f>'[1]TCE - ANEXO III - Preencher'!P77</f>
        <v>0</v>
      </c>
      <c r="P68" s="16">
        <f t="shared" ref="P68:P131" si="8">N68-O68</f>
        <v>1.5</v>
      </c>
      <c r="Q68" s="15">
        <f>'[1]TCE - ANEXO III - Preencher'!R77</f>
        <v>0</v>
      </c>
      <c r="R68" s="15">
        <f>'[1]TCE - ANEXO III - Preencher'!S77</f>
        <v>0</v>
      </c>
      <c r="S68" s="16">
        <f t="shared" ref="S68:S131" si="9">Q68-R68</f>
        <v>0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352.70000000000005</v>
      </c>
    </row>
    <row r="69" spans="1:28" x14ac:dyDescent="0.2">
      <c r="A69" s="8">
        <f>IFERROR(VLOOKUP(B69,'[1]DADOS (OCULTAR)'!$P$3:$R$56,3,0),"")</f>
        <v>9767633000366</v>
      </c>
      <c r="B69" s="9" t="str">
        <f>'[1]TCE - ANEXO III - Preencher'!C78</f>
        <v>HOSPITAL ERMÍRIO COUTINHO</v>
      </c>
      <c r="C69" s="10"/>
      <c r="D69" s="11" t="str">
        <f>'[1]TCE - ANEXO III - Preencher'!E78</f>
        <v>CECILIA REGUEIRA DA VEIGA PESSOA</v>
      </c>
      <c r="E69" s="9" t="str">
        <f>IF('[1]TCE - ANEXO III - Preencher'!F78="4 - Assistência Odontológica","2 - Outros Profissionais da Saúde",'[1]TCE - ANEXO III - Preencher'!F78)</f>
        <v>1 - Médico</v>
      </c>
      <c r="F69" s="12" t="str">
        <f>'[1]TCE - ANEXO III - Preencher'!G78</f>
        <v>2251-24</v>
      </c>
      <c r="G69" s="13">
        <f>IF('[1]TCE - ANEXO III - Preencher'!H78="","",'[1]TCE - ANEXO III - Preencher'!H78)</f>
        <v>44197</v>
      </c>
      <c r="H69" s="14">
        <f>'[1]TCE - ANEXO III - Preencher'!I78</f>
        <v>0</v>
      </c>
      <c r="I69" s="14">
        <f>'[1]TCE - ANEXO III - Preencher'!J78</f>
        <v>819.15</v>
      </c>
      <c r="J69" s="14">
        <f>'[1]TCE - ANEXO III - Preencher'!K78</f>
        <v>0</v>
      </c>
      <c r="K69" s="15">
        <f>'[1]TCE - ANEXO III - Preencher'!L78</f>
        <v>56.33</v>
      </c>
      <c r="L69" s="15">
        <f>'[1]TCE - ANEXO III - Preencher'!M78</f>
        <v>3.11</v>
      </c>
      <c r="M69" s="15">
        <f t="shared" si="7"/>
        <v>53.22</v>
      </c>
      <c r="N69" s="15">
        <f>'[1]TCE - ANEXO III - Preencher'!O78</f>
        <v>7.18</v>
      </c>
      <c r="O69" s="15">
        <f>'[1]TCE - ANEXO III - Preencher'!P78</f>
        <v>0</v>
      </c>
      <c r="P69" s="16">
        <f t="shared" si="8"/>
        <v>7.18</v>
      </c>
      <c r="Q69" s="15">
        <f>'[1]TCE - ANEXO III - Preencher'!R78</f>
        <v>1400</v>
      </c>
      <c r="R69" s="15">
        <f>'[1]TCE - ANEXO III - Preencher'!S78</f>
        <v>0</v>
      </c>
      <c r="S69" s="16">
        <f t="shared" si="9"/>
        <v>1400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2279.5500000000002</v>
      </c>
    </row>
    <row r="70" spans="1:28" x14ac:dyDescent="0.2">
      <c r="A70" s="8">
        <f>IFERROR(VLOOKUP(B70,'[1]DADOS (OCULTAR)'!$P$3:$R$56,3,0),"")</f>
        <v>9767633000366</v>
      </c>
      <c r="B70" s="9" t="str">
        <f>'[1]TCE - ANEXO III - Preencher'!C79</f>
        <v>HOSPITAL ERMÍRIO COUTINHO</v>
      </c>
      <c r="C70" s="10"/>
      <c r="D70" s="11" t="str">
        <f>'[1]TCE - ANEXO III - Preencher'!E79</f>
        <v>CIBELE SUZI RODRIGUES DA SILVA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4221-10</v>
      </c>
      <c r="G70" s="13">
        <f>IF('[1]TCE - ANEXO III - Preencher'!H79="","",'[1]TCE - ANEXO III - Preencher'!H79)</f>
        <v>44197</v>
      </c>
      <c r="H70" s="14">
        <f>'[1]TCE - ANEXO III - Preencher'!I79</f>
        <v>0</v>
      </c>
      <c r="I70" s="14">
        <f>'[1]TCE - ANEXO III - Preencher'!J79</f>
        <v>178.2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1.5</v>
      </c>
      <c r="O70" s="15">
        <f>'[1]TCE - ANEXO III - Preencher'!P79</f>
        <v>0</v>
      </c>
      <c r="P70" s="16">
        <f t="shared" si="8"/>
        <v>1.5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179.7</v>
      </c>
    </row>
    <row r="71" spans="1:28" x14ac:dyDescent="0.2">
      <c r="A71" s="8">
        <f>IFERROR(VLOOKUP(B71,'[1]DADOS (OCULTAR)'!$P$3:$R$56,3,0),"")</f>
        <v>9767633000366</v>
      </c>
      <c r="B71" s="9" t="str">
        <f>'[1]TCE - ANEXO III - Preencher'!C80</f>
        <v>HOSPITAL ERMÍRIO COUTINHO</v>
      </c>
      <c r="C71" s="10"/>
      <c r="D71" s="11" t="str">
        <f>'[1]TCE - ANEXO III - Preencher'!E80</f>
        <v>CIMONE FERREIRA DE AMORIM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4110-05</v>
      </c>
      <c r="G71" s="13">
        <f>IF('[1]TCE - ANEXO III - Preencher'!H80="","",'[1]TCE - ANEXO III - Preencher'!H80)</f>
        <v>44197</v>
      </c>
      <c r="H71" s="14">
        <f>'[1]TCE - ANEXO III - Preencher'!I80</f>
        <v>0</v>
      </c>
      <c r="I71" s="14">
        <f>'[1]TCE - ANEXO III - Preencher'!J80</f>
        <v>91.6</v>
      </c>
      <c r="J71" s="14">
        <f>'[1]TCE - ANEXO III - Preencher'!K80</f>
        <v>0</v>
      </c>
      <c r="K71" s="15">
        <f>'[1]TCE - ANEXO III - Preencher'!L80</f>
        <v>56.33</v>
      </c>
      <c r="L71" s="15">
        <f>'[1]TCE - ANEXO III - Preencher'!M80</f>
        <v>3.11</v>
      </c>
      <c r="M71" s="15">
        <f t="shared" si="7"/>
        <v>53.22</v>
      </c>
      <c r="N71" s="15">
        <f>'[1]TCE - ANEXO III - Preencher'!O80</f>
        <v>1.5</v>
      </c>
      <c r="O71" s="15">
        <f>'[1]TCE - ANEXO III - Preencher'!P80</f>
        <v>0</v>
      </c>
      <c r="P71" s="16">
        <f t="shared" si="8"/>
        <v>1.5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146.32</v>
      </c>
    </row>
    <row r="72" spans="1:28" x14ac:dyDescent="0.2">
      <c r="A72" s="8">
        <f>IFERROR(VLOOKUP(B72,'[1]DADOS (OCULTAR)'!$P$3:$R$56,3,0),"")</f>
        <v>9767633000366</v>
      </c>
      <c r="B72" s="9" t="str">
        <f>'[1]TCE - ANEXO III - Preencher'!C81</f>
        <v>HOSPITAL ERMÍRIO COUTINHO</v>
      </c>
      <c r="C72" s="10"/>
      <c r="D72" s="11" t="str">
        <f>'[1]TCE - ANEXO III - Preencher'!E81</f>
        <v>CINTIA VANESSA MARQUES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>
        <f>IF('[1]TCE - ANEXO III - Preencher'!H81="","",'[1]TCE - ANEXO III - Preencher'!H81)</f>
        <v>44197</v>
      </c>
      <c r="H72" s="14">
        <f>'[1]TCE - ANEXO III - Preencher'!I81</f>
        <v>0</v>
      </c>
      <c r="I72" s="14">
        <f>'[1]TCE - ANEXO III - Preencher'!J81</f>
        <v>125.56</v>
      </c>
      <c r="J72" s="14">
        <f>'[1]TCE - ANEXO III - Preencher'!K81</f>
        <v>0</v>
      </c>
      <c r="K72" s="15">
        <f>'[1]TCE - ANEXO III - Preencher'!L81</f>
        <v>56.33</v>
      </c>
      <c r="L72" s="15">
        <f>'[1]TCE - ANEXO III - Preencher'!M81</f>
        <v>3.11</v>
      </c>
      <c r="M72" s="15">
        <f t="shared" si="7"/>
        <v>53.22</v>
      </c>
      <c r="N72" s="15">
        <f>'[1]TCE - ANEXO III - Preencher'!O81</f>
        <v>1.5</v>
      </c>
      <c r="O72" s="15">
        <f>'[1]TCE - ANEXO III - Preencher'!P81</f>
        <v>0</v>
      </c>
      <c r="P72" s="16">
        <f t="shared" si="8"/>
        <v>1.5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180.28</v>
      </c>
    </row>
    <row r="73" spans="1:28" x14ac:dyDescent="0.2">
      <c r="A73" s="8">
        <f>IFERROR(VLOOKUP(B73,'[1]DADOS (OCULTAR)'!$P$3:$R$56,3,0),"")</f>
        <v>9767633000366</v>
      </c>
      <c r="B73" s="9" t="str">
        <f>'[1]TCE - ANEXO III - Preencher'!C82</f>
        <v>HOSPITAL ERMÍRIO COUTINHO</v>
      </c>
      <c r="C73" s="10"/>
      <c r="D73" s="11" t="str">
        <f>'[1]TCE - ANEXO III - Preencher'!E82</f>
        <v>CLAUDIA LIMA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3242-05</v>
      </c>
      <c r="G73" s="13">
        <f>IF('[1]TCE - ANEXO III - Preencher'!H82="","",'[1]TCE - ANEXO III - Preencher'!H82)</f>
        <v>44197</v>
      </c>
      <c r="H73" s="14">
        <f>'[1]TCE - ANEXO III - Preencher'!I82</f>
        <v>0</v>
      </c>
      <c r="I73" s="14">
        <f>'[1]TCE - ANEXO III - Preencher'!J82</f>
        <v>145.19</v>
      </c>
      <c r="J73" s="14">
        <f>'[1]TCE - ANEXO III - Preencher'!K82</f>
        <v>0</v>
      </c>
      <c r="K73" s="15">
        <f>'[1]TCE - ANEXO III - Preencher'!L82</f>
        <v>56.33</v>
      </c>
      <c r="L73" s="15">
        <f>'[1]TCE - ANEXO III - Preencher'!M82</f>
        <v>3.11</v>
      </c>
      <c r="M73" s="15">
        <f t="shared" si="7"/>
        <v>53.22</v>
      </c>
      <c r="N73" s="15">
        <f>'[1]TCE - ANEXO III - Preencher'!O82</f>
        <v>1.5</v>
      </c>
      <c r="O73" s="15">
        <f>'[1]TCE - ANEXO III - Preencher'!P82</f>
        <v>0</v>
      </c>
      <c r="P73" s="16">
        <f t="shared" si="8"/>
        <v>1.5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199.91</v>
      </c>
    </row>
    <row r="74" spans="1:28" x14ac:dyDescent="0.2">
      <c r="A74" s="8">
        <f>IFERROR(VLOOKUP(B74,'[1]DADOS (OCULTAR)'!$P$3:$R$56,3,0),"")</f>
        <v>9767633000366</v>
      </c>
      <c r="B74" s="9" t="str">
        <f>'[1]TCE - ANEXO III - Preencher'!C83</f>
        <v>HOSPITAL ERMÍRIO COUTINHO</v>
      </c>
      <c r="C74" s="10"/>
      <c r="D74" s="11" t="str">
        <f>'[1]TCE - ANEXO III - Preencher'!E83</f>
        <v>CLEITON DIEGO SOUZA DA SILVA</v>
      </c>
      <c r="E74" s="9" t="str">
        <f>IF('[1]TCE - ANEXO III - Preencher'!F83="4 - Assistência Odontológica","2 - Outros Profissionais da Saúde",'[1]TCE - ANEXO III - Preencher'!F83)</f>
        <v>3 - Administrativo</v>
      </c>
      <c r="F74" s="12" t="str">
        <f>'[1]TCE - ANEXO III - Preencher'!G83</f>
        <v>7823-20</v>
      </c>
      <c r="G74" s="13">
        <f>IF('[1]TCE - ANEXO III - Preencher'!H83="","",'[1]TCE - ANEXO III - Preencher'!H83)</f>
        <v>44197</v>
      </c>
      <c r="H74" s="14">
        <f>'[1]TCE - ANEXO III - Preencher'!I83</f>
        <v>0</v>
      </c>
      <c r="I74" s="14">
        <f>'[1]TCE - ANEXO III - Preencher'!J83</f>
        <v>166.52</v>
      </c>
      <c r="J74" s="14">
        <f>'[1]TCE - ANEXO III - Preencher'!K83</f>
        <v>0</v>
      </c>
      <c r="K74" s="15">
        <f>'[1]TCE - ANEXO III - Preencher'!L83</f>
        <v>56.33</v>
      </c>
      <c r="L74" s="15">
        <f>'[1]TCE - ANEXO III - Preencher'!M83</f>
        <v>3.11</v>
      </c>
      <c r="M74" s="15">
        <f t="shared" si="7"/>
        <v>53.22</v>
      </c>
      <c r="N74" s="15">
        <f>'[1]TCE - ANEXO III - Preencher'!O83</f>
        <v>1.65</v>
      </c>
      <c r="O74" s="15">
        <f>'[1]TCE - ANEXO III - Preencher'!P83</f>
        <v>0</v>
      </c>
      <c r="P74" s="16">
        <f t="shared" si="8"/>
        <v>1.65</v>
      </c>
      <c r="Q74" s="15">
        <f>'[1]TCE - ANEXO III - Preencher'!R83</f>
        <v>120</v>
      </c>
      <c r="R74" s="15">
        <f>'[1]TCE - ANEXO III - Preencher'!S83</f>
        <v>0</v>
      </c>
      <c r="S74" s="16">
        <f t="shared" si="9"/>
        <v>120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341.39</v>
      </c>
    </row>
    <row r="75" spans="1:28" x14ac:dyDescent="0.2">
      <c r="A75" s="8">
        <f>IFERROR(VLOOKUP(B75,'[1]DADOS (OCULTAR)'!$P$3:$R$56,3,0),"")</f>
        <v>9767633000366</v>
      </c>
      <c r="B75" s="9" t="str">
        <f>'[1]TCE - ANEXO III - Preencher'!C84</f>
        <v>HOSPITAL ERMÍRIO COUTINHO</v>
      </c>
      <c r="C75" s="10"/>
      <c r="D75" s="11" t="str">
        <f>'[1]TCE - ANEXO III - Preencher'!E84</f>
        <v>CLOVIS FRANCISCO DA SILVA DUBEUX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2252-50</v>
      </c>
      <c r="G75" s="13">
        <f>IF('[1]TCE - ANEXO III - Preencher'!H84="","",'[1]TCE - ANEXO III - Preencher'!H84)</f>
        <v>44197</v>
      </c>
      <c r="H75" s="14">
        <f>'[1]TCE - ANEXO III - Preencher'!I84</f>
        <v>0</v>
      </c>
      <c r="I75" s="14">
        <f>'[1]TCE - ANEXO III - Preencher'!J84</f>
        <v>982.16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7.18</v>
      </c>
      <c r="O75" s="15">
        <f>'[1]TCE - ANEXO III - Preencher'!P84</f>
        <v>0</v>
      </c>
      <c r="P75" s="16">
        <f t="shared" si="8"/>
        <v>7.18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989.33999999999992</v>
      </c>
    </row>
    <row r="76" spans="1:28" x14ac:dyDescent="0.2">
      <c r="A76" s="8">
        <f>IFERROR(VLOOKUP(B76,'[1]DADOS (OCULTAR)'!$P$3:$R$56,3,0),"")</f>
        <v>9767633000366</v>
      </c>
      <c r="B76" s="9" t="str">
        <f>'[1]TCE - ANEXO III - Preencher'!C85</f>
        <v>HOSPITAL ERMÍRIO COUTINHO</v>
      </c>
      <c r="C76" s="10"/>
      <c r="D76" s="11" t="str">
        <f>'[1]TCE - ANEXO III - Preencher'!E85</f>
        <v>CLOVIS MARQUES FILHO</v>
      </c>
      <c r="E76" s="9" t="str">
        <f>IF('[1]TCE - ANEXO III - Preencher'!F85="4 - Assistência Odontológica","2 - Outros Profissionais da Saúde",'[1]TCE - ANEXO III - Preencher'!F85)</f>
        <v>1 - Médico</v>
      </c>
      <c r="F76" s="12" t="str">
        <f>'[1]TCE - ANEXO III - Preencher'!G85</f>
        <v>2252-50</v>
      </c>
      <c r="G76" s="13">
        <f>IF('[1]TCE - ANEXO III - Preencher'!H85="","",'[1]TCE - ANEXO III - Preencher'!H85)</f>
        <v>44197</v>
      </c>
      <c r="H76" s="14">
        <f>'[1]TCE - ANEXO III - Preencher'!I85</f>
        <v>0</v>
      </c>
      <c r="I76" s="14">
        <f>'[1]TCE - ANEXO III - Preencher'!J85</f>
        <v>0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7.18</v>
      </c>
      <c r="O76" s="15">
        <f>'[1]TCE - ANEXO III - Preencher'!P85</f>
        <v>0</v>
      </c>
      <c r="P76" s="16">
        <f t="shared" si="8"/>
        <v>7.18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7.18</v>
      </c>
    </row>
    <row r="77" spans="1:28" x14ac:dyDescent="0.2">
      <c r="A77" s="8">
        <f>IFERROR(VLOOKUP(B77,'[1]DADOS (OCULTAR)'!$P$3:$R$56,3,0),"")</f>
        <v>9767633000366</v>
      </c>
      <c r="B77" s="9" t="str">
        <f>'[1]TCE - ANEXO III - Preencher'!C86</f>
        <v>HOSPITAL ERMÍRIO COUTINHO</v>
      </c>
      <c r="C77" s="10"/>
      <c r="D77" s="11" t="str">
        <f>'[1]TCE - ANEXO III - Preencher'!E86</f>
        <v>COSMA SEVERINA DA CONCEICAO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44197</v>
      </c>
      <c r="H77" s="14">
        <f>'[1]TCE - ANEXO III - Preencher'!I86</f>
        <v>0</v>
      </c>
      <c r="I77" s="14">
        <f>'[1]TCE - ANEXO III - Preencher'!J86</f>
        <v>129.96</v>
      </c>
      <c r="J77" s="14">
        <f>'[1]TCE - ANEXO III - Preencher'!K86</f>
        <v>0</v>
      </c>
      <c r="K77" s="15">
        <f>'[1]TCE - ANEXO III - Preencher'!L86</f>
        <v>56.33</v>
      </c>
      <c r="L77" s="15">
        <f>'[1]TCE - ANEXO III - Preencher'!M86</f>
        <v>3.11</v>
      </c>
      <c r="M77" s="15">
        <f t="shared" si="7"/>
        <v>53.22</v>
      </c>
      <c r="N77" s="15">
        <f>'[1]TCE - ANEXO III - Preencher'!O86</f>
        <v>1.5</v>
      </c>
      <c r="O77" s="15">
        <f>'[1]TCE - ANEXO III - Preencher'!P86</f>
        <v>0</v>
      </c>
      <c r="P77" s="16">
        <f t="shared" si="8"/>
        <v>1.5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184.68</v>
      </c>
    </row>
    <row r="78" spans="1:28" x14ac:dyDescent="0.2">
      <c r="A78" s="8">
        <f>IFERROR(VLOOKUP(B78,'[1]DADOS (OCULTAR)'!$P$3:$R$56,3,0),"")</f>
        <v>9767633000366</v>
      </c>
      <c r="B78" s="9" t="str">
        <f>'[1]TCE - ANEXO III - Preencher'!C87</f>
        <v>HOSPITAL ERMÍRIO COUTINHO</v>
      </c>
      <c r="C78" s="10"/>
      <c r="D78" s="11" t="str">
        <f>'[1]TCE - ANEXO III - Preencher'!E87</f>
        <v>CRISTIANO ALVES BARBOSA</v>
      </c>
      <c r="E78" s="9" t="str">
        <f>IF('[1]TCE - ANEXO III - Preencher'!F87="4 - Assistência Odontológica","2 - Outros Profissionais da Saúde",'[1]TCE - ANEXO III - Preencher'!F87)</f>
        <v>3 - Administrativo</v>
      </c>
      <c r="F78" s="12" t="str">
        <f>'[1]TCE - ANEXO III - Preencher'!G87</f>
        <v>2522-10</v>
      </c>
      <c r="G78" s="13">
        <f>IF('[1]TCE - ANEXO III - Preencher'!H87="","",'[1]TCE - ANEXO III - Preencher'!H87)</f>
        <v>44197</v>
      </c>
      <c r="H78" s="14">
        <f>'[1]TCE - ANEXO III - Preencher'!I87</f>
        <v>0</v>
      </c>
      <c r="I78" s="14">
        <f>'[1]TCE - ANEXO III - Preencher'!J87</f>
        <v>254.79</v>
      </c>
      <c r="J78" s="14">
        <f>'[1]TCE - ANEXO III - Preencher'!K87</f>
        <v>0</v>
      </c>
      <c r="K78" s="15">
        <f>'[1]TCE - ANEXO III - Preencher'!L87</f>
        <v>56.33</v>
      </c>
      <c r="L78" s="15">
        <f>'[1]TCE - ANEXO III - Preencher'!M87</f>
        <v>3.11</v>
      </c>
      <c r="M78" s="15">
        <f t="shared" si="7"/>
        <v>53.22</v>
      </c>
      <c r="N78" s="15">
        <f>'[1]TCE - ANEXO III - Preencher'!O87</f>
        <v>1.5</v>
      </c>
      <c r="O78" s="15">
        <f>'[1]TCE - ANEXO III - Preencher'!P87</f>
        <v>0</v>
      </c>
      <c r="P78" s="16">
        <f t="shared" si="8"/>
        <v>1.5</v>
      </c>
      <c r="Q78" s="15">
        <f>'[1]TCE - ANEXO III - Preencher'!R87</f>
        <v>700</v>
      </c>
      <c r="R78" s="15">
        <f>'[1]TCE - ANEXO III - Preencher'!S87</f>
        <v>0</v>
      </c>
      <c r="S78" s="16">
        <f t="shared" si="9"/>
        <v>700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1009.51</v>
      </c>
    </row>
    <row r="79" spans="1:28" x14ac:dyDescent="0.2">
      <c r="A79" s="8">
        <f>IFERROR(VLOOKUP(B79,'[1]DADOS (OCULTAR)'!$P$3:$R$56,3,0),"")</f>
        <v>9767633000366</v>
      </c>
      <c r="B79" s="9" t="str">
        <f>'[1]TCE - ANEXO III - Preencher'!C88</f>
        <v>HOSPITAL ERMÍRIO COUTINHO</v>
      </c>
      <c r="C79" s="10"/>
      <c r="D79" s="11" t="str">
        <f>'[1]TCE - ANEXO III - Preencher'!E88</f>
        <v>CRISTIANO DA SILVA BATISTA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3222-05</v>
      </c>
      <c r="G79" s="13">
        <f>IF('[1]TCE - ANEXO III - Preencher'!H88="","",'[1]TCE - ANEXO III - Preencher'!H88)</f>
        <v>44197</v>
      </c>
      <c r="H79" s="14">
        <f>'[1]TCE - ANEXO III - Preencher'!I88</f>
        <v>0</v>
      </c>
      <c r="I79" s="14">
        <f>'[1]TCE - ANEXO III - Preencher'!J88</f>
        <v>147.6</v>
      </c>
      <c r="J79" s="14">
        <f>'[1]TCE - ANEXO III - Preencher'!K88</f>
        <v>0</v>
      </c>
      <c r="K79" s="15">
        <f>'[1]TCE - ANEXO III - Preencher'!L88</f>
        <v>56.33</v>
      </c>
      <c r="L79" s="15">
        <f>'[1]TCE - ANEXO III - Preencher'!M88</f>
        <v>3.11</v>
      </c>
      <c r="M79" s="15">
        <f t="shared" si="7"/>
        <v>53.22</v>
      </c>
      <c r="N79" s="15">
        <f>'[1]TCE - ANEXO III - Preencher'!O88</f>
        <v>1.5</v>
      </c>
      <c r="O79" s="15">
        <f>'[1]TCE - ANEXO III - Preencher'!P88</f>
        <v>0</v>
      </c>
      <c r="P79" s="16">
        <f t="shared" si="8"/>
        <v>1.5</v>
      </c>
      <c r="Q79" s="15">
        <f>'[1]TCE - ANEXO III - Preencher'!R88</f>
        <v>120</v>
      </c>
      <c r="R79" s="15">
        <f>'[1]TCE - ANEXO III - Preencher'!S88</f>
        <v>0</v>
      </c>
      <c r="S79" s="16">
        <f t="shared" si="9"/>
        <v>120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322.32</v>
      </c>
    </row>
    <row r="80" spans="1:28" x14ac:dyDescent="0.2">
      <c r="A80" s="8">
        <f>IFERROR(VLOOKUP(B80,'[1]DADOS (OCULTAR)'!$P$3:$R$56,3,0),"")</f>
        <v>9767633000366</v>
      </c>
      <c r="B80" s="9" t="str">
        <f>'[1]TCE - ANEXO III - Preencher'!C89</f>
        <v>HOSPITAL ERMÍRIO COUTINHO</v>
      </c>
      <c r="C80" s="10"/>
      <c r="D80" s="11" t="str">
        <f>'[1]TCE - ANEXO III - Preencher'!E89</f>
        <v>CRISTINA MARIA CABRAL DE MELO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44197</v>
      </c>
      <c r="H80" s="14">
        <f>'[1]TCE - ANEXO III - Preencher'!I89</f>
        <v>0</v>
      </c>
      <c r="I80" s="14">
        <f>'[1]TCE - ANEXO III - Preencher'!J89</f>
        <v>164.26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1.5</v>
      </c>
      <c r="O80" s="15">
        <f>'[1]TCE - ANEXO III - Preencher'!P89</f>
        <v>0</v>
      </c>
      <c r="P80" s="16">
        <f t="shared" si="8"/>
        <v>1.5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165.76</v>
      </c>
    </row>
    <row r="81" spans="1:28" x14ac:dyDescent="0.2">
      <c r="A81" s="8">
        <f>IFERROR(VLOOKUP(B81,'[1]DADOS (OCULTAR)'!$P$3:$R$56,3,0),"")</f>
        <v>9767633000366</v>
      </c>
      <c r="B81" s="9" t="str">
        <f>'[1]TCE - ANEXO III - Preencher'!C90</f>
        <v>HOSPITAL ERMÍRIO COUTINHO</v>
      </c>
      <c r="C81" s="10"/>
      <c r="D81" s="11" t="str">
        <f>'[1]TCE - ANEXO III - Preencher'!E90</f>
        <v>CYNTHIA DE ALBUQUERQUE FERREIRA LIMA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2235-05</v>
      </c>
      <c r="G81" s="13">
        <f>IF('[1]TCE - ANEXO III - Preencher'!H90="","",'[1]TCE - ANEXO III - Preencher'!H90)</f>
        <v>44197</v>
      </c>
      <c r="H81" s="14">
        <f>'[1]TCE - ANEXO III - Preencher'!I90</f>
        <v>0</v>
      </c>
      <c r="I81" s="14">
        <f>'[1]TCE - ANEXO III - Preencher'!J90</f>
        <v>311.33999999999997</v>
      </c>
      <c r="J81" s="14">
        <f>'[1]TCE - ANEXO III - Preencher'!K90</f>
        <v>0</v>
      </c>
      <c r="K81" s="15">
        <f>'[1]TCE - ANEXO III - Preencher'!L90</f>
        <v>27.91</v>
      </c>
      <c r="L81" s="15">
        <f>'[1]TCE - ANEXO III - Preencher'!M90</f>
        <v>3.11</v>
      </c>
      <c r="M81" s="15">
        <f t="shared" si="7"/>
        <v>24.8</v>
      </c>
      <c r="N81" s="15">
        <f>'[1]TCE - ANEXO III - Preencher'!O90</f>
        <v>4.16</v>
      </c>
      <c r="O81" s="15">
        <f>'[1]TCE - ANEXO III - Preencher'!P90</f>
        <v>0</v>
      </c>
      <c r="P81" s="16">
        <f t="shared" si="8"/>
        <v>4.16</v>
      </c>
      <c r="Q81" s="15">
        <f>'[1]TCE - ANEXO III - Preencher'!R90</f>
        <v>700</v>
      </c>
      <c r="R81" s="15">
        <f>'[1]TCE - ANEXO III - Preencher'!S90</f>
        <v>0</v>
      </c>
      <c r="S81" s="16">
        <f t="shared" si="9"/>
        <v>700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1040.3</v>
      </c>
    </row>
    <row r="82" spans="1:28" x14ac:dyDescent="0.2">
      <c r="A82" s="8">
        <f>IFERROR(VLOOKUP(B82,'[1]DADOS (OCULTAR)'!$P$3:$R$56,3,0),"")</f>
        <v>9767633000366</v>
      </c>
      <c r="B82" s="9" t="str">
        <f>'[1]TCE - ANEXO III - Preencher'!C91</f>
        <v>HOSPITAL ERMÍRIO COUTINHO</v>
      </c>
      <c r="C82" s="10"/>
      <c r="D82" s="11" t="str">
        <f>'[1]TCE - ANEXO III - Preencher'!E91</f>
        <v>DAFINE KELLY MARIA LOPES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44197</v>
      </c>
      <c r="H82" s="14">
        <f>'[1]TCE - ANEXO III - Preencher'!I91</f>
        <v>0</v>
      </c>
      <c r="I82" s="14">
        <f>'[1]TCE - ANEXO III - Preencher'!J91</f>
        <v>125.56</v>
      </c>
      <c r="J82" s="14">
        <f>'[1]TCE - ANEXO III - Preencher'!K91</f>
        <v>0</v>
      </c>
      <c r="K82" s="15">
        <f>'[1]TCE - ANEXO III - Preencher'!L91</f>
        <v>56.7</v>
      </c>
      <c r="L82" s="15">
        <f>'[1]TCE - ANEXO III - Preencher'!M91</f>
        <v>3.11</v>
      </c>
      <c r="M82" s="15">
        <f t="shared" si="7"/>
        <v>53.59</v>
      </c>
      <c r="N82" s="15">
        <f>'[1]TCE - ANEXO III - Preencher'!O91</f>
        <v>1.5</v>
      </c>
      <c r="O82" s="15">
        <f>'[1]TCE - ANEXO III - Preencher'!P91</f>
        <v>0</v>
      </c>
      <c r="P82" s="16">
        <f t="shared" si="8"/>
        <v>1.5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66.11</v>
      </c>
      <c r="U82" s="15">
        <f>'[1]TCE - ANEXO III - Preencher'!V91</f>
        <v>0</v>
      </c>
      <c r="V82" s="16">
        <f t="shared" si="10"/>
        <v>66.11</v>
      </c>
      <c r="W82" s="17" t="str">
        <f>IF('[1]TCE - ANEXO III - Preencher'!X91="","",'[1]TCE - ANEXO III - Preencher'!X91)</f>
        <v>AUX. CRECHE</v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246.76</v>
      </c>
    </row>
    <row r="83" spans="1:28" x14ac:dyDescent="0.2">
      <c r="A83" s="8">
        <f>IFERROR(VLOOKUP(B83,'[1]DADOS (OCULTAR)'!$P$3:$R$56,3,0),"")</f>
        <v>9767633000366</v>
      </c>
      <c r="B83" s="9" t="str">
        <f>'[1]TCE - ANEXO III - Preencher'!C92</f>
        <v>HOSPITAL ERMÍRIO COUTINHO</v>
      </c>
      <c r="C83" s="10"/>
      <c r="D83" s="11" t="str">
        <f>'[1]TCE - ANEXO III - Preencher'!E92</f>
        <v>DANIELLE BARBOSA SANTIAGO E SILVA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>
        <f>IF('[1]TCE - ANEXO III - Preencher'!H92="","",'[1]TCE - ANEXO III - Preencher'!H92)</f>
        <v>44197</v>
      </c>
      <c r="H83" s="14">
        <f>'[1]TCE - ANEXO III - Preencher'!I92</f>
        <v>0</v>
      </c>
      <c r="I83" s="14">
        <f>'[1]TCE - ANEXO III - Preencher'!J92</f>
        <v>125.57</v>
      </c>
      <c r="J83" s="14">
        <f>'[1]TCE - ANEXO III - Preencher'!K92</f>
        <v>0</v>
      </c>
      <c r="K83" s="15">
        <f>'[1]TCE - ANEXO III - Preencher'!L92</f>
        <v>56.7</v>
      </c>
      <c r="L83" s="15">
        <f>'[1]TCE - ANEXO III - Preencher'!M92</f>
        <v>3.11</v>
      </c>
      <c r="M83" s="15">
        <f t="shared" si="7"/>
        <v>53.59</v>
      </c>
      <c r="N83" s="15">
        <f>'[1]TCE - ANEXO III - Preencher'!O92</f>
        <v>1.5</v>
      </c>
      <c r="O83" s="15">
        <f>'[1]TCE - ANEXO III - Preencher'!P92</f>
        <v>0</v>
      </c>
      <c r="P83" s="16">
        <f t="shared" si="8"/>
        <v>1.5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180.66</v>
      </c>
    </row>
    <row r="84" spans="1:28" x14ac:dyDescent="0.2">
      <c r="A84" s="8">
        <f>IFERROR(VLOOKUP(B84,'[1]DADOS (OCULTAR)'!$P$3:$R$56,3,0),"")</f>
        <v>9767633000366</v>
      </c>
      <c r="B84" s="9" t="str">
        <f>'[1]TCE - ANEXO III - Preencher'!C93</f>
        <v>HOSPITAL ERMÍRIO COUTINHO</v>
      </c>
      <c r="C84" s="10"/>
      <c r="D84" s="11" t="str">
        <f>'[1]TCE - ANEXO III - Preencher'!E93</f>
        <v>DANIELLE CASSIMIRO PEREIRA</v>
      </c>
      <c r="E84" s="9" t="str">
        <f>IF('[1]TCE - ANEXO III - Preencher'!F93="4 - Assistência Odontológica","2 - Outros Profissionais da Saúde",'[1]TCE - ANEXO III - Preencher'!F93)</f>
        <v>3 - Administrativo</v>
      </c>
      <c r="F84" s="12" t="str">
        <f>'[1]TCE - ANEXO III - Preencher'!G93</f>
        <v>5132-05</v>
      </c>
      <c r="G84" s="13">
        <f>IF('[1]TCE - ANEXO III - Preencher'!H93="","",'[1]TCE - ANEXO III - Preencher'!H93)</f>
        <v>44197</v>
      </c>
      <c r="H84" s="14">
        <f>'[1]TCE - ANEXO III - Preencher'!I93</f>
        <v>0</v>
      </c>
      <c r="I84" s="14">
        <f>'[1]TCE - ANEXO III - Preencher'!J93</f>
        <v>117.57</v>
      </c>
      <c r="J84" s="14">
        <f>'[1]TCE - ANEXO III - Preencher'!K93</f>
        <v>0</v>
      </c>
      <c r="K84" s="15">
        <f>'[1]TCE - ANEXO III - Preencher'!L93</f>
        <v>56.7</v>
      </c>
      <c r="L84" s="15">
        <f>'[1]TCE - ANEXO III - Preencher'!M93</f>
        <v>3.11</v>
      </c>
      <c r="M84" s="15">
        <f t="shared" si="7"/>
        <v>53.59</v>
      </c>
      <c r="N84" s="15">
        <f>'[1]TCE - ANEXO III - Preencher'!O93</f>
        <v>1.5</v>
      </c>
      <c r="O84" s="15">
        <f>'[1]TCE - ANEXO III - Preencher'!P93</f>
        <v>0</v>
      </c>
      <c r="P84" s="16">
        <f t="shared" si="8"/>
        <v>1.5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172.66</v>
      </c>
    </row>
    <row r="85" spans="1:28" x14ac:dyDescent="0.2">
      <c r="A85" s="8">
        <f>IFERROR(VLOOKUP(B85,'[1]DADOS (OCULTAR)'!$P$3:$R$56,3,0),"")</f>
        <v>9767633000366</v>
      </c>
      <c r="B85" s="9" t="str">
        <f>'[1]TCE - ANEXO III - Preencher'!C94</f>
        <v>HOSPITAL ERMÍRIO COUTINHO</v>
      </c>
      <c r="C85" s="10"/>
      <c r="D85" s="11" t="str">
        <f>'[1]TCE - ANEXO III - Preencher'!E94</f>
        <v>DANILO HENRIQUE CORDEIRO DA SILVA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3516-05</v>
      </c>
      <c r="G85" s="13">
        <f>IF('[1]TCE - ANEXO III - Preencher'!H94="","",'[1]TCE - ANEXO III - Preencher'!H94)</f>
        <v>44197</v>
      </c>
      <c r="H85" s="14">
        <f>'[1]TCE - ANEXO III - Preencher'!I94</f>
        <v>0</v>
      </c>
      <c r="I85" s="14">
        <f>'[1]TCE - ANEXO III - Preencher'!J94</f>
        <v>147.02000000000001</v>
      </c>
      <c r="J85" s="14">
        <f>'[1]TCE - ANEXO III - Preencher'!K94</f>
        <v>0</v>
      </c>
      <c r="K85" s="15">
        <f>'[1]TCE - ANEXO III - Preencher'!L94</f>
        <v>56.7</v>
      </c>
      <c r="L85" s="15">
        <f>'[1]TCE - ANEXO III - Preencher'!M94</f>
        <v>3.11</v>
      </c>
      <c r="M85" s="15">
        <f t="shared" si="7"/>
        <v>53.59</v>
      </c>
      <c r="N85" s="15">
        <f>'[1]TCE - ANEXO III - Preencher'!O94</f>
        <v>1.5</v>
      </c>
      <c r="O85" s="15">
        <f>'[1]TCE - ANEXO III - Preencher'!P94</f>
        <v>0</v>
      </c>
      <c r="P85" s="16">
        <f t="shared" si="8"/>
        <v>1.5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202.11</v>
      </c>
    </row>
    <row r="86" spans="1:28" x14ac:dyDescent="0.2">
      <c r="A86" s="8">
        <f>IFERROR(VLOOKUP(B86,'[1]DADOS (OCULTAR)'!$P$3:$R$56,3,0),"")</f>
        <v>9767633000366</v>
      </c>
      <c r="B86" s="9" t="str">
        <f>'[1]TCE - ANEXO III - Preencher'!C95</f>
        <v>HOSPITAL ERMÍRIO COUTINHO</v>
      </c>
      <c r="C86" s="10"/>
      <c r="D86" s="11" t="str">
        <f>'[1]TCE - ANEXO III - Preencher'!E95</f>
        <v>DANNIELI D ALMEIDA LINS REGIS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2235-05</v>
      </c>
      <c r="G86" s="13">
        <f>IF('[1]TCE - ANEXO III - Preencher'!H95="","",'[1]TCE - ANEXO III - Preencher'!H95)</f>
        <v>44197</v>
      </c>
      <c r="H86" s="14">
        <f>'[1]TCE - ANEXO III - Preencher'!I95</f>
        <v>0</v>
      </c>
      <c r="I86" s="14">
        <f>'[1]TCE - ANEXO III - Preencher'!J95</f>
        <v>314.92</v>
      </c>
      <c r="J86" s="14">
        <f>'[1]TCE - ANEXO III - Preencher'!K95</f>
        <v>0</v>
      </c>
      <c r="K86" s="15">
        <f>'[1]TCE - ANEXO III - Preencher'!L95</f>
        <v>56.7</v>
      </c>
      <c r="L86" s="15">
        <f>'[1]TCE - ANEXO III - Preencher'!M95</f>
        <v>3.11</v>
      </c>
      <c r="M86" s="15">
        <f t="shared" si="7"/>
        <v>53.59</v>
      </c>
      <c r="N86" s="15">
        <f>'[1]TCE - ANEXO III - Preencher'!O95</f>
        <v>4.16</v>
      </c>
      <c r="O86" s="15">
        <f>'[1]TCE - ANEXO III - Preencher'!P95</f>
        <v>0</v>
      </c>
      <c r="P86" s="16">
        <f t="shared" si="8"/>
        <v>4.16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372.67</v>
      </c>
    </row>
    <row r="87" spans="1:28" x14ac:dyDescent="0.2">
      <c r="A87" s="8">
        <f>IFERROR(VLOOKUP(B87,'[1]DADOS (OCULTAR)'!$P$3:$R$56,3,0),"")</f>
        <v>9767633000366</v>
      </c>
      <c r="B87" s="9" t="str">
        <f>'[1]TCE - ANEXO III - Preencher'!C96</f>
        <v>HOSPITAL ERMÍRIO COUTINHO</v>
      </c>
      <c r="C87" s="10"/>
      <c r="D87" s="11" t="str">
        <f>'[1]TCE - ANEXO III - Preencher'!E96</f>
        <v>DARCY BRITO DE BARROS SILVA</v>
      </c>
      <c r="E87" s="9" t="str">
        <f>IF('[1]TCE - ANEXO III - Preencher'!F96="4 - Assistência Odontológica","2 - Outros Profissionais da Saúde",'[1]TCE - ANEXO III - Preencher'!F96)</f>
        <v>3 - Administrativo</v>
      </c>
      <c r="F87" s="12" t="str">
        <f>'[1]TCE - ANEXO III - Preencher'!G96</f>
        <v>5143-20</v>
      </c>
      <c r="G87" s="13">
        <f>IF('[1]TCE - ANEXO III - Preencher'!H96="","",'[1]TCE - ANEXO III - Preencher'!H96)</f>
        <v>44197</v>
      </c>
      <c r="H87" s="14">
        <f>'[1]TCE - ANEXO III - Preencher'!I96</f>
        <v>0</v>
      </c>
      <c r="I87" s="14">
        <f>'[1]TCE - ANEXO III - Preencher'!J96</f>
        <v>153.91999999999999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1.5</v>
      </c>
      <c r="O87" s="15">
        <f>'[1]TCE - ANEXO III - Preencher'!P96</f>
        <v>0</v>
      </c>
      <c r="P87" s="16">
        <f t="shared" si="8"/>
        <v>1.5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155.41999999999999</v>
      </c>
    </row>
    <row r="88" spans="1:28" x14ac:dyDescent="0.2">
      <c r="A88" s="8">
        <f>IFERROR(VLOOKUP(B88,'[1]DADOS (OCULTAR)'!$P$3:$R$56,3,0),"")</f>
        <v>9767633000366</v>
      </c>
      <c r="B88" s="9" t="str">
        <f>'[1]TCE - ANEXO III - Preencher'!C97</f>
        <v>HOSPITAL ERMÍRIO COUTINHO</v>
      </c>
      <c r="C88" s="10"/>
      <c r="D88" s="11" t="str">
        <f>'[1]TCE - ANEXO III - Preencher'!E97</f>
        <v>DAYANE FERNANDA CANDIDO GOMES DOS SANTOS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>
        <f>IF('[1]TCE - ANEXO III - Preencher'!H97="","",'[1]TCE - ANEXO III - Preencher'!H97)</f>
        <v>44197</v>
      </c>
      <c r="H88" s="14">
        <f>'[1]TCE - ANEXO III - Preencher'!I97</f>
        <v>0</v>
      </c>
      <c r="I88" s="14">
        <f>'[1]TCE - ANEXO III - Preencher'!J97</f>
        <v>131.75</v>
      </c>
      <c r="J88" s="14">
        <f>'[1]TCE - ANEXO III - Preencher'!K97</f>
        <v>0</v>
      </c>
      <c r="K88" s="15">
        <f>'[1]TCE - ANEXO III - Preencher'!L97</f>
        <v>56.7</v>
      </c>
      <c r="L88" s="15">
        <f>'[1]TCE - ANEXO III - Preencher'!M97</f>
        <v>3.11</v>
      </c>
      <c r="M88" s="15">
        <f t="shared" si="7"/>
        <v>53.59</v>
      </c>
      <c r="N88" s="15">
        <f>'[1]TCE - ANEXO III - Preencher'!O97</f>
        <v>1.5</v>
      </c>
      <c r="O88" s="15">
        <f>'[1]TCE - ANEXO III - Preencher'!P97</f>
        <v>0</v>
      </c>
      <c r="P88" s="16">
        <f t="shared" si="8"/>
        <v>1.5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66.11</v>
      </c>
      <c r="U88" s="15">
        <f>'[1]TCE - ANEXO III - Preencher'!V97</f>
        <v>0</v>
      </c>
      <c r="V88" s="16">
        <f t="shared" si="10"/>
        <v>66.11</v>
      </c>
      <c r="W88" s="17" t="str">
        <f>IF('[1]TCE - ANEXO III - Preencher'!X97="","",'[1]TCE - ANEXO III - Preencher'!X97)</f>
        <v>AUX. CRECHE</v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252.95</v>
      </c>
    </row>
    <row r="89" spans="1:28" x14ac:dyDescent="0.2">
      <c r="A89" s="8">
        <f>IFERROR(VLOOKUP(B89,'[1]DADOS (OCULTAR)'!$P$3:$R$56,3,0),"")</f>
        <v>9767633000366</v>
      </c>
      <c r="B89" s="9" t="str">
        <f>'[1]TCE - ANEXO III - Preencher'!C98</f>
        <v>HOSPITAL ERMÍRIO COUTINHO</v>
      </c>
      <c r="C89" s="10"/>
      <c r="D89" s="11" t="str">
        <f>'[1]TCE - ANEXO III - Preencher'!E98</f>
        <v>DENICLEIDE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5211-30</v>
      </c>
      <c r="G89" s="13">
        <f>IF('[1]TCE - ANEXO III - Preencher'!H98="","",'[1]TCE - ANEXO III - Preencher'!H98)</f>
        <v>44197</v>
      </c>
      <c r="H89" s="14">
        <f>'[1]TCE - ANEXO III - Preencher'!I98</f>
        <v>0</v>
      </c>
      <c r="I89" s="14">
        <f>'[1]TCE - ANEXO III - Preencher'!J98</f>
        <v>110</v>
      </c>
      <c r="J89" s="14">
        <f>'[1]TCE - ANEXO III - Preencher'!K98</f>
        <v>0</v>
      </c>
      <c r="K89" s="15">
        <f>'[1]TCE - ANEXO III - Preencher'!L98</f>
        <v>56.7</v>
      </c>
      <c r="L89" s="15">
        <f>'[1]TCE - ANEXO III - Preencher'!M98</f>
        <v>3.11</v>
      </c>
      <c r="M89" s="15">
        <f t="shared" si="7"/>
        <v>53.59</v>
      </c>
      <c r="N89" s="15">
        <f>'[1]TCE - ANEXO III - Preencher'!O98</f>
        <v>1.5</v>
      </c>
      <c r="O89" s="15">
        <f>'[1]TCE - ANEXO III - Preencher'!P98</f>
        <v>0</v>
      </c>
      <c r="P89" s="16">
        <f t="shared" si="8"/>
        <v>1.5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64</v>
      </c>
      <c r="U89" s="15">
        <f>'[1]TCE - ANEXO III - Preencher'!V98</f>
        <v>0</v>
      </c>
      <c r="V89" s="16">
        <f t="shared" si="10"/>
        <v>64</v>
      </c>
      <c r="W89" s="17" t="str">
        <f>IF('[1]TCE - ANEXO III - Preencher'!X98="","",'[1]TCE - ANEXO III - Preencher'!X98)</f>
        <v>AUX. CRECHE</v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229.09</v>
      </c>
    </row>
    <row r="90" spans="1:28" x14ac:dyDescent="0.2">
      <c r="A90" s="8">
        <f>IFERROR(VLOOKUP(B90,'[1]DADOS (OCULTAR)'!$P$3:$R$56,3,0),"")</f>
        <v>9767633000366</v>
      </c>
      <c r="B90" s="9" t="str">
        <f>'[1]TCE - ANEXO III - Preencher'!C99</f>
        <v>HOSPITAL ERMÍRIO COUTINHO</v>
      </c>
      <c r="C90" s="10"/>
      <c r="D90" s="11" t="str">
        <f>'[1]TCE - ANEXO III - Preencher'!E99</f>
        <v>DENIS BRITO DE FRANCA</v>
      </c>
      <c r="E90" s="9" t="str">
        <f>IF('[1]TCE - ANEXO III - Preencher'!F99="4 - Assistência Odontológica","2 - Outros Profissionais da Saúde",'[1]TCE - ANEXO III - Preencher'!F99)</f>
        <v>3 - Administrativo</v>
      </c>
      <c r="F90" s="12" t="str">
        <f>'[1]TCE - ANEXO III - Preencher'!G99</f>
        <v>5143-20</v>
      </c>
      <c r="G90" s="13">
        <f>IF('[1]TCE - ANEXO III - Preencher'!H99="","",'[1]TCE - ANEXO III - Preencher'!H99)</f>
        <v>44197</v>
      </c>
      <c r="H90" s="14">
        <f>'[1]TCE - ANEXO III - Preencher'!I99</f>
        <v>0</v>
      </c>
      <c r="I90" s="14">
        <f>'[1]TCE - ANEXO III - Preencher'!J99</f>
        <v>155.30000000000001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1.5</v>
      </c>
      <c r="O90" s="15">
        <f>'[1]TCE - ANEXO III - Preencher'!P99</f>
        <v>0</v>
      </c>
      <c r="P90" s="16">
        <f t="shared" si="8"/>
        <v>1.5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156.80000000000001</v>
      </c>
    </row>
    <row r="91" spans="1:28" x14ac:dyDescent="0.2">
      <c r="A91" s="8">
        <f>IFERROR(VLOOKUP(B91,'[1]DADOS (OCULTAR)'!$P$3:$R$56,3,0),"")</f>
        <v>9767633000366</v>
      </c>
      <c r="B91" s="9" t="str">
        <f>'[1]TCE - ANEXO III - Preencher'!C100</f>
        <v>HOSPITAL ERMÍRIO COUTINHO</v>
      </c>
      <c r="C91" s="10"/>
      <c r="D91" s="11" t="str">
        <f>'[1]TCE - ANEXO III - Preencher'!E100</f>
        <v>DIONE DARLEN BARBOSA DOS SANTOS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>
        <f>IF('[1]TCE - ANEXO III - Preencher'!H100="","",'[1]TCE - ANEXO III - Preencher'!H100)</f>
        <v>44197</v>
      </c>
      <c r="H91" s="14">
        <f>'[1]TCE - ANEXO III - Preencher'!I100</f>
        <v>0</v>
      </c>
      <c r="I91" s="14">
        <f>'[1]TCE - ANEXO III - Preencher'!J100</f>
        <v>116.76</v>
      </c>
      <c r="J91" s="14">
        <f>'[1]TCE - ANEXO III - Preencher'!K100</f>
        <v>0</v>
      </c>
      <c r="K91" s="15">
        <f>'[1]TCE - ANEXO III - Preencher'!L100</f>
        <v>56.7</v>
      </c>
      <c r="L91" s="15">
        <f>'[1]TCE - ANEXO III - Preencher'!M100</f>
        <v>3.11</v>
      </c>
      <c r="M91" s="15">
        <f t="shared" si="7"/>
        <v>53.59</v>
      </c>
      <c r="N91" s="15">
        <f>'[1]TCE - ANEXO III - Preencher'!O100</f>
        <v>1.5</v>
      </c>
      <c r="O91" s="15">
        <f>'[1]TCE - ANEXO III - Preencher'!P100</f>
        <v>0</v>
      </c>
      <c r="P91" s="16">
        <f t="shared" si="8"/>
        <v>1.5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171.85000000000002</v>
      </c>
    </row>
    <row r="92" spans="1:28" x14ac:dyDescent="0.2">
      <c r="A92" s="8">
        <f>IFERROR(VLOOKUP(B92,'[1]DADOS (OCULTAR)'!$P$3:$R$56,3,0),"")</f>
        <v>9767633000366</v>
      </c>
      <c r="B92" s="9" t="str">
        <f>'[1]TCE - ANEXO III - Preencher'!C101</f>
        <v>HOSPITAL ERMÍRIO COUTINHO</v>
      </c>
      <c r="C92" s="10"/>
      <c r="D92" s="11" t="str">
        <f>'[1]TCE - ANEXO III - Preencher'!E101</f>
        <v>DJANISE LACERDA LEITE</v>
      </c>
      <c r="E92" s="9" t="str">
        <f>IF('[1]TCE - ANEXO III - Preencher'!F101="4 - Assistência Odontológica","2 - Outros Profissionais da Saúde",'[1]TCE - ANEXO III - Preencher'!F101)</f>
        <v>1 - Médico</v>
      </c>
      <c r="F92" s="12" t="str">
        <f>'[1]TCE - ANEXO III - Preencher'!G101</f>
        <v>2251-24</v>
      </c>
      <c r="G92" s="13">
        <f>IF('[1]TCE - ANEXO III - Preencher'!H101="","",'[1]TCE - ANEXO III - Preencher'!H101)</f>
        <v>44197</v>
      </c>
      <c r="H92" s="14">
        <f>'[1]TCE - ANEXO III - Preencher'!I101</f>
        <v>0</v>
      </c>
      <c r="I92" s="14">
        <f>'[1]TCE - ANEXO III - Preencher'!J101</f>
        <v>676.93</v>
      </c>
      <c r="J92" s="14">
        <f>'[1]TCE - ANEXO III - Preencher'!K101</f>
        <v>0</v>
      </c>
      <c r="K92" s="15">
        <f>'[1]TCE - ANEXO III - Preencher'!L101</f>
        <v>56.7</v>
      </c>
      <c r="L92" s="15">
        <f>'[1]TCE - ANEXO III - Preencher'!M101</f>
        <v>3.11</v>
      </c>
      <c r="M92" s="15">
        <f t="shared" si="7"/>
        <v>53.59</v>
      </c>
      <c r="N92" s="15">
        <f>'[1]TCE - ANEXO III - Preencher'!O101</f>
        <v>7.18</v>
      </c>
      <c r="O92" s="15">
        <f>'[1]TCE - ANEXO III - Preencher'!P101</f>
        <v>0</v>
      </c>
      <c r="P92" s="16">
        <f t="shared" si="8"/>
        <v>7.18</v>
      </c>
      <c r="Q92" s="15">
        <f>'[1]TCE - ANEXO III - Preencher'!R101</f>
        <v>500</v>
      </c>
      <c r="R92" s="15">
        <f>'[1]TCE - ANEXO III - Preencher'!S101</f>
        <v>0</v>
      </c>
      <c r="S92" s="16">
        <f t="shared" si="9"/>
        <v>500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1237.6999999999998</v>
      </c>
    </row>
    <row r="93" spans="1:28" x14ac:dyDescent="0.2">
      <c r="A93" s="8">
        <f>IFERROR(VLOOKUP(B93,'[1]DADOS (OCULTAR)'!$P$3:$R$56,3,0),"")</f>
        <v>9767633000366</v>
      </c>
      <c r="B93" s="9" t="str">
        <f>'[1]TCE - ANEXO III - Preencher'!C102</f>
        <v>HOSPITAL ERMÍRIO COUTINHO</v>
      </c>
      <c r="C93" s="10"/>
      <c r="D93" s="11" t="str">
        <f>'[1]TCE - ANEXO III - Preencher'!E102</f>
        <v>DUCILENE MARIA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>
        <f>IF('[1]TCE - ANEXO III - Preencher'!H102="","",'[1]TCE - ANEXO III - Preencher'!H102)</f>
        <v>44197</v>
      </c>
      <c r="H93" s="14">
        <f>'[1]TCE - ANEXO III - Preencher'!I102</f>
        <v>0</v>
      </c>
      <c r="I93" s="14">
        <f>'[1]TCE - ANEXO III - Preencher'!J102</f>
        <v>368.87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4.16</v>
      </c>
      <c r="O93" s="15">
        <f>'[1]TCE - ANEXO III - Preencher'!P102</f>
        <v>0</v>
      </c>
      <c r="P93" s="16">
        <f t="shared" si="8"/>
        <v>4.16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373.03000000000003</v>
      </c>
    </row>
    <row r="94" spans="1:28" x14ac:dyDescent="0.2">
      <c r="A94" s="8">
        <f>IFERROR(VLOOKUP(B94,'[1]DADOS (OCULTAR)'!$P$3:$R$56,3,0),"")</f>
        <v>9767633000366</v>
      </c>
      <c r="B94" s="9" t="str">
        <f>'[1]TCE - ANEXO III - Preencher'!C103</f>
        <v>HOSPITAL ERMÍRIO COUTINHO</v>
      </c>
      <c r="C94" s="10"/>
      <c r="D94" s="11" t="str">
        <f>'[1]TCE - ANEXO III - Preencher'!E103</f>
        <v>DULCINETE MARIA DE SOUSA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44197</v>
      </c>
      <c r="H94" s="14">
        <f>'[1]TCE - ANEXO III - Preencher'!I103</f>
        <v>0</v>
      </c>
      <c r="I94" s="14">
        <f>'[1]TCE - ANEXO III - Preencher'!J103</f>
        <v>129.96</v>
      </c>
      <c r="J94" s="14">
        <f>'[1]TCE - ANEXO III - Preencher'!K103</f>
        <v>0</v>
      </c>
      <c r="K94" s="15">
        <f>'[1]TCE - ANEXO III - Preencher'!L103</f>
        <v>56.7</v>
      </c>
      <c r="L94" s="15">
        <f>'[1]TCE - ANEXO III - Preencher'!M103</f>
        <v>3.11</v>
      </c>
      <c r="M94" s="15">
        <f t="shared" si="7"/>
        <v>53.59</v>
      </c>
      <c r="N94" s="15">
        <f>'[1]TCE - ANEXO III - Preencher'!O103</f>
        <v>1.5</v>
      </c>
      <c r="O94" s="15">
        <f>'[1]TCE - ANEXO III - Preencher'!P103</f>
        <v>0</v>
      </c>
      <c r="P94" s="16">
        <f t="shared" si="8"/>
        <v>1.5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185.05</v>
      </c>
    </row>
    <row r="95" spans="1:28" x14ac:dyDescent="0.2">
      <c r="A95" s="8">
        <f>IFERROR(VLOOKUP(B95,'[1]DADOS (OCULTAR)'!$P$3:$R$56,3,0),"")</f>
        <v>9767633000366</v>
      </c>
      <c r="B95" s="9" t="str">
        <f>'[1]TCE - ANEXO III - Preencher'!C104</f>
        <v>HOSPITAL ERMÍRIO COUTINHO</v>
      </c>
      <c r="C95" s="10"/>
      <c r="D95" s="11" t="str">
        <f>'[1]TCE - ANEXO III - Preencher'!E104</f>
        <v>EDELSON SEVERO DA SILVA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5151-10</v>
      </c>
      <c r="G95" s="13">
        <f>IF('[1]TCE - ANEXO III - Preencher'!H104="","",'[1]TCE - ANEXO III - Preencher'!H104)</f>
        <v>44197</v>
      </c>
      <c r="H95" s="14">
        <f>'[1]TCE - ANEXO III - Preencher'!I104</f>
        <v>0</v>
      </c>
      <c r="I95" s="14">
        <f>'[1]TCE - ANEXO III - Preencher'!J104</f>
        <v>131.21</v>
      </c>
      <c r="J95" s="14">
        <f>'[1]TCE - ANEXO III - Preencher'!K104</f>
        <v>0</v>
      </c>
      <c r="K95" s="15">
        <f>'[1]TCE - ANEXO III - Preencher'!L104</f>
        <v>56.7</v>
      </c>
      <c r="L95" s="15">
        <f>'[1]TCE - ANEXO III - Preencher'!M104</f>
        <v>3.11</v>
      </c>
      <c r="M95" s="15">
        <f t="shared" si="7"/>
        <v>53.59</v>
      </c>
      <c r="N95" s="15">
        <f>'[1]TCE - ANEXO III - Preencher'!O104</f>
        <v>1.5</v>
      </c>
      <c r="O95" s="15">
        <f>'[1]TCE - ANEXO III - Preencher'!P104</f>
        <v>0</v>
      </c>
      <c r="P95" s="16">
        <f t="shared" si="8"/>
        <v>1.5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186.3</v>
      </c>
    </row>
    <row r="96" spans="1:28" x14ac:dyDescent="0.2">
      <c r="A96" s="8">
        <f>IFERROR(VLOOKUP(B96,'[1]DADOS (OCULTAR)'!$P$3:$R$56,3,0),"")</f>
        <v>9767633000366</v>
      </c>
      <c r="B96" s="9" t="str">
        <f>'[1]TCE - ANEXO III - Preencher'!C105</f>
        <v>HOSPITAL ERMÍRIO COUTINHO</v>
      </c>
      <c r="C96" s="10"/>
      <c r="D96" s="11" t="str">
        <f>'[1]TCE - ANEXO III - Preencher'!E105</f>
        <v>EDIANA MARIA DA SILVA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44197</v>
      </c>
      <c r="H96" s="14">
        <f>'[1]TCE - ANEXO III - Preencher'!I105</f>
        <v>0</v>
      </c>
      <c r="I96" s="14">
        <f>'[1]TCE - ANEXO III - Preencher'!J105</f>
        <v>125.56</v>
      </c>
      <c r="J96" s="14">
        <f>'[1]TCE - ANEXO III - Preencher'!K105</f>
        <v>0</v>
      </c>
      <c r="K96" s="15">
        <f>'[1]TCE - ANEXO III - Preencher'!L105</f>
        <v>56.7</v>
      </c>
      <c r="L96" s="15">
        <f>'[1]TCE - ANEXO III - Preencher'!M105</f>
        <v>3.11</v>
      </c>
      <c r="M96" s="15">
        <f t="shared" si="7"/>
        <v>53.59</v>
      </c>
      <c r="N96" s="15">
        <f>'[1]TCE - ANEXO III - Preencher'!O105</f>
        <v>1.5</v>
      </c>
      <c r="O96" s="15">
        <f>'[1]TCE - ANEXO III - Preencher'!P105</f>
        <v>0</v>
      </c>
      <c r="P96" s="16">
        <f t="shared" si="8"/>
        <v>1.5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180.65</v>
      </c>
    </row>
    <row r="97" spans="1:28" x14ac:dyDescent="0.2">
      <c r="A97" s="8">
        <f>IFERROR(VLOOKUP(B97,'[1]DADOS (OCULTAR)'!$P$3:$R$56,3,0),"")</f>
        <v>9767633000366</v>
      </c>
      <c r="B97" s="9" t="str">
        <f>'[1]TCE - ANEXO III - Preencher'!C106</f>
        <v>HOSPITAL ERMÍRIO COUTINHO</v>
      </c>
      <c r="C97" s="10"/>
      <c r="D97" s="11" t="str">
        <f>'[1]TCE - ANEXO III - Preencher'!E106</f>
        <v>EDIJAILMA MIRANDA DA SILVA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5143-20</v>
      </c>
      <c r="G97" s="13">
        <f>IF('[1]TCE - ANEXO III - Preencher'!H106="","",'[1]TCE - ANEXO III - Preencher'!H106)</f>
        <v>44197</v>
      </c>
      <c r="H97" s="14">
        <f>'[1]TCE - ANEXO III - Preencher'!I106</f>
        <v>0</v>
      </c>
      <c r="I97" s="14">
        <f>'[1]TCE - ANEXO III - Preencher'!J106</f>
        <v>109.2</v>
      </c>
      <c r="J97" s="14">
        <f>'[1]TCE - ANEXO III - Preencher'!K106</f>
        <v>0</v>
      </c>
      <c r="K97" s="15">
        <f>'[1]TCE - ANEXO III - Preencher'!L106</f>
        <v>56.7</v>
      </c>
      <c r="L97" s="15">
        <f>'[1]TCE - ANEXO III - Preencher'!M106</f>
        <v>3.11</v>
      </c>
      <c r="M97" s="15">
        <f t="shared" si="7"/>
        <v>53.59</v>
      </c>
      <c r="N97" s="15">
        <f>'[1]TCE - ANEXO III - Preencher'!O106</f>
        <v>1.5</v>
      </c>
      <c r="O97" s="15">
        <f>'[1]TCE - ANEXO III - Preencher'!P106</f>
        <v>0</v>
      </c>
      <c r="P97" s="16">
        <f t="shared" si="8"/>
        <v>1.5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164.29000000000002</v>
      </c>
    </row>
    <row r="98" spans="1:28" x14ac:dyDescent="0.2">
      <c r="A98" s="8">
        <f>IFERROR(VLOOKUP(B98,'[1]DADOS (OCULTAR)'!$P$3:$R$56,3,0),"")</f>
        <v>9767633000366</v>
      </c>
      <c r="B98" s="9" t="str">
        <f>'[1]TCE - ANEXO III - Preencher'!C107</f>
        <v>HOSPITAL ERMÍRIO COUTINHO</v>
      </c>
      <c r="C98" s="10"/>
      <c r="D98" s="11" t="str">
        <f>'[1]TCE - ANEXO III - Preencher'!E107</f>
        <v>EDIJAIRO DE ANDRADE SILVA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44197</v>
      </c>
      <c r="H98" s="14">
        <f>'[1]TCE - ANEXO III - Preencher'!I107</f>
        <v>0</v>
      </c>
      <c r="I98" s="14">
        <f>'[1]TCE - ANEXO III - Preencher'!J107</f>
        <v>116.77</v>
      </c>
      <c r="J98" s="14">
        <f>'[1]TCE - ANEXO III - Preencher'!K107</f>
        <v>0</v>
      </c>
      <c r="K98" s="15">
        <f>'[1]TCE - ANEXO III - Preencher'!L107</f>
        <v>56.7</v>
      </c>
      <c r="L98" s="15">
        <f>'[1]TCE - ANEXO III - Preencher'!M107</f>
        <v>3.11</v>
      </c>
      <c r="M98" s="15">
        <f t="shared" si="7"/>
        <v>53.59</v>
      </c>
      <c r="N98" s="15">
        <f>'[1]TCE - ANEXO III - Preencher'!O107</f>
        <v>1.5</v>
      </c>
      <c r="O98" s="15">
        <f>'[1]TCE - ANEXO III - Preencher'!P107</f>
        <v>0</v>
      </c>
      <c r="P98" s="16">
        <f t="shared" si="8"/>
        <v>1.5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171.86</v>
      </c>
    </row>
    <row r="99" spans="1:28" x14ac:dyDescent="0.2">
      <c r="A99" s="8">
        <f>IFERROR(VLOOKUP(B99,'[1]DADOS (OCULTAR)'!$P$3:$R$56,3,0),"")</f>
        <v>9767633000366</v>
      </c>
      <c r="B99" s="9" t="str">
        <f>'[1]TCE - ANEXO III - Preencher'!C108</f>
        <v>HOSPITAL ERMÍRIO COUTINHO</v>
      </c>
      <c r="C99" s="10"/>
      <c r="D99" s="11" t="str">
        <f>'[1]TCE - ANEXO III - Preencher'!E108</f>
        <v>EDILEUZA MARIA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5143-20</v>
      </c>
      <c r="G99" s="13">
        <f>IF('[1]TCE - ANEXO III - Preencher'!H108="","",'[1]TCE - ANEXO III - Preencher'!H108)</f>
        <v>44197</v>
      </c>
      <c r="H99" s="14">
        <f>'[1]TCE - ANEXO III - Preencher'!I108</f>
        <v>0</v>
      </c>
      <c r="I99" s="14">
        <f>'[1]TCE - ANEXO III - Preencher'!J108</f>
        <v>109.2</v>
      </c>
      <c r="J99" s="14">
        <f>'[1]TCE - ANEXO III - Preencher'!K108</f>
        <v>0</v>
      </c>
      <c r="K99" s="15">
        <f>'[1]TCE - ANEXO III - Preencher'!L108</f>
        <v>56.7</v>
      </c>
      <c r="L99" s="15">
        <f>'[1]TCE - ANEXO III - Preencher'!M108</f>
        <v>3.11</v>
      </c>
      <c r="M99" s="15">
        <f t="shared" si="7"/>
        <v>53.59</v>
      </c>
      <c r="N99" s="15">
        <f>'[1]TCE - ANEXO III - Preencher'!O108</f>
        <v>1.5</v>
      </c>
      <c r="O99" s="15">
        <f>'[1]TCE - ANEXO III - Preencher'!P108</f>
        <v>0</v>
      </c>
      <c r="P99" s="16">
        <f t="shared" si="8"/>
        <v>1.5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164.29000000000002</v>
      </c>
    </row>
    <row r="100" spans="1:28" x14ac:dyDescent="0.2">
      <c r="A100" s="8">
        <f>IFERROR(VLOOKUP(B100,'[1]DADOS (OCULTAR)'!$P$3:$R$56,3,0),"")</f>
        <v>9767633000366</v>
      </c>
      <c r="B100" s="9" t="str">
        <f>'[1]TCE - ANEXO III - Preencher'!C109</f>
        <v>HOSPITAL ERMÍRIO COUTINHO</v>
      </c>
      <c r="C100" s="10"/>
      <c r="D100" s="11" t="str">
        <f>'[1]TCE - ANEXO III - Preencher'!E109</f>
        <v>EDJANE BELARMINO DE FRANCA</v>
      </c>
      <c r="E100" s="9" t="str">
        <f>IF('[1]TCE - ANEXO III - Preencher'!F109="4 - Assistência Odontológica","2 - Outros Profissionais da Saúde",'[1]TCE - ANEXO III - Preencher'!F109)</f>
        <v>3 - Administrativo</v>
      </c>
      <c r="F100" s="12" t="str">
        <f>'[1]TCE - ANEXO III - Preencher'!G109</f>
        <v>5143-20</v>
      </c>
      <c r="G100" s="13">
        <f>IF('[1]TCE - ANEXO III - Preencher'!H109="","",'[1]TCE - ANEXO III - Preencher'!H109)</f>
        <v>44197</v>
      </c>
      <c r="H100" s="14">
        <f>'[1]TCE - ANEXO III - Preencher'!I109</f>
        <v>0</v>
      </c>
      <c r="I100" s="14">
        <f>'[1]TCE - ANEXO III - Preencher'!J109</f>
        <v>144.4</v>
      </c>
      <c r="J100" s="14">
        <f>'[1]TCE - ANEXO III - Preencher'!K109</f>
        <v>0</v>
      </c>
      <c r="K100" s="15">
        <f>'[1]TCE - ANEXO III - Preencher'!L109</f>
        <v>56.7</v>
      </c>
      <c r="L100" s="15">
        <f>'[1]TCE - ANEXO III - Preencher'!M109</f>
        <v>3.11</v>
      </c>
      <c r="M100" s="15">
        <f t="shared" si="7"/>
        <v>53.59</v>
      </c>
      <c r="N100" s="15">
        <f>'[1]TCE - ANEXO III - Preencher'!O109</f>
        <v>1.5</v>
      </c>
      <c r="O100" s="15">
        <f>'[1]TCE - ANEXO III - Preencher'!P109</f>
        <v>0</v>
      </c>
      <c r="P100" s="16">
        <f t="shared" si="8"/>
        <v>1.5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64</v>
      </c>
      <c r="U100" s="15">
        <f>'[1]TCE - ANEXO III - Preencher'!V109</f>
        <v>0</v>
      </c>
      <c r="V100" s="16">
        <f t="shared" si="10"/>
        <v>64</v>
      </c>
      <c r="W100" s="17" t="str">
        <f>IF('[1]TCE - ANEXO III - Preencher'!X109="","",'[1]TCE - ANEXO III - Preencher'!X109)</f>
        <v>AUX. CRECHE</v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263.49</v>
      </c>
    </row>
    <row r="101" spans="1:28" x14ac:dyDescent="0.2">
      <c r="A101" s="8">
        <f>IFERROR(VLOOKUP(B101,'[1]DADOS (OCULTAR)'!$P$3:$R$56,3,0),"")</f>
        <v>9767633000366</v>
      </c>
      <c r="B101" s="9" t="str">
        <f>'[1]TCE - ANEXO III - Preencher'!C110</f>
        <v>HOSPITAL ERMÍRIO COUTINHO</v>
      </c>
      <c r="C101" s="10"/>
      <c r="D101" s="11" t="str">
        <f>'[1]TCE - ANEXO III - Preencher'!E110</f>
        <v>EDUARDA ORLANDO GOMES DA SILVA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>4110-05</v>
      </c>
      <c r="G101" s="13">
        <f>IF('[1]TCE - ANEXO III - Preencher'!H110="","",'[1]TCE - ANEXO III - Preencher'!H110)</f>
        <v>44197</v>
      </c>
      <c r="H101" s="14">
        <f>'[1]TCE - ANEXO III - Preencher'!I110</f>
        <v>0</v>
      </c>
      <c r="I101" s="14">
        <f>'[1]TCE - ANEXO III - Preencher'!J110</f>
        <v>11</v>
      </c>
      <c r="J101" s="14">
        <f>'[1]TCE - ANEXO III - Preencher'!K110</f>
        <v>0</v>
      </c>
      <c r="K101" s="15">
        <f>'[1]TCE - ANEXO III - Preencher'!L110</f>
        <v>0</v>
      </c>
      <c r="L101" s="15">
        <f>'[1]TCE - ANEXO III - Preencher'!M110</f>
        <v>0</v>
      </c>
      <c r="M101" s="15">
        <f t="shared" si="7"/>
        <v>0</v>
      </c>
      <c r="N101" s="15">
        <f>'[1]TCE - ANEXO III - Preencher'!O110</f>
        <v>1.5</v>
      </c>
      <c r="O101" s="15">
        <f>'[1]TCE - ANEXO III - Preencher'!P110</f>
        <v>0</v>
      </c>
      <c r="P101" s="16">
        <f t="shared" si="8"/>
        <v>1.5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12.5</v>
      </c>
    </row>
    <row r="102" spans="1:28" x14ac:dyDescent="0.2">
      <c r="A102" s="8">
        <f>IFERROR(VLOOKUP(B102,'[1]DADOS (OCULTAR)'!$P$3:$R$56,3,0),"")</f>
        <v>9767633000366</v>
      </c>
      <c r="B102" s="9" t="str">
        <f>'[1]TCE - ANEXO III - Preencher'!C111</f>
        <v>HOSPITAL ERMÍRIO COUTINHO</v>
      </c>
      <c r="C102" s="10"/>
      <c r="D102" s="11" t="str">
        <f>'[1]TCE - ANEXO III - Preencher'!E111</f>
        <v xml:space="preserve">EDVANIA MODESTO ALVES 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44197</v>
      </c>
      <c r="H102" s="14">
        <f>'[1]TCE - ANEXO III - Preencher'!I111</f>
        <v>0</v>
      </c>
      <c r="I102" s="14">
        <f>'[1]TCE - ANEXO III - Preencher'!J111</f>
        <v>129.96</v>
      </c>
      <c r="J102" s="14">
        <f>'[1]TCE - ANEXO III - Preencher'!K111</f>
        <v>0</v>
      </c>
      <c r="K102" s="15">
        <f>'[1]TCE - ANEXO III - Preencher'!L111</f>
        <v>56.7</v>
      </c>
      <c r="L102" s="15">
        <f>'[1]TCE - ANEXO III - Preencher'!M111</f>
        <v>3.11</v>
      </c>
      <c r="M102" s="15">
        <f t="shared" si="7"/>
        <v>53.59</v>
      </c>
      <c r="N102" s="15">
        <f>'[1]TCE - ANEXO III - Preencher'!O111</f>
        <v>1.5</v>
      </c>
      <c r="O102" s="15">
        <f>'[1]TCE - ANEXO III - Preencher'!P111</f>
        <v>0</v>
      </c>
      <c r="P102" s="16">
        <f t="shared" si="8"/>
        <v>1.5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185.05</v>
      </c>
    </row>
    <row r="103" spans="1:28" x14ac:dyDescent="0.2">
      <c r="A103" s="8">
        <f>IFERROR(VLOOKUP(B103,'[1]DADOS (OCULTAR)'!$P$3:$R$56,3,0),"")</f>
        <v>9767633000366</v>
      </c>
      <c r="B103" s="9" t="str">
        <f>'[1]TCE - ANEXO III - Preencher'!C112</f>
        <v>HOSPITAL ERMÍRIO COUTINHO</v>
      </c>
      <c r="C103" s="10"/>
      <c r="D103" s="11" t="str">
        <f>'[1]TCE - ANEXO III - Preencher'!E112</f>
        <v>EGNALDO FERREIRA LOPES</v>
      </c>
      <c r="E103" s="9" t="str">
        <f>IF('[1]TCE - ANEXO III - Preencher'!F112="4 - Assistência Odontológica","2 - Outros Profissionais da Saúde",'[1]TCE - ANEXO III - Preencher'!F112)</f>
        <v>1 - Médico</v>
      </c>
      <c r="F103" s="12" t="str">
        <f>'[1]TCE - ANEXO III - Preencher'!G112</f>
        <v>2251-25</v>
      </c>
      <c r="G103" s="13">
        <f>IF('[1]TCE - ANEXO III - Preencher'!H112="","",'[1]TCE - ANEXO III - Preencher'!H112)</f>
        <v>44197</v>
      </c>
      <c r="H103" s="14">
        <f>'[1]TCE - ANEXO III - Preencher'!I112</f>
        <v>0</v>
      </c>
      <c r="I103" s="14">
        <f>'[1]TCE - ANEXO III - Preencher'!J112</f>
        <v>1239.6500000000001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7.18</v>
      </c>
      <c r="O103" s="15">
        <f>'[1]TCE - ANEXO III - Preencher'!P112</f>
        <v>0</v>
      </c>
      <c r="P103" s="16">
        <f t="shared" si="8"/>
        <v>7.18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1246.8300000000002</v>
      </c>
    </row>
    <row r="104" spans="1:28" x14ac:dyDescent="0.2">
      <c r="A104" s="8">
        <f>IFERROR(VLOOKUP(B104,'[1]DADOS (OCULTAR)'!$P$3:$R$56,3,0),"")</f>
        <v>9767633000366</v>
      </c>
      <c r="B104" s="9" t="str">
        <f>'[1]TCE - ANEXO III - Preencher'!C113</f>
        <v>HOSPITAL ERMÍRIO COUTINHO</v>
      </c>
      <c r="C104" s="10"/>
      <c r="D104" s="11" t="str">
        <f>'[1]TCE - ANEXO III - Preencher'!E113</f>
        <v>ELAINE CRISTINA DO NASCIMENTO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>
        <f>IF('[1]TCE - ANEXO III - Preencher'!H113="","",'[1]TCE - ANEXO III - Preencher'!H113)</f>
        <v>44197</v>
      </c>
      <c r="H104" s="14">
        <f>'[1]TCE - ANEXO III - Preencher'!I113</f>
        <v>0</v>
      </c>
      <c r="I104" s="14">
        <f>'[1]TCE - ANEXO III - Preencher'!J113</f>
        <v>129.96</v>
      </c>
      <c r="J104" s="14">
        <f>'[1]TCE - ANEXO III - Preencher'!K113</f>
        <v>0</v>
      </c>
      <c r="K104" s="15">
        <f>'[1]TCE - ANEXO III - Preencher'!L113</f>
        <v>56.7</v>
      </c>
      <c r="L104" s="15">
        <f>'[1]TCE - ANEXO III - Preencher'!M113</f>
        <v>3.11</v>
      </c>
      <c r="M104" s="15">
        <f t="shared" si="7"/>
        <v>53.59</v>
      </c>
      <c r="N104" s="15">
        <f>'[1]TCE - ANEXO III - Preencher'!O113</f>
        <v>1.5</v>
      </c>
      <c r="O104" s="15">
        <f>'[1]TCE - ANEXO III - Preencher'!P113</f>
        <v>0</v>
      </c>
      <c r="P104" s="16">
        <f t="shared" si="8"/>
        <v>1.5</v>
      </c>
      <c r="Q104" s="15">
        <f>'[1]TCE - ANEXO III - Preencher'!R113</f>
        <v>0</v>
      </c>
      <c r="R104" s="15">
        <f>'[1]TCE - ANEXO III - Preencher'!S113</f>
        <v>0</v>
      </c>
      <c r="S104" s="16">
        <f t="shared" si="9"/>
        <v>0</v>
      </c>
      <c r="T104" s="15">
        <f>'[1]TCE - ANEXO III - Preencher'!U113</f>
        <v>66.11</v>
      </c>
      <c r="U104" s="15">
        <f>'[1]TCE - ANEXO III - Preencher'!V113</f>
        <v>0</v>
      </c>
      <c r="V104" s="16">
        <f t="shared" si="10"/>
        <v>66.11</v>
      </c>
      <c r="W104" s="17" t="str">
        <f>IF('[1]TCE - ANEXO III - Preencher'!X113="","",'[1]TCE - ANEXO III - Preencher'!X113)</f>
        <v>AUX. CRECHE</v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251.16000000000003</v>
      </c>
    </row>
    <row r="105" spans="1:28" x14ac:dyDescent="0.2">
      <c r="A105" s="8">
        <f>IFERROR(VLOOKUP(B105,'[1]DADOS (OCULTAR)'!$P$3:$R$56,3,0),"")</f>
        <v>9767633000366</v>
      </c>
      <c r="B105" s="9" t="str">
        <f>'[1]TCE - ANEXO III - Preencher'!C114</f>
        <v>HOSPITAL ERMÍRIO COUTINHO</v>
      </c>
      <c r="C105" s="10"/>
      <c r="D105" s="11" t="str">
        <f>'[1]TCE - ANEXO III - Preencher'!E114</f>
        <v>ELIANA BEZERRA DE LIMA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3222-05</v>
      </c>
      <c r="G105" s="13">
        <f>IF('[1]TCE - ANEXO III - Preencher'!H114="","",'[1]TCE - ANEXO III - Preencher'!H114)</f>
        <v>44197</v>
      </c>
      <c r="H105" s="14">
        <f>'[1]TCE - ANEXO III - Preencher'!I114</f>
        <v>0</v>
      </c>
      <c r="I105" s="14">
        <f>'[1]TCE - ANEXO III - Preencher'!J114</f>
        <v>129.96</v>
      </c>
      <c r="J105" s="14">
        <f>'[1]TCE - ANEXO III - Preencher'!K114</f>
        <v>0</v>
      </c>
      <c r="K105" s="15">
        <f>'[1]TCE - ANEXO III - Preencher'!L114</f>
        <v>56.7</v>
      </c>
      <c r="L105" s="15">
        <f>'[1]TCE - ANEXO III - Preencher'!M114</f>
        <v>3.11</v>
      </c>
      <c r="M105" s="15">
        <f t="shared" si="7"/>
        <v>53.59</v>
      </c>
      <c r="N105" s="15">
        <f>'[1]TCE - ANEXO III - Preencher'!O114</f>
        <v>1.5</v>
      </c>
      <c r="O105" s="15">
        <f>'[1]TCE - ANEXO III - Preencher'!P114</f>
        <v>0</v>
      </c>
      <c r="P105" s="16">
        <f t="shared" si="8"/>
        <v>1.5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185.05</v>
      </c>
    </row>
    <row r="106" spans="1:28" x14ac:dyDescent="0.2">
      <c r="A106" s="8">
        <f>IFERROR(VLOOKUP(B106,'[1]DADOS (OCULTAR)'!$P$3:$R$56,3,0),"")</f>
        <v>9767633000366</v>
      </c>
      <c r="B106" s="9" t="str">
        <f>'[1]TCE - ANEXO III - Preencher'!C115</f>
        <v>HOSPITAL ERMÍRIO COUTINHO</v>
      </c>
      <c r="C106" s="10"/>
      <c r="D106" s="11" t="str">
        <f>'[1]TCE - ANEXO III - Preencher'!E115</f>
        <v>ELIANE CAETANO DA SILVA PATRICIO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5143-20</v>
      </c>
      <c r="G106" s="13">
        <f>IF('[1]TCE - ANEXO III - Preencher'!H115="","",'[1]TCE - ANEXO III - Preencher'!H115)</f>
        <v>44197</v>
      </c>
      <c r="H106" s="14">
        <f>'[1]TCE - ANEXO III - Preencher'!I115</f>
        <v>0</v>
      </c>
      <c r="I106" s="14">
        <f>'[1]TCE - ANEXO III - Preencher'!J115</f>
        <v>113.6</v>
      </c>
      <c r="J106" s="14">
        <f>'[1]TCE - ANEXO III - Preencher'!K115</f>
        <v>0</v>
      </c>
      <c r="K106" s="15">
        <f>'[1]TCE - ANEXO III - Preencher'!L115</f>
        <v>56.7</v>
      </c>
      <c r="L106" s="15">
        <f>'[1]TCE - ANEXO III - Preencher'!M115</f>
        <v>3.11</v>
      </c>
      <c r="M106" s="15">
        <f t="shared" si="7"/>
        <v>53.59</v>
      </c>
      <c r="N106" s="15">
        <f>'[1]TCE - ANEXO III - Preencher'!O115</f>
        <v>1.5</v>
      </c>
      <c r="O106" s="15">
        <f>'[1]TCE - ANEXO III - Preencher'!P115</f>
        <v>0</v>
      </c>
      <c r="P106" s="16">
        <f t="shared" si="8"/>
        <v>1.5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168.69</v>
      </c>
    </row>
    <row r="107" spans="1:28" x14ac:dyDescent="0.2">
      <c r="A107" s="8">
        <f>IFERROR(VLOOKUP(B107,'[1]DADOS (OCULTAR)'!$P$3:$R$56,3,0),"")</f>
        <v>9767633000366</v>
      </c>
      <c r="B107" s="9" t="str">
        <f>'[1]TCE - ANEXO III - Preencher'!C116</f>
        <v>HOSPITAL ERMÍRIO COUTINHO</v>
      </c>
      <c r="C107" s="10"/>
      <c r="D107" s="11" t="str">
        <f>'[1]TCE - ANEXO III - Preencher'!E116</f>
        <v>ELIAS JOSE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5151-10</v>
      </c>
      <c r="G107" s="13">
        <f>IF('[1]TCE - ANEXO III - Preencher'!H116="","",'[1]TCE - ANEXO III - Preencher'!H116)</f>
        <v>44197</v>
      </c>
      <c r="H107" s="14">
        <f>'[1]TCE - ANEXO III - Preencher'!I116</f>
        <v>0</v>
      </c>
      <c r="I107" s="14">
        <f>'[1]TCE - ANEXO III - Preencher'!J116</f>
        <v>151.06</v>
      </c>
      <c r="J107" s="14">
        <f>'[1]TCE - ANEXO III - Preencher'!K116</f>
        <v>0</v>
      </c>
      <c r="K107" s="15">
        <f>'[1]TCE - ANEXO III - Preencher'!L116</f>
        <v>56.7</v>
      </c>
      <c r="L107" s="15">
        <f>'[1]TCE - ANEXO III - Preencher'!M116</f>
        <v>3.11</v>
      </c>
      <c r="M107" s="15">
        <f t="shared" si="7"/>
        <v>53.59</v>
      </c>
      <c r="N107" s="15">
        <f>'[1]TCE - ANEXO III - Preencher'!O116</f>
        <v>1.5</v>
      </c>
      <c r="O107" s="15">
        <f>'[1]TCE - ANEXO III - Preencher'!P116</f>
        <v>0</v>
      </c>
      <c r="P107" s="16">
        <f t="shared" si="8"/>
        <v>1.5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206.15</v>
      </c>
    </row>
    <row r="108" spans="1:28" x14ac:dyDescent="0.2">
      <c r="A108" s="8">
        <f>IFERROR(VLOOKUP(B108,'[1]DADOS (OCULTAR)'!$P$3:$R$56,3,0),"")</f>
        <v>9767633000366</v>
      </c>
      <c r="B108" s="9" t="str">
        <f>'[1]TCE - ANEXO III - Preencher'!C117</f>
        <v>HOSPITAL ERMÍRIO COUTINHO</v>
      </c>
      <c r="C108" s="10"/>
      <c r="D108" s="11" t="str">
        <f>'[1]TCE - ANEXO III - Preencher'!E117</f>
        <v>ELIENEIDE DA SILVA PATRICIO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5135-05</v>
      </c>
      <c r="G108" s="13">
        <f>IF('[1]TCE - ANEXO III - Preencher'!H117="","",'[1]TCE - ANEXO III - Preencher'!H117)</f>
        <v>44197</v>
      </c>
      <c r="H108" s="14">
        <f>'[1]TCE - ANEXO III - Preencher'!I117</f>
        <v>0</v>
      </c>
      <c r="I108" s="14">
        <f>'[1]TCE - ANEXO III - Preencher'!J117</f>
        <v>126.8</v>
      </c>
      <c r="J108" s="14">
        <f>'[1]TCE - ANEXO III - Preencher'!K117</f>
        <v>0</v>
      </c>
      <c r="K108" s="15">
        <f>'[1]TCE - ANEXO III - Preencher'!L117</f>
        <v>56.7</v>
      </c>
      <c r="L108" s="15">
        <f>'[1]TCE - ANEXO III - Preencher'!M117</f>
        <v>3.11</v>
      </c>
      <c r="M108" s="15">
        <f t="shared" si="7"/>
        <v>53.59</v>
      </c>
      <c r="N108" s="15">
        <f>'[1]TCE - ANEXO III - Preencher'!O117</f>
        <v>1.5</v>
      </c>
      <c r="O108" s="15">
        <f>'[1]TCE - ANEXO III - Preencher'!P117</f>
        <v>0</v>
      </c>
      <c r="P108" s="16">
        <f t="shared" si="8"/>
        <v>1.5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181.89</v>
      </c>
    </row>
    <row r="109" spans="1:28" x14ac:dyDescent="0.2">
      <c r="A109" s="8">
        <f>IFERROR(VLOOKUP(B109,'[1]DADOS (OCULTAR)'!$P$3:$R$56,3,0),"")</f>
        <v>9767633000366</v>
      </c>
      <c r="B109" s="9" t="str">
        <f>'[1]TCE - ANEXO III - Preencher'!C118</f>
        <v>HOSPITAL ERMÍRIO COUTINHO</v>
      </c>
      <c r="C109" s="10"/>
      <c r="D109" s="11" t="str">
        <f>'[1]TCE - ANEXO III - Preencher'!E118</f>
        <v>ELIEZER DA SILVA PATRICIO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7823-20</v>
      </c>
      <c r="G109" s="13">
        <f>IF('[1]TCE - ANEXO III - Preencher'!H118="","",'[1]TCE - ANEXO III - Preencher'!H118)</f>
        <v>44197</v>
      </c>
      <c r="H109" s="14">
        <f>'[1]TCE - ANEXO III - Preencher'!I118</f>
        <v>0</v>
      </c>
      <c r="I109" s="14">
        <f>'[1]TCE - ANEXO III - Preencher'!J118</f>
        <v>164.71</v>
      </c>
      <c r="J109" s="14">
        <f>'[1]TCE - ANEXO III - Preencher'!K118</f>
        <v>0</v>
      </c>
      <c r="K109" s="15">
        <f>'[1]TCE - ANEXO III - Preencher'!L118</f>
        <v>56.7</v>
      </c>
      <c r="L109" s="15">
        <f>'[1]TCE - ANEXO III - Preencher'!M118</f>
        <v>3.11</v>
      </c>
      <c r="M109" s="15">
        <f t="shared" si="7"/>
        <v>53.59</v>
      </c>
      <c r="N109" s="15">
        <f>'[1]TCE - ANEXO III - Preencher'!O118</f>
        <v>1.65</v>
      </c>
      <c r="O109" s="15">
        <f>'[1]TCE - ANEXO III - Preencher'!P118</f>
        <v>0</v>
      </c>
      <c r="P109" s="16">
        <f t="shared" si="8"/>
        <v>1.65</v>
      </c>
      <c r="Q109" s="15">
        <f>'[1]TCE - ANEXO III - Preencher'!R118</f>
        <v>120</v>
      </c>
      <c r="R109" s="15">
        <f>'[1]TCE - ANEXO III - Preencher'!S118</f>
        <v>0</v>
      </c>
      <c r="S109" s="16">
        <f t="shared" si="9"/>
        <v>120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339.95000000000005</v>
      </c>
    </row>
    <row r="110" spans="1:28" x14ac:dyDescent="0.2">
      <c r="A110" s="8">
        <f>IFERROR(VLOOKUP(B110,'[1]DADOS (OCULTAR)'!$P$3:$R$56,3,0),"")</f>
        <v>9767633000366</v>
      </c>
      <c r="B110" s="9" t="str">
        <f>'[1]TCE - ANEXO III - Preencher'!C119</f>
        <v>HOSPITAL ERMÍRIO COUTINHO</v>
      </c>
      <c r="C110" s="10"/>
      <c r="D110" s="11" t="str">
        <f>'[1]TCE - ANEXO III - Preencher'!E119</f>
        <v>ELZE MARIA DA SILVA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4101-05</v>
      </c>
      <c r="G110" s="13">
        <f>IF('[1]TCE - ANEXO III - Preencher'!H119="","",'[1]TCE - ANEXO III - Preencher'!H119)</f>
        <v>44197</v>
      </c>
      <c r="H110" s="14">
        <f>'[1]TCE - ANEXO III - Preencher'!I119</f>
        <v>0</v>
      </c>
      <c r="I110" s="14">
        <f>'[1]TCE - ANEXO III - Preencher'!J119</f>
        <v>211.42</v>
      </c>
      <c r="J110" s="14">
        <f>'[1]TCE - ANEXO III - Preencher'!K119</f>
        <v>0</v>
      </c>
      <c r="K110" s="15">
        <f>'[1]TCE - ANEXO III - Preencher'!L119</f>
        <v>56.7</v>
      </c>
      <c r="L110" s="15">
        <f>'[1]TCE - ANEXO III - Preencher'!M119</f>
        <v>3.11</v>
      </c>
      <c r="M110" s="15">
        <f t="shared" si="7"/>
        <v>53.59</v>
      </c>
      <c r="N110" s="15">
        <f>'[1]TCE - ANEXO III - Preencher'!O119</f>
        <v>1.5</v>
      </c>
      <c r="O110" s="15">
        <f>'[1]TCE - ANEXO III - Preencher'!P119</f>
        <v>0</v>
      </c>
      <c r="P110" s="16">
        <f t="shared" si="8"/>
        <v>1.5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266.51</v>
      </c>
    </row>
    <row r="111" spans="1:28" x14ac:dyDescent="0.2">
      <c r="A111" s="8">
        <f>IFERROR(VLOOKUP(B111,'[1]DADOS (OCULTAR)'!$P$3:$R$56,3,0),"")</f>
        <v>9767633000366</v>
      </c>
      <c r="B111" s="9" t="str">
        <f>'[1]TCE - ANEXO III - Preencher'!C120</f>
        <v>HOSPITAL ERMÍRIO COUTINHO</v>
      </c>
      <c r="C111" s="10"/>
      <c r="D111" s="11" t="str">
        <f>'[1]TCE - ANEXO III - Preencher'!E120</f>
        <v>EMANUEL RABI GOIANA FREIRE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2235-05</v>
      </c>
      <c r="G111" s="13">
        <f>IF('[1]TCE - ANEXO III - Preencher'!H120="","",'[1]TCE - ANEXO III - Preencher'!H120)</f>
        <v>44197</v>
      </c>
      <c r="H111" s="14">
        <f>'[1]TCE - ANEXO III - Preencher'!I120</f>
        <v>0</v>
      </c>
      <c r="I111" s="14">
        <f>'[1]TCE - ANEXO III - Preencher'!J120</f>
        <v>213.1</v>
      </c>
      <c r="J111" s="14">
        <f>'[1]TCE - ANEXO III - Preencher'!K120</f>
        <v>0</v>
      </c>
      <c r="K111" s="15">
        <f>'[1]TCE - ANEXO III - Preencher'!L120</f>
        <v>56.7</v>
      </c>
      <c r="L111" s="15">
        <f>'[1]TCE - ANEXO III - Preencher'!M120</f>
        <v>3.11</v>
      </c>
      <c r="M111" s="15">
        <f t="shared" si="7"/>
        <v>53.59</v>
      </c>
      <c r="N111" s="15">
        <f>'[1]TCE - ANEXO III - Preencher'!O120</f>
        <v>4.16</v>
      </c>
      <c r="O111" s="15">
        <f>'[1]TCE - ANEXO III - Preencher'!P120</f>
        <v>0</v>
      </c>
      <c r="P111" s="16">
        <f t="shared" si="8"/>
        <v>4.16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270.85000000000002</v>
      </c>
    </row>
    <row r="112" spans="1:28" x14ac:dyDescent="0.2">
      <c r="A112" s="8">
        <f>IFERROR(VLOOKUP(B112,'[1]DADOS (OCULTAR)'!$P$3:$R$56,3,0),"")</f>
        <v>9767633000366</v>
      </c>
      <c r="B112" s="9" t="str">
        <f>'[1]TCE - ANEXO III - Preencher'!C121</f>
        <v>HOSPITAL ERMÍRIO COUTINHO</v>
      </c>
      <c r="C112" s="10"/>
      <c r="D112" s="11" t="str">
        <f>'[1]TCE - ANEXO III - Preencher'!E121</f>
        <v>EMANUELLY FLAVIA LUCAS DA SILVA</v>
      </c>
      <c r="E112" s="9" t="str">
        <f>IF('[1]TCE - ANEXO III - Preencher'!F121="4 - Assistência Odontológica","2 - Outros Profissionais da Saúde",'[1]TCE - ANEXO III - Preencher'!F121)</f>
        <v>3 - Administrativo</v>
      </c>
      <c r="F112" s="12" t="str">
        <f>'[1]TCE - ANEXO III - Preencher'!G121</f>
        <v>4221-10</v>
      </c>
      <c r="G112" s="13">
        <f>IF('[1]TCE - ANEXO III - Preencher'!H121="","",'[1]TCE - ANEXO III - Preencher'!H121)</f>
        <v>44197</v>
      </c>
      <c r="H112" s="14">
        <f>'[1]TCE - ANEXO III - Preencher'!I121</f>
        <v>0</v>
      </c>
      <c r="I112" s="14">
        <f>'[1]TCE - ANEXO III - Preencher'!J121</f>
        <v>119.59</v>
      </c>
      <c r="J112" s="14">
        <f>'[1]TCE - ANEXO III - Preencher'!K121</f>
        <v>0</v>
      </c>
      <c r="K112" s="15">
        <f>'[1]TCE - ANEXO III - Preencher'!L121</f>
        <v>56.7</v>
      </c>
      <c r="L112" s="15">
        <f>'[1]TCE - ANEXO III - Preencher'!M121</f>
        <v>3.11</v>
      </c>
      <c r="M112" s="15">
        <f t="shared" si="7"/>
        <v>53.59</v>
      </c>
      <c r="N112" s="15">
        <f>'[1]TCE - ANEXO III - Preencher'!O121</f>
        <v>1.5</v>
      </c>
      <c r="O112" s="15">
        <f>'[1]TCE - ANEXO III - Preencher'!P121</f>
        <v>0</v>
      </c>
      <c r="P112" s="16">
        <f t="shared" si="8"/>
        <v>1.5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174.68</v>
      </c>
    </row>
    <row r="113" spans="1:28" x14ac:dyDescent="0.2">
      <c r="A113" s="8">
        <f>IFERROR(VLOOKUP(B113,'[1]DADOS (OCULTAR)'!$P$3:$R$56,3,0),"")</f>
        <v>9767633000366</v>
      </c>
      <c r="B113" s="9" t="str">
        <f>'[1]TCE - ANEXO III - Preencher'!C122</f>
        <v>HOSPITAL ERMÍRIO COUTINHO</v>
      </c>
      <c r="C113" s="10"/>
      <c r="D113" s="11" t="str">
        <f>'[1]TCE - ANEXO III - Preencher'!E122</f>
        <v>EMILLY CRISTINY DA SILVA VIEIRA DO NASCIMENTO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4110-05</v>
      </c>
      <c r="G113" s="13">
        <f>IF('[1]TCE - ANEXO III - Preencher'!H122="","",'[1]TCE - ANEXO III - Preencher'!H122)</f>
        <v>44197</v>
      </c>
      <c r="H113" s="14">
        <f>'[1]TCE - ANEXO III - Preencher'!I122</f>
        <v>0</v>
      </c>
      <c r="I113" s="14">
        <f>'[1]TCE - ANEXO III - Preencher'!J122</f>
        <v>11</v>
      </c>
      <c r="J113" s="14">
        <f>'[1]TCE - ANEXO III - Preencher'!K122</f>
        <v>0</v>
      </c>
      <c r="K113" s="15">
        <f>'[1]TCE - ANEXO III - Preencher'!L122</f>
        <v>0</v>
      </c>
      <c r="L113" s="15">
        <f>'[1]TCE - ANEXO III - Preencher'!M122</f>
        <v>0</v>
      </c>
      <c r="M113" s="15">
        <f t="shared" si="7"/>
        <v>0</v>
      </c>
      <c r="N113" s="15">
        <f>'[1]TCE - ANEXO III - Preencher'!O122</f>
        <v>1.5</v>
      </c>
      <c r="O113" s="15">
        <f>'[1]TCE - ANEXO III - Preencher'!P122</f>
        <v>0</v>
      </c>
      <c r="P113" s="16">
        <f t="shared" si="8"/>
        <v>1.5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12.5</v>
      </c>
    </row>
    <row r="114" spans="1:28" x14ac:dyDescent="0.2">
      <c r="A114" s="8">
        <f>IFERROR(VLOOKUP(B114,'[1]DADOS (OCULTAR)'!$P$3:$R$56,3,0),"")</f>
        <v>9767633000366</v>
      </c>
      <c r="B114" s="9" t="str">
        <f>'[1]TCE - ANEXO III - Preencher'!C123</f>
        <v>HOSPITAL ERMÍRIO COUTINHO</v>
      </c>
      <c r="C114" s="10"/>
      <c r="D114" s="11" t="str">
        <f>'[1]TCE - ANEXO III - Preencher'!E123</f>
        <v>EMMANUELLE TAVARES BRAGA DE OLIVEIRA MENDES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2235-05</v>
      </c>
      <c r="G114" s="13">
        <f>IF('[1]TCE - ANEXO III - Preencher'!H123="","",'[1]TCE - ANEXO III - Preencher'!H123)</f>
        <v>44197</v>
      </c>
      <c r="H114" s="14">
        <f>'[1]TCE - ANEXO III - Preencher'!I123</f>
        <v>0</v>
      </c>
      <c r="I114" s="14">
        <f>'[1]TCE - ANEXO III - Preencher'!J123</f>
        <v>298.73</v>
      </c>
      <c r="J114" s="14">
        <f>'[1]TCE - ANEXO III - Preencher'!K123</f>
        <v>0</v>
      </c>
      <c r="K114" s="15">
        <f>'[1]TCE - ANEXO III - Preencher'!L123</f>
        <v>56.7</v>
      </c>
      <c r="L114" s="15">
        <f>'[1]TCE - ANEXO III - Preencher'!M123</f>
        <v>3.11</v>
      </c>
      <c r="M114" s="15">
        <f t="shared" si="7"/>
        <v>53.59</v>
      </c>
      <c r="N114" s="15">
        <f>'[1]TCE - ANEXO III - Preencher'!O123</f>
        <v>4.16</v>
      </c>
      <c r="O114" s="15">
        <f>'[1]TCE - ANEXO III - Preencher'!P123</f>
        <v>0</v>
      </c>
      <c r="P114" s="16">
        <f t="shared" si="8"/>
        <v>4.16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356.48000000000008</v>
      </c>
    </row>
    <row r="115" spans="1:28" x14ac:dyDescent="0.2">
      <c r="A115" s="8">
        <f>IFERROR(VLOOKUP(B115,'[1]DADOS (OCULTAR)'!$P$3:$R$56,3,0),"")</f>
        <v>9767633000366</v>
      </c>
      <c r="B115" s="9" t="str">
        <f>'[1]TCE - ANEXO III - Preencher'!C124</f>
        <v>HOSPITAL ERMÍRIO COUTINHO</v>
      </c>
      <c r="C115" s="10"/>
      <c r="D115" s="11" t="str">
        <f>'[1]TCE - ANEXO III - Preencher'!E124</f>
        <v>ERICA MARIA DE LIMA VEIGA TORRES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44197</v>
      </c>
      <c r="H115" s="14">
        <f>'[1]TCE - ANEXO III - Preencher'!I124</f>
        <v>0</v>
      </c>
      <c r="I115" s="14">
        <f>'[1]TCE - ANEXO III - Preencher'!J124</f>
        <v>381.56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4.16</v>
      </c>
      <c r="O115" s="15">
        <f>'[1]TCE - ANEXO III - Preencher'!P124</f>
        <v>0</v>
      </c>
      <c r="P115" s="16">
        <f t="shared" si="8"/>
        <v>4.16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385.72</v>
      </c>
    </row>
    <row r="116" spans="1:28" x14ac:dyDescent="0.2">
      <c r="A116" s="8">
        <f>IFERROR(VLOOKUP(B116,'[1]DADOS (OCULTAR)'!$P$3:$R$56,3,0),"")</f>
        <v>9767633000366</v>
      </c>
      <c r="B116" s="9" t="str">
        <f>'[1]TCE - ANEXO III - Preencher'!C125</f>
        <v>HOSPITAL ERMÍRIO COUTINHO</v>
      </c>
      <c r="C116" s="10"/>
      <c r="D116" s="11" t="str">
        <f>'[1]TCE - ANEXO III - Preencher'!E125</f>
        <v>ERICA MONTEIRO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3242-05</v>
      </c>
      <c r="G116" s="13">
        <f>IF('[1]TCE - ANEXO III - Preencher'!H125="","",'[1]TCE - ANEXO III - Preencher'!H125)</f>
        <v>44197</v>
      </c>
      <c r="H116" s="14">
        <f>'[1]TCE - ANEXO III - Preencher'!I125</f>
        <v>0</v>
      </c>
      <c r="I116" s="14">
        <f>'[1]TCE - ANEXO III - Preencher'!J125</f>
        <v>147.51</v>
      </c>
      <c r="J116" s="14">
        <f>'[1]TCE - ANEXO III - Preencher'!K125</f>
        <v>0</v>
      </c>
      <c r="K116" s="15">
        <f>'[1]TCE - ANEXO III - Preencher'!L125</f>
        <v>56.7</v>
      </c>
      <c r="L116" s="15">
        <f>'[1]TCE - ANEXO III - Preencher'!M125</f>
        <v>3.11</v>
      </c>
      <c r="M116" s="15">
        <f t="shared" si="7"/>
        <v>53.59</v>
      </c>
      <c r="N116" s="15">
        <f>'[1]TCE - ANEXO III - Preencher'!O125</f>
        <v>1.5</v>
      </c>
      <c r="O116" s="15">
        <f>'[1]TCE - ANEXO III - Preencher'!P125</f>
        <v>0</v>
      </c>
      <c r="P116" s="16">
        <f t="shared" si="8"/>
        <v>1.5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202.6</v>
      </c>
    </row>
    <row r="117" spans="1:28" x14ac:dyDescent="0.2">
      <c r="A117" s="8">
        <f>IFERROR(VLOOKUP(B117,'[1]DADOS (OCULTAR)'!$P$3:$R$56,3,0),"")</f>
        <v>9767633000366</v>
      </c>
      <c r="B117" s="9" t="str">
        <f>'[1]TCE - ANEXO III - Preencher'!C126</f>
        <v>HOSPITAL ERMÍRIO COUTINHO</v>
      </c>
      <c r="C117" s="10"/>
      <c r="D117" s="11" t="str">
        <f>'[1]TCE - ANEXO III - Preencher'!E126</f>
        <v>ERICA MUNIQUE DA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44197</v>
      </c>
      <c r="H117" s="14">
        <f>'[1]TCE - ANEXO III - Preencher'!I126</f>
        <v>0</v>
      </c>
      <c r="I117" s="14">
        <f>'[1]TCE - ANEXO III - Preencher'!J126</f>
        <v>129.96</v>
      </c>
      <c r="J117" s="14">
        <f>'[1]TCE - ANEXO III - Preencher'!K126</f>
        <v>0</v>
      </c>
      <c r="K117" s="15">
        <f>'[1]TCE - ANEXO III - Preencher'!L126</f>
        <v>56.7</v>
      </c>
      <c r="L117" s="15">
        <f>'[1]TCE - ANEXO III - Preencher'!M126</f>
        <v>3.11</v>
      </c>
      <c r="M117" s="15">
        <f t="shared" si="7"/>
        <v>53.59</v>
      </c>
      <c r="N117" s="15">
        <f>'[1]TCE - ANEXO III - Preencher'!O126</f>
        <v>1.5</v>
      </c>
      <c r="O117" s="15">
        <f>'[1]TCE - ANEXO III - Preencher'!P126</f>
        <v>0</v>
      </c>
      <c r="P117" s="16">
        <f t="shared" si="8"/>
        <v>1.5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66.11</v>
      </c>
      <c r="U117" s="15">
        <f>'[1]TCE - ANEXO III - Preencher'!V126</f>
        <v>0</v>
      </c>
      <c r="V117" s="16">
        <f t="shared" si="10"/>
        <v>66.11</v>
      </c>
      <c r="W117" s="17" t="str">
        <f>IF('[1]TCE - ANEXO III - Preencher'!X126="","",'[1]TCE - ANEXO III - Preencher'!X126)</f>
        <v>AUX. CRECHE</v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251.16000000000003</v>
      </c>
    </row>
    <row r="118" spans="1:28" x14ac:dyDescent="0.2">
      <c r="A118" s="8">
        <f>IFERROR(VLOOKUP(B118,'[1]DADOS (OCULTAR)'!$P$3:$R$56,3,0),"")</f>
        <v>9767633000366</v>
      </c>
      <c r="B118" s="9" t="str">
        <f>'[1]TCE - ANEXO III - Preencher'!C127</f>
        <v>HOSPITAL ERMÍRIO COUTINHO</v>
      </c>
      <c r="C118" s="10"/>
      <c r="D118" s="11" t="str">
        <f>'[1]TCE - ANEXO III - Preencher'!E127</f>
        <v>ERICO RAMOS DE HOLANDA</v>
      </c>
      <c r="E118" s="9" t="str">
        <f>IF('[1]TCE - ANEXO III - Preencher'!F127="4 - Assistência Odontológica","2 - Outros Profissionais da Saúde",'[1]TCE - ANEXO III - Preencher'!F127)</f>
        <v>1 - Médico</v>
      </c>
      <c r="F118" s="12" t="str">
        <f>'[1]TCE - ANEXO III - Preencher'!G127</f>
        <v>2252-50</v>
      </c>
      <c r="G118" s="13">
        <f>IF('[1]TCE - ANEXO III - Preencher'!H127="","",'[1]TCE - ANEXO III - Preencher'!H127)</f>
        <v>44197</v>
      </c>
      <c r="H118" s="14">
        <f>'[1]TCE - ANEXO III - Preencher'!I127</f>
        <v>0</v>
      </c>
      <c r="I118" s="14">
        <f>'[1]TCE - ANEXO III - Preencher'!J127</f>
        <v>749.65</v>
      </c>
      <c r="J118" s="14">
        <f>'[1]TCE - ANEXO III - Preencher'!K127</f>
        <v>0</v>
      </c>
      <c r="K118" s="15">
        <f>'[1]TCE - ANEXO III - Preencher'!L127</f>
        <v>56.7</v>
      </c>
      <c r="L118" s="15">
        <f>'[1]TCE - ANEXO III - Preencher'!M127</f>
        <v>3.11</v>
      </c>
      <c r="M118" s="15">
        <f t="shared" si="7"/>
        <v>53.59</v>
      </c>
      <c r="N118" s="15">
        <f>'[1]TCE - ANEXO III - Preencher'!O127</f>
        <v>7.18</v>
      </c>
      <c r="O118" s="15">
        <f>'[1]TCE - ANEXO III - Preencher'!P127</f>
        <v>0</v>
      </c>
      <c r="P118" s="16">
        <f t="shared" si="8"/>
        <v>7.18</v>
      </c>
      <c r="Q118" s="15">
        <f>'[1]TCE - ANEXO III - Preencher'!R127</f>
        <v>500</v>
      </c>
      <c r="R118" s="15">
        <f>'[1]TCE - ANEXO III - Preencher'!S127</f>
        <v>0</v>
      </c>
      <c r="S118" s="16">
        <f t="shared" si="9"/>
        <v>500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1310.42</v>
      </c>
    </row>
    <row r="119" spans="1:28" x14ac:dyDescent="0.2">
      <c r="A119" s="8">
        <f>IFERROR(VLOOKUP(B119,'[1]DADOS (OCULTAR)'!$P$3:$R$56,3,0),"")</f>
        <v>9767633000366</v>
      </c>
      <c r="B119" s="9" t="str">
        <f>'[1]TCE - ANEXO III - Preencher'!C128</f>
        <v>HOSPITAL ERMÍRIO COUTINHO</v>
      </c>
      <c r="C119" s="10"/>
      <c r="D119" s="11" t="str">
        <f>'[1]TCE - ANEXO III - Preencher'!E128</f>
        <v>ERIKA VALERIA GERVASIO DE CARVALHO SILVA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44197</v>
      </c>
      <c r="H119" s="14">
        <f>'[1]TCE - ANEXO III - Preencher'!I128</f>
        <v>0</v>
      </c>
      <c r="I119" s="14">
        <f>'[1]TCE - ANEXO III - Preencher'!J128</f>
        <v>112.36</v>
      </c>
      <c r="J119" s="14">
        <f>'[1]TCE - ANEXO III - Preencher'!K128</f>
        <v>0</v>
      </c>
      <c r="K119" s="15">
        <f>'[1]TCE - ANEXO III - Preencher'!L128</f>
        <v>56.7</v>
      </c>
      <c r="L119" s="15">
        <f>'[1]TCE - ANEXO III - Preencher'!M128</f>
        <v>3.11</v>
      </c>
      <c r="M119" s="15">
        <f t="shared" si="7"/>
        <v>53.59</v>
      </c>
      <c r="N119" s="15">
        <f>'[1]TCE - ANEXO III - Preencher'!O128</f>
        <v>1.5</v>
      </c>
      <c r="O119" s="15">
        <f>'[1]TCE - ANEXO III - Preencher'!P128</f>
        <v>0</v>
      </c>
      <c r="P119" s="16">
        <f t="shared" si="8"/>
        <v>1.5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66.11</v>
      </c>
      <c r="U119" s="15">
        <f>'[1]TCE - ANEXO III - Preencher'!V128</f>
        <v>0</v>
      </c>
      <c r="V119" s="16">
        <f t="shared" si="10"/>
        <v>66.11</v>
      </c>
      <c r="W119" s="17" t="str">
        <f>IF('[1]TCE - ANEXO III - Preencher'!X128="","",'[1]TCE - ANEXO III - Preencher'!X128)</f>
        <v>AUX. CRECHE</v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233.56</v>
      </c>
    </row>
    <row r="120" spans="1:28" x14ac:dyDescent="0.2">
      <c r="A120" s="8">
        <f>IFERROR(VLOOKUP(B120,'[1]DADOS (OCULTAR)'!$P$3:$R$56,3,0),"")</f>
        <v>9767633000366</v>
      </c>
      <c r="B120" s="9" t="str">
        <f>'[1]TCE - ANEXO III - Preencher'!C129</f>
        <v>HOSPITAL ERMÍRIO COUTINHO</v>
      </c>
      <c r="C120" s="10"/>
      <c r="D120" s="11" t="str">
        <f>'[1]TCE - ANEXO III - Preencher'!E129</f>
        <v>ERLAINE BERNARDO DA SILVA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2235-05</v>
      </c>
      <c r="G120" s="13">
        <f>IF('[1]TCE - ANEXO III - Preencher'!H129="","",'[1]TCE - ANEXO III - Preencher'!H129)</f>
        <v>44197</v>
      </c>
      <c r="H120" s="14">
        <f>'[1]TCE - ANEXO III - Preencher'!I129</f>
        <v>0</v>
      </c>
      <c r="I120" s="14">
        <f>'[1]TCE - ANEXO III - Preencher'!J129</f>
        <v>337.45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4.16</v>
      </c>
      <c r="O120" s="15">
        <f>'[1]TCE - ANEXO III - Preencher'!P129</f>
        <v>0</v>
      </c>
      <c r="P120" s="16">
        <f t="shared" si="8"/>
        <v>4.16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341.61</v>
      </c>
    </row>
    <row r="121" spans="1:28" x14ac:dyDescent="0.2">
      <c r="A121" s="8">
        <f>IFERROR(VLOOKUP(B121,'[1]DADOS (OCULTAR)'!$P$3:$R$56,3,0),"")</f>
        <v>9767633000366</v>
      </c>
      <c r="B121" s="9" t="str">
        <f>'[1]TCE - ANEXO III - Preencher'!C130</f>
        <v>HOSPITAL ERMÍRIO COUTINHO</v>
      </c>
      <c r="C121" s="10"/>
      <c r="D121" s="11" t="str">
        <f>'[1]TCE - ANEXO III - Preencher'!E130</f>
        <v>ESMERALDA CIRINO ORLANDO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3222-05</v>
      </c>
      <c r="G121" s="13">
        <f>IF('[1]TCE - ANEXO III - Preencher'!H130="","",'[1]TCE - ANEXO III - Preencher'!H130)</f>
        <v>44197</v>
      </c>
      <c r="H121" s="14">
        <f>'[1]TCE - ANEXO III - Preencher'!I130</f>
        <v>0</v>
      </c>
      <c r="I121" s="14">
        <f>'[1]TCE - ANEXO III - Preencher'!J130</f>
        <v>168.18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1.5</v>
      </c>
      <c r="O121" s="15">
        <f>'[1]TCE - ANEXO III - Preencher'!P130</f>
        <v>0</v>
      </c>
      <c r="P121" s="16">
        <f t="shared" si="8"/>
        <v>1.5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169.68</v>
      </c>
    </row>
    <row r="122" spans="1:28" x14ac:dyDescent="0.2">
      <c r="A122" s="8">
        <f>IFERROR(VLOOKUP(B122,'[1]DADOS (OCULTAR)'!$P$3:$R$56,3,0),"")</f>
        <v>9767633000366</v>
      </c>
      <c r="B122" s="9" t="str">
        <f>'[1]TCE - ANEXO III - Preencher'!C131</f>
        <v>HOSPITAL ERMÍRIO COUTINHO</v>
      </c>
      <c r="C122" s="10"/>
      <c r="D122" s="11" t="str">
        <f>'[1]TCE - ANEXO III - Preencher'!E131</f>
        <v>ESTER PAULA DA COSTA SILVA CONCEICAO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3222-05</v>
      </c>
      <c r="G122" s="13">
        <f>IF('[1]TCE - ANEXO III - Preencher'!H131="","",'[1]TCE - ANEXO III - Preencher'!H131)</f>
        <v>44197</v>
      </c>
      <c r="H122" s="14">
        <f>'[1]TCE - ANEXO III - Preencher'!I131</f>
        <v>0</v>
      </c>
      <c r="I122" s="14">
        <f>'[1]TCE - ANEXO III - Preencher'!J131</f>
        <v>114.3</v>
      </c>
      <c r="J122" s="14">
        <f>'[1]TCE - ANEXO III - Preencher'!K131</f>
        <v>0</v>
      </c>
      <c r="K122" s="15">
        <f>'[1]TCE - ANEXO III - Preencher'!L131</f>
        <v>0</v>
      </c>
      <c r="L122" s="15">
        <f>'[1]TCE - ANEXO III - Preencher'!M131</f>
        <v>0</v>
      </c>
      <c r="M122" s="15">
        <f t="shared" si="7"/>
        <v>0</v>
      </c>
      <c r="N122" s="15">
        <f>'[1]TCE - ANEXO III - Preencher'!O131</f>
        <v>1.5</v>
      </c>
      <c r="O122" s="15">
        <f>'[1]TCE - ANEXO III - Preencher'!P131</f>
        <v>0</v>
      </c>
      <c r="P122" s="16">
        <f t="shared" si="8"/>
        <v>1.5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66.11</v>
      </c>
      <c r="U122" s="15">
        <f>'[1]TCE - ANEXO III - Preencher'!V131</f>
        <v>0</v>
      </c>
      <c r="V122" s="16">
        <f t="shared" si="10"/>
        <v>66.11</v>
      </c>
      <c r="W122" s="17" t="str">
        <f>IF('[1]TCE - ANEXO III - Preencher'!X131="","",'[1]TCE - ANEXO III - Preencher'!X131)</f>
        <v>AUX. CRECHE</v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181.91</v>
      </c>
    </row>
    <row r="123" spans="1:28" x14ac:dyDescent="0.2">
      <c r="A123" s="8">
        <f>IFERROR(VLOOKUP(B123,'[1]DADOS (OCULTAR)'!$P$3:$R$56,3,0),"")</f>
        <v>9767633000366</v>
      </c>
      <c r="B123" s="9" t="str">
        <f>'[1]TCE - ANEXO III - Preencher'!C132</f>
        <v>HOSPITAL ERMÍRIO COUTINHO</v>
      </c>
      <c r="C123" s="10"/>
      <c r="D123" s="11" t="str">
        <f>'[1]TCE - ANEXO III - Preencher'!E132</f>
        <v>FLAVIA NATALY PEREIRA DA SILVA ROCHA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2235-05</v>
      </c>
      <c r="G123" s="13">
        <f>IF('[1]TCE - ANEXO III - Preencher'!H132="","",'[1]TCE - ANEXO III - Preencher'!H132)</f>
        <v>44197</v>
      </c>
      <c r="H123" s="14">
        <f>'[1]TCE - ANEXO III - Preencher'!I132</f>
        <v>0</v>
      </c>
      <c r="I123" s="14">
        <f>'[1]TCE - ANEXO III - Preencher'!J132</f>
        <v>253.39</v>
      </c>
      <c r="J123" s="14">
        <f>'[1]TCE - ANEXO III - Preencher'!K132</f>
        <v>0</v>
      </c>
      <c r="K123" s="15">
        <f>'[1]TCE - ANEXO III - Preencher'!L132</f>
        <v>56.7</v>
      </c>
      <c r="L123" s="15">
        <f>'[1]TCE - ANEXO III - Preencher'!M132</f>
        <v>3.11</v>
      </c>
      <c r="M123" s="15">
        <f t="shared" si="7"/>
        <v>53.59</v>
      </c>
      <c r="N123" s="15">
        <f>'[1]TCE - ANEXO III - Preencher'!O132</f>
        <v>4.16</v>
      </c>
      <c r="O123" s="15">
        <f>'[1]TCE - ANEXO III - Preencher'!P132</f>
        <v>0</v>
      </c>
      <c r="P123" s="16">
        <f t="shared" si="8"/>
        <v>4.16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103.28</v>
      </c>
      <c r="U123" s="15">
        <f>'[1]TCE - ANEXO III - Preencher'!V132</f>
        <v>0</v>
      </c>
      <c r="V123" s="16">
        <f t="shared" si="10"/>
        <v>103.28</v>
      </c>
      <c r="W123" s="17" t="str">
        <f>IF('[1]TCE - ANEXO III - Preencher'!X132="","",'[1]TCE - ANEXO III - Preencher'!X132)</f>
        <v>AUX. CRECHE</v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414.42000000000007</v>
      </c>
    </row>
    <row r="124" spans="1:28" x14ac:dyDescent="0.2">
      <c r="A124" s="8">
        <f>IFERROR(VLOOKUP(B124,'[1]DADOS (OCULTAR)'!$P$3:$R$56,3,0),"")</f>
        <v>9767633000366</v>
      </c>
      <c r="B124" s="9" t="str">
        <f>'[1]TCE - ANEXO III - Preencher'!C133</f>
        <v>HOSPITAL ERMÍRIO COUTINHO</v>
      </c>
      <c r="C124" s="10"/>
      <c r="D124" s="11" t="str">
        <f>'[1]TCE - ANEXO III - Preencher'!E133</f>
        <v>FLAVIO ALVES DA COSTA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5151-10</v>
      </c>
      <c r="G124" s="13">
        <f>IF('[1]TCE - ANEXO III - Preencher'!H133="","",'[1]TCE - ANEXO III - Preencher'!H133)</f>
        <v>44197</v>
      </c>
      <c r="H124" s="14">
        <f>'[1]TCE - ANEXO III - Preencher'!I133</f>
        <v>0</v>
      </c>
      <c r="I124" s="14">
        <f>'[1]TCE - ANEXO III - Preencher'!J133</f>
        <v>54.29</v>
      </c>
      <c r="J124" s="14">
        <f>'[1]TCE - ANEXO III - Preencher'!K133</f>
        <v>0</v>
      </c>
      <c r="K124" s="15">
        <f>'[1]TCE - ANEXO III - Preencher'!L133</f>
        <v>56.7</v>
      </c>
      <c r="L124" s="15">
        <f>'[1]TCE - ANEXO III - Preencher'!M133</f>
        <v>3.11</v>
      </c>
      <c r="M124" s="15">
        <f t="shared" si="7"/>
        <v>53.59</v>
      </c>
      <c r="N124" s="15">
        <f>'[1]TCE - ANEXO III - Preencher'!O133</f>
        <v>1.5</v>
      </c>
      <c r="O124" s="15">
        <f>'[1]TCE - ANEXO III - Preencher'!P133</f>
        <v>0</v>
      </c>
      <c r="P124" s="16">
        <f t="shared" si="8"/>
        <v>1.5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109.38</v>
      </c>
    </row>
    <row r="125" spans="1:28" x14ac:dyDescent="0.2">
      <c r="A125" s="8">
        <f>IFERROR(VLOOKUP(B125,'[1]DADOS (OCULTAR)'!$P$3:$R$56,3,0),"")</f>
        <v>9767633000366</v>
      </c>
      <c r="B125" s="9" t="str">
        <f>'[1]TCE - ANEXO III - Preencher'!C134</f>
        <v>HOSPITAL ERMÍRIO COUTINHO</v>
      </c>
      <c r="C125" s="10"/>
      <c r="D125" s="11" t="str">
        <f>'[1]TCE - ANEXO III - Preencher'!E134</f>
        <v>FRANCISCA ISRAELINA PEREIRA TAVARES</v>
      </c>
      <c r="E125" s="9" t="str">
        <f>IF('[1]TCE - ANEXO III - Preencher'!F134="4 - Assistência Odontológica","2 - Outros Profissionais da Saúde",'[1]TCE - ANEXO III - Preencher'!F134)</f>
        <v>1 - Médico</v>
      </c>
      <c r="F125" s="12" t="str">
        <f>'[1]TCE - ANEXO III - Preencher'!G134</f>
        <v>2252-50</v>
      </c>
      <c r="G125" s="13">
        <f>IF('[1]TCE - ANEXO III - Preencher'!H134="","",'[1]TCE - ANEXO III - Preencher'!H134)</f>
        <v>44197</v>
      </c>
      <c r="H125" s="14">
        <f>'[1]TCE - ANEXO III - Preencher'!I134</f>
        <v>0</v>
      </c>
      <c r="I125" s="14">
        <f>'[1]TCE - ANEXO III - Preencher'!J134</f>
        <v>910.1</v>
      </c>
      <c r="J125" s="14">
        <f>'[1]TCE - ANEXO III - Preencher'!K134</f>
        <v>0</v>
      </c>
      <c r="K125" s="15">
        <f>'[1]TCE - ANEXO III - Preencher'!L134</f>
        <v>56.7</v>
      </c>
      <c r="L125" s="15">
        <f>'[1]TCE - ANEXO III - Preencher'!M134</f>
        <v>3.11</v>
      </c>
      <c r="M125" s="15">
        <f t="shared" si="7"/>
        <v>53.59</v>
      </c>
      <c r="N125" s="15">
        <f>'[1]TCE - ANEXO III - Preencher'!O134</f>
        <v>7.18</v>
      </c>
      <c r="O125" s="15">
        <f>'[1]TCE - ANEXO III - Preencher'!P134</f>
        <v>0</v>
      </c>
      <c r="P125" s="16">
        <f t="shared" si="8"/>
        <v>7.18</v>
      </c>
      <c r="Q125" s="15">
        <f>'[1]TCE - ANEXO III - Preencher'!R134</f>
        <v>850</v>
      </c>
      <c r="R125" s="15">
        <f>'[1]TCE - ANEXO III - Preencher'!S134</f>
        <v>0</v>
      </c>
      <c r="S125" s="16">
        <f t="shared" si="9"/>
        <v>850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1820.87</v>
      </c>
    </row>
    <row r="126" spans="1:28" x14ac:dyDescent="0.2">
      <c r="A126" s="8">
        <f>IFERROR(VLOOKUP(B126,'[1]DADOS (OCULTAR)'!$P$3:$R$56,3,0),"")</f>
        <v>9767633000366</v>
      </c>
      <c r="B126" s="9" t="str">
        <f>'[1]TCE - ANEXO III - Preencher'!C135</f>
        <v>HOSPITAL ERMÍRIO COUTINHO</v>
      </c>
      <c r="C126" s="10"/>
      <c r="D126" s="11" t="str">
        <f>'[1]TCE - ANEXO III - Preencher'!E135</f>
        <v>FRANCISCO JOSE MADEIRO MONTEIRO</v>
      </c>
      <c r="E126" s="9" t="str">
        <f>IF('[1]TCE - ANEXO III - Preencher'!F135="4 - Assistência Odontológica","2 - Outros Profissionais da Saúde",'[1]TCE - ANEXO III - Preencher'!F135)</f>
        <v>3 - Administrativo</v>
      </c>
      <c r="F126" s="12" t="str">
        <f>'[1]TCE - ANEXO III - Preencher'!G135</f>
        <v>1312-05</v>
      </c>
      <c r="G126" s="13">
        <f>IF('[1]TCE - ANEXO III - Preencher'!H135="","",'[1]TCE - ANEXO III - Preencher'!H135)</f>
        <v>44197</v>
      </c>
      <c r="H126" s="14">
        <f>'[1]TCE - ANEXO III - Preencher'!I135</f>
        <v>0</v>
      </c>
      <c r="I126" s="14">
        <f>'[1]TCE - ANEXO III - Preencher'!J135</f>
        <v>1970.29</v>
      </c>
      <c r="J126" s="14">
        <f>'[1]TCE - ANEXO III - Preencher'!K135</f>
        <v>0</v>
      </c>
      <c r="K126" s="15">
        <f>'[1]TCE - ANEXO III - Preencher'!L135</f>
        <v>56.7</v>
      </c>
      <c r="L126" s="15">
        <f>'[1]TCE - ANEXO III - Preencher'!M135</f>
        <v>3.11</v>
      </c>
      <c r="M126" s="15">
        <f t="shared" si="7"/>
        <v>53.59</v>
      </c>
      <c r="N126" s="15">
        <f>'[1]TCE - ANEXO III - Preencher'!O135</f>
        <v>1.5</v>
      </c>
      <c r="O126" s="15">
        <f>'[1]TCE - ANEXO III - Preencher'!P135</f>
        <v>0</v>
      </c>
      <c r="P126" s="16">
        <f t="shared" si="8"/>
        <v>1.5</v>
      </c>
      <c r="Q126" s="15">
        <f>'[1]TCE - ANEXO III - Preencher'!R135</f>
        <v>1500</v>
      </c>
      <c r="R126" s="15">
        <f>'[1]TCE - ANEXO III - Preencher'!S135</f>
        <v>0</v>
      </c>
      <c r="S126" s="16">
        <f t="shared" si="9"/>
        <v>1500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3525.38</v>
      </c>
    </row>
    <row r="127" spans="1:28" x14ac:dyDescent="0.2">
      <c r="A127" s="8">
        <f>IFERROR(VLOOKUP(B127,'[1]DADOS (OCULTAR)'!$P$3:$R$56,3,0),"")</f>
        <v>9767633000366</v>
      </c>
      <c r="B127" s="9" t="str">
        <f>'[1]TCE - ANEXO III - Preencher'!C136</f>
        <v>HOSPITAL ERMÍRIO COUTINHO</v>
      </c>
      <c r="C127" s="10"/>
      <c r="D127" s="11" t="str">
        <f>'[1]TCE - ANEXO III - Preencher'!E136</f>
        <v>GABRIEL VITOR DE LIRA GOMES</v>
      </c>
      <c r="E127" s="9" t="str">
        <f>IF('[1]TCE - ANEXO III - Preencher'!F136="4 - Assistência Odontológica","2 - Outros Profissionais da Saúde",'[1]TCE - ANEXO III - Preencher'!F136)</f>
        <v>3 - Administrativo</v>
      </c>
      <c r="F127" s="12" t="str">
        <f>'[1]TCE - ANEXO III - Preencher'!G136</f>
        <v>4221-10</v>
      </c>
      <c r="G127" s="13">
        <f>IF('[1]TCE - ANEXO III - Preencher'!H136="","",'[1]TCE - ANEXO III - Preencher'!H136)</f>
        <v>44197</v>
      </c>
      <c r="H127" s="14">
        <f>'[1]TCE - ANEXO III - Preencher'!I136</f>
        <v>0</v>
      </c>
      <c r="I127" s="14">
        <f>'[1]TCE - ANEXO III - Preencher'!J136</f>
        <v>115.19</v>
      </c>
      <c r="J127" s="14">
        <f>'[1]TCE - ANEXO III - Preencher'!K136</f>
        <v>0</v>
      </c>
      <c r="K127" s="15">
        <f>'[1]TCE - ANEXO III - Preencher'!L136</f>
        <v>56.7</v>
      </c>
      <c r="L127" s="15">
        <f>'[1]TCE - ANEXO III - Preencher'!M136</f>
        <v>3.11</v>
      </c>
      <c r="M127" s="15">
        <f t="shared" si="7"/>
        <v>53.59</v>
      </c>
      <c r="N127" s="15">
        <f>'[1]TCE - ANEXO III - Preencher'!O136</f>
        <v>1.5</v>
      </c>
      <c r="O127" s="15">
        <f>'[1]TCE - ANEXO III - Preencher'!P136</f>
        <v>0</v>
      </c>
      <c r="P127" s="16">
        <f t="shared" si="8"/>
        <v>1.5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170.28</v>
      </c>
    </row>
    <row r="128" spans="1:28" x14ac:dyDescent="0.2">
      <c r="A128" s="8">
        <f>IFERROR(VLOOKUP(B128,'[1]DADOS (OCULTAR)'!$P$3:$R$56,3,0),"")</f>
        <v>9767633000366</v>
      </c>
      <c r="B128" s="9" t="str">
        <f>'[1]TCE - ANEXO III - Preencher'!C137</f>
        <v>HOSPITAL ERMÍRIO COUTINHO</v>
      </c>
      <c r="C128" s="10"/>
      <c r="D128" s="11" t="str">
        <f>'[1]TCE - ANEXO III - Preencher'!E137</f>
        <v>GABRIELA ALBUQUERQUE FERNANDES</v>
      </c>
      <c r="E128" s="9" t="str">
        <f>IF('[1]TCE - ANEXO III - Preencher'!F137="4 - Assistência Odontológica","2 - Outros Profissionais da Saúde",'[1]TCE - ANEXO III - Preencher'!F137)</f>
        <v>1 - Médico</v>
      </c>
      <c r="F128" s="12" t="str">
        <f>'[1]TCE - ANEXO III - Preencher'!G137</f>
        <v>2251-25</v>
      </c>
      <c r="G128" s="13">
        <f>IF('[1]TCE - ANEXO III - Preencher'!H137="","",'[1]TCE - ANEXO III - Preencher'!H137)</f>
        <v>44197</v>
      </c>
      <c r="H128" s="14">
        <f>'[1]TCE - ANEXO III - Preencher'!I137</f>
        <v>0</v>
      </c>
      <c r="I128" s="14">
        <f>'[1]TCE - ANEXO III - Preencher'!J137</f>
        <v>727.17</v>
      </c>
      <c r="J128" s="14">
        <f>'[1]TCE - ANEXO III - Preencher'!K137</f>
        <v>0</v>
      </c>
      <c r="K128" s="15">
        <f>'[1]TCE - ANEXO III - Preencher'!L137</f>
        <v>56.7</v>
      </c>
      <c r="L128" s="15">
        <f>'[1]TCE - ANEXO III - Preencher'!M137</f>
        <v>3.11</v>
      </c>
      <c r="M128" s="15">
        <f t="shared" si="7"/>
        <v>53.59</v>
      </c>
      <c r="N128" s="15">
        <f>'[1]TCE - ANEXO III - Preencher'!O137</f>
        <v>7.18</v>
      </c>
      <c r="O128" s="15">
        <f>'[1]TCE - ANEXO III - Preencher'!P137</f>
        <v>0</v>
      </c>
      <c r="P128" s="16">
        <f t="shared" si="8"/>
        <v>7.18</v>
      </c>
      <c r="Q128" s="15">
        <f>'[1]TCE - ANEXO III - Preencher'!R137</f>
        <v>250</v>
      </c>
      <c r="R128" s="15">
        <f>'[1]TCE - ANEXO III - Preencher'!S137</f>
        <v>0</v>
      </c>
      <c r="S128" s="16">
        <f t="shared" si="9"/>
        <v>250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1037.94</v>
      </c>
    </row>
    <row r="129" spans="1:28" x14ac:dyDescent="0.2">
      <c r="A129" s="8">
        <f>IFERROR(VLOOKUP(B129,'[1]DADOS (OCULTAR)'!$P$3:$R$56,3,0),"")</f>
        <v>9767633000366</v>
      </c>
      <c r="B129" s="9" t="str">
        <f>'[1]TCE - ANEXO III - Preencher'!C138</f>
        <v>HOSPITAL ERMÍRIO COUTINHO</v>
      </c>
      <c r="C129" s="10"/>
      <c r="D129" s="11" t="str">
        <f>'[1]TCE - ANEXO III - Preencher'!E138</f>
        <v>GABRIELA DE AZEVEDO ALVES GUALBERTO</v>
      </c>
      <c r="E129" s="9" t="str">
        <f>IF('[1]TCE - ANEXO III - Preencher'!F138="4 - Assistência Odontológica","2 - Outros Profissionais da Saúde",'[1]TCE - ANEXO III - Preencher'!F138)</f>
        <v>1 - Médico</v>
      </c>
      <c r="F129" s="12" t="str">
        <f>'[1]TCE - ANEXO III - Preencher'!G138</f>
        <v>2251-24</v>
      </c>
      <c r="G129" s="13">
        <f>IF('[1]TCE - ANEXO III - Preencher'!H138="","",'[1]TCE - ANEXO III - Preencher'!H138)</f>
        <v>44197</v>
      </c>
      <c r="H129" s="14">
        <f>'[1]TCE - ANEXO III - Preencher'!I138</f>
        <v>0</v>
      </c>
      <c r="I129" s="14">
        <f>'[1]TCE - ANEXO III - Preencher'!J138</f>
        <v>819.14</v>
      </c>
      <c r="J129" s="14">
        <f>'[1]TCE - ANEXO III - Preencher'!K138</f>
        <v>0</v>
      </c>
      <c r="K129" s="15">
        <f>'[1]TCE - ANEXO III - Preencher'!L138</f>
        <v>56.7</v>
      </c>
      <c r="L129" s="15">
        <f>'[1]TCE - ANEXO III - Preencher'!M138</f>
        <v>3.11</v>
      </c>
      <c r="M129" s="15">
        <f t="shared" si="7"/>
        <v>53.59</v>
      </c>
      <c r="N129" s="15">
        <f>'[1]TCE - ANEXO III - Preencher'!O138</f>
        <v>7.18</v>
      </c>
      <c r="O129" s="15">
        <f>'[1]TCE - ANEXO III - Preencher'!P138</f>
        <v>0</v>
      </c>
      <c r="P129" s="16">
        <f t="shared" si="8"/>
        <v>7.18</v>
      </c>
      <c r="Q129" s="15">
        <f>'[1]TCE - ANEXO III - Preencher'!R138</f>
        <v>1400</v>
      </c>
      <c r="R129" s="15">
        <f>'[1]TCE - ANEXO III - Preencher'!S138</f>
        <v>0</v>
      </c>
      <c r="S129" s="16">
        <f t="shared" si="9"/>
        <v>1400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2279.91</v>
      </c>
    </row>
    <row r="130" spans="1:28" x14ac:dyDescent="0.2">
      <c r="A130" s="8">
        <f>IFERROR(VLOOKUP(B130,'[1]DADOS (OCULTAR)'!$P$3:$R$56,3,0),"")</f>
        <v>9767633000366</v>
      </c>
      <c r="B130" s="9" t="str">
        <f>'[1]TCE - ANEXO III - Preencher'!C139</f>
        <v>HOSPITAL ERMÍRIO COUTINHO</v>
      </c>
      <c r="C130" s="10"/>
      <c r="D130" s="11" t="str">
        <f>'[1]TCE - ANEXO III - Preencher'!E139</f>
        <v>GABRIELA LEMOS DE ALMEIDA MELO</v>
      </c>
      <c r="E130" s="9" t="str">
        <f>IF('[1]TCE - ANEXO III - Preencher'!F139="4 - Assistência Odontológica","2 - Outros Profissionais da Saúde",'[1]TCE - ANEXO III - Preencher'!F139)</f>
        <v>1 - Médico</v>
      </c>
      <c r="F130" s="12" t="str">
        <f>'[1]TCE - ANEXO III - Preencher'!G139</f>
        <v>2252-50</v>
      </c>
      <c r="G130" s="13">
        <f>IF('[1]TCE - ANEXO III - Preencher'!H139="","",'[1]TCE - ANEXO III - Preencher'!H139)</f>
        <v>44197</v>
      </c>
      <c r="H130" s="14">
        <f>'[1]TCE - ANEXO III - Preencher'!I139</f>
        <v>0</v>
      </c>
      <c r="I130" s="14">
        <f>'[1]TCE - ANEXO III - Preencher'!J139</f>
        <v>721.72</v>
      </c>
      <c r="J130" s="14">
        <f>'[1]TCE - ANEXO III - Preencher'!K139</f>
        <v>0</v>
      </c>
      <c r="K130" s="15">
        <f>'[1]TCE - ANEXO III - Preencher'!L139</f>
        <v>56.7</v>
      </c>
      <c r="L130" s="15">
        <f>'[1]TCE - ANEXO III - Preencher'!M139</f>
        <v>3.11</v>
      </c>
      <c r="M130" s="15">
        <f t="shared" si="7"/>
        <v>53.59</v>
      </c>
      <c r="N130" s="15">
        <f>'[1]TCE - ANEXO III - Preencher'!O139</f>
        <v>7.18</v>
      </c>
      <c r="O130" s="15">
        <f>'[1]TCE - ANEXO III - Preencher'!P139</f>
        <v>0</v>
      </c>
      <c r="P130" s="16">
        <f t="shared" si="8"/>
        <v>7.18</v>
      </c>
      <c r="Q130" s="15">
        <f>'[1]TCE - ANEXO III - Preencher'!R139</f>
        <v>500</v>
      </c>
      <c r="R130" s="15">
        <f>'[1]TCE - ANEXO III - Preencher'!S139</f>
        <v>0</v>
      </c>
      <c r="S130" s="16">
        <f t="shared" si="9"/>
        <v>500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1282.49</v>
      </c>
    </row>
    <row r="131" spans="1:28" x14ac:dyDescent="0.2">
      <c r="A131" s="8">
        <f>IFERROR(VLOOKUP(B131,'[1]DADOS (OCULTAR)'!$P$3:$R$56,3,0),"")</f>
        <v>9767633000366</v>
      </c>
      <c r="B131" s="9" t="str">
        <f>'[1]TCE - ANEXO III - Preencher'!C140</f>
        <v>HOSPITAL ERMÍRIO COUTINHO</v>
      </c>
      <c r="C131" s="10"/>
      <c r="D131" s="11" t="str">
        <f>'[1]TCE - ANEXO III - Preencher'!E140</f>
        <v>GABRIELLE PAULINE DE ALMEIDA SOARES VELOSO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4110-05</v>
      </c>
      <c r="G131" s="13">
        <f>IF('[1]TCE - ANEXO III - Preencher'!H140="","",'[1]TCE - ANEXO III - Preencher'!H140)</f>
        <v>44197</v>
      </c>
      <c r="H131" s="14">
        <f>'[1]TCE - ANEXO III - Preencher'!I140</f>
        <v>0</v>
      </c>
      <c r="I131" s="14">
        <f>'[1]TCE - ANEXO III - Preencher'!J140</f>
        <v>102</v>
      </c>
      <c r="J131" s="14">
        <f>'[1]TCE - ANEXO III - Preencher'!K140</f>
        <v>0</v>
      </c>
      <c r="K131" s="15">
        <f>'[1]TCE - ANEXO III - Preencher'!L140</f>
        <v>56.7</v>
      </c>
      <c r="L131" s="15">
        <f>'[1]TCE - ANEXO III - Preencher'!M140</f>
        <v>3.11</v>
      </c>
      <c r="M131" s="15">
        <f t="shared" si="7"/>
        <v>53.59</v>
      </c>
      <c r="N131" s="15">
        <f>'[1]TCE - ANEXO III - Preencher'!O140</f>
        <v>1.5</v>
      </c>
      <c r="O131" s="15">
        <f>'[1]TCE - ANEXO III - Preencher'!P140</f>
        <v>0</v>
      </c>
      <c r="P131" s="16">
        <f t="shared" si="8"/>
        <v>1.5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157.09</v>
      </c>
    </row>
    <row r="132" spans="1:28" x14ac:dyDescent="0.2">
      <c r="A132" s="8">
        <f>IFERROR(VLOOKUP(B132,'[1]DADOS (OCULTAR)'!$P$3:$R$56,3,0),"")</f>
        <v>9767633000366</v>
      </c>
      <c r="B132" s="9" t="str">
        <f>'[1]TCE - ANEXO III - Preencher'!C141</f>
        <v>HOSPITAL ERMÍRIO COUTINHO</v>
      </c>
      <c r="C132" s="10"/>
      <c r="D132" s="11" t="str">
        <f>'[1]TCE - ANEXO III - Preencher'!E141</f>
        <v>GENECI MAURICIO DE SOUZA</v>
      </c>
      <c r="E132" s="9" t="str">
        <f>IF('[1]TCE - ANEXO III - Preencher'!F141="4 - Assistência Odontológica","2 - Outros Profissionais da Saúde",'[1]TCE - ANEXO III - Preencher'!F141)</f>
        <v>3 - Administrativo</v>
      </c>
      <c r="F132" s="12" t="str">
        <f>'[1]TCE - ANEXO III - Preencher'!G141</f>
        <v>5143-20</v>
      </c>
      <c r="G132" s="13">
        <f>IF('[1]TCE - ANEXO III - Preencher'!H141="","",'[1]TCE - ANEXO III - Preencher'!H141)</f>
        <v>44197</v>
      </c>
      <c r="H132" s="14">
        <f>'[1]TCE - ANEXO III - Preencher'!I141</f>
        <v>0</v>
      </c>
      <c r="I132" s="14">
        <f>'[1]TCE - ANEXO III - Preencher'!J141</f>
        <v>126.8</v>
      </c>
      <c r="J132" s="14">
        <f>'[1]TCE - ANEXO III - Preencher'!K141</f>
        <v>0</v>
      </c>
      <c r="K132" s="15">
        <f>'[1]TCE - ANEXO III - Preencher'!L141</f>
        <v>56.7</v>
      </c>
      <c r="L132" s="15">
        <f>'[1]TCE - ANEXO III - Preencher'!M141</f>
        <v>3.11</v>
      </c>
      <c r="M132" s="15">
        <f t="shared" ref="M132:M195" si="13">K132-L132</f>
        <v>53.59</v>
      </c>
      <c r="N132" s="15">
        <f>'[1]TCE - ANEXO III - Preencher'!O141</f>
        <v>1.5</v>
      </c>
      <c r="O132" s="15">
        <f>'[1]TCE - ANEXO III - Preencher'!P141</f>
        <v>0</v>
      </c>
      <c r="P132" s="16">
        <f t="shared" ref="P132:P195" si="14">N132-O132</f>
        <v>1.5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181.89</v>
      </c>
    </row>
    <row r="133" spans="1:28" x14ac:dyDescent="0.2">
      <c r="A133" s="8">
        <f>IFERROR(VLOOKUP(B133,'[1]DADOS (OCULTAR)'!$P$3:$R$56,3,0),"")</f>
        <v>9767633000366</v>
      </c>
      <c r="B133" s="9" t="str">
        <f>'[1]TCE - ANEXO III - Preencher'!C142</f>
        <v>HOSPITAL ERMÍRIO COUTINHO</v>
      </c>
      <c r="C133" s="10"/>
      <c r="D133" s="11" t="str">
        <f>'[1]TCE - ANEXO III - Preencher'!E142</f>
        <v>GENIVALDO MARTINS DE MORAES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5151-10</v>
      </c>
      <c r="G133" s="13">
        <f>IF('[1]TCE - ANEXO III - Preencher'!H142="","",'[1]TCE - ANEXO III - Preencher'!H142)</f>
        <v>44197</v>
      </c>
      <c r="H133" s="14">
        <f>'[1]TCE - ANEXO III - Preencher'!I142</f>
        <v>0</v>
      </c>
      <c r="I133" s="14">
        <f>'[1]TCE - ANEXO III - Preencher'!J142</f>
        <v>191.67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1.5</v>
      </c>
      <c r="O133" s="15">
        <f>'[1]TCE - ANEXO III - Preencher'!P142</f>
        <v>0</v>
      </c>
      <c r="P133" s="16">
        <f t="shared" si="14"/>
        <v>1.5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193.17</v>
      </c>
    </row>
    <row r="134" spans="1:28" x14ac:dyDescent="0.2">
      <c r="A134" s="8">
        <f>IFERROR(VLOOKUP(B134,'[1]DADOS (OCULTAR)'!$P$3:$R$56,3,0),"")</f>
        <v>9767633000366</v>
      </c>
      <c r="B134" s="9" t="str">
        <f>'[1]TCE - ANEXO III - Preencher'!C143</f>
        <v>HOSPITAL ERMÍRIO COUTINHO</v>
      </c>
      <c r="C134" s="10"/>
      <c r="D134" s="11" t="str">
        <f>'[1]TCE - ANEXO III - Preencher'!E143</f>
        <v>GILSON DA SILVA PAULO RIBEIRO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5143-20</v>
      </c>
      <c r="G134" s="13">
        <f>IF('[1]TCE - ANEXO III - Preencher'!H143="","",'[1]TCE - ANEXO III - Preencher'!H143)</f>
        <v>44197</v>
      </c>
      <c r="H134" s="14">
        <f>'[1]TCE - ANEXO III - Preencher'!I143</f>
        <v>0</v>
      </c>
      <c r="I134" s="14">
        <f>'[1]TCE - ANEXO III - Preencher'!J143</f>
        <v>131.21</v>
      </c>
      <c r="J134" s="14">
        <f>'[1]TCE - ANEXO III - Preencher'!K143</f>
        <v>0</v>
      </c>
      <c r="K134" s="15">
        <f>'[1]TCE - ANEXO III - Preencher'!L143</f>
        <v>56.7</v>
      </c>
      <c r="L134" s="15">
        <f>'[1]TCE - ANEXO III - Preencher'!M143</f>
        <v>3.11</v>
      </c>
      <c r="M134" s="15">
        <f t="shared" si="13"/>
        <v>53.59</v>
      </c>
      <c r="N134" s="15">
        <f>'[1]TCE - ANEXO III - Preencher'!O143</f>
        <v>1.5</v>
      </c>
      <c r="O134" s="15">
        <f>'[1]TCE - ANEXO III - Preencher'!P143</f>
        <v>0</v>
      </c>
      <c r="P134" s="16">
        <f t="shared" si="14"/>
        <v>1.5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186.3</v>
      </c>
    </row>
    <row r="135" spans="1:28" x14ac:dyDescent="0.2">
      <c r="A135" s="8">
        <f>IFERROR(VLOOKUP(B135,'[1]DADOS (OCULTAR)'!$P$3:$R$56,3,0),"")</f>
        <v>9767633000366</v>
      </c>
      <c r="B135" s="9" t="str">
        <f>'[1]TCE - ANEXO III - Preencher'!C144</f>
        <v>HOSPITAL ERMÍRIO COUTINHO</v>
      </c>
      <c r="C135" s="10"/>
      <c r="D135" s="11" t="str">
        <f>'[1]TCE - ANEXO III - Preencher'!E144</f>
        <v>GILVANETA MARIA SANTOS DE ANDRADE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5211-30</v>
      </c>
      <c r="G135" s="13">
        <f>IF('[1]TCE - ANEXO III - Preencher'!H144="","",'[1]TCE - ANEXO III - Preencher'!H144)</f>
        <v>44197</v>
      </c>
      <c r="H135" s="14">
        <f>'[1]TCE - ANEXO III - Preencher'!I144</f>
        <v>0</v>
      </c>
      <c r="I135" s="14">
        <f>'[1]TCE - ANEXO III - Preencher'!J144</f>
        <v>110.88</v>
      </c>
      <c r="J135" s="14">
        <f>'[1]TCE - ANEXO III - Preencher'!K144</f>
        <v>0</v>
      </c>
      <c r="K135" s="15">
        <f>'[1]TCE - ANEXO III - Preencher'!L144</f>
        <v>56.7</v>
      </c>
      <c r="L135" s="15">
        <f>'[1]TCE - ANEXO III - Preencher'!M144</f>
        <v>3.11</v>
      </c>
      <c r="M135" s="15">
        <f t="shared" si="13"/>
        <v>53.59</v>
      </c>
      <c r="N135" s="15">
        <f>'[1]TCE - ANEXO III - Preencher'!O144</f>
        <v>1.5</v>
      </c>
      <c r="O135" s="15">
        <f>'[1]TCE - ANEXO III - Preencher'!P144</f>
        <v>0</v>
      </c>
      <c r="P135" s="16">
        <f t="shared" si="14"/>
        <v>1.5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165.97</v>
      </c>
    </row>
    <row r="136" spans="1:28" x14ac:dyDescent="0.2">
      <c r="A136" s="8">
        <f>IFERROR(VLOOKUP(B136,'[1]DADOS (OCULTAR)'!$P$3:$R$56,3,0),"")</f>
        <v>9767633000366</v>
      </c>
      <c r="B136" s="9" t="str">
        <f>'[1]TCE - ANEXO III - Preencher'!C145</f>
        <v>HOSPITAL ERMÍRIO COUTINHO</v>
      </c>
      <c r="C136" s="10"/>
      <c r="D136" s="11" t="str">
        <f>'[1]TCE - ANEXO III - Preencher'!E145</f>
        <v>GILVANISE FRANCISCO DE BARROS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5135-05</v>
      </c>
      <c r="G136" s="13">
        <f>IF('[1]TCE - ANEXO III - Preencher'!H145="","",'[1]TCE - ANEXO III - Preencher'!H145)</f>
        <v>44197</v>
      </c>
      <c r="H136" s="14">
        <f>'[1]TCE - ANEXO III - Preencher'!I145</f>
        <v>0</v>
      </c>
      <c r="I136" s="14">
        <f>'[1]TCE - ANEXO III - Preencher'!J145</f>
        <v>126.8</v>
      </c>
      <c r="J136" s="14">
        <f>'[1]TCE - ANEXO III - Preencher'!K145</f>
        <v>0</v>
      </c>
      <c r="K136" s="15">
        <f>'[1]TCE - ANEXO III - Preencher'!L145</f>
        <v>56.7</v>
      </c>
      <c r="L136" s="15">
        <f>'[1]TCE - ANEXO III - Preencher'!M145</f>
        <v>3.11</v>
      </c>
      <c r="M136" s="15">
        <f t="shared" si="13"/>
        <v>53.59</v>
      </c>
      <c r="N136" s="15">
        <f>'[1]TCE - ANEXO III - Preencher'!O145</f>
        <v>1.5</v>
      </c>
      <c r="O136" s="15">
        <f>'[1]TCE - ANEXO III - Preencher'!P145</f>
        <v>0</v>
      </c>
      <c r="P136" s="16">
        <f t="shared" si="14"/>
        <v>1.5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181.89</v>
      </c>
    </row>
    <row r="137" spans="1:28" x14ac:dyDescent="0.2">
      <c r="A137" s="8">
        <f>IFERROR(VLOOKUP(B137,'[1]DADOS (OCULTAR)'!$P$3:$R$56,3,0),"")</f>
        <v>9767633000366</v>
      </c>
      <c r="B137" s="9" t="str">
        <f>'[1]TCE - ANEXO III - Preencher'!C146</f>
        <v>HOSPITAL ERMÍRIO COUTINHO</v>
      </c>
      <c r="C137" s="10"/>
      <c r="D137" s="11" t="str">
        <f>'[1]TCE - ANEXO III - Preencher'!E146</f>
        <v>GIOVANA LUCIA GOIS DANTAS</v>
      </c>
      <c r="E137" s="9" t="str">
        <f>IF('[1]TCE - ANEXO III - Preencher'!F146="4 - Assistência Odontológica","2 - Outros Profissionais da Saúde",'[1]TCE - ANEXO III - Preencher'!F146)</f>
        <v>1 - Médico</v>
      </c>
      <c r="F137" s="12" t="str">
        <f>'[1]TCE - ANEXO III - Preencher'!G146</f>
        <v>2251-24</v>
      </c>
      <c r="G137" s="13">
        <f>IF('[1]TCE - ANEXO III - Preencher'!H146="","",'[1]TCE - ANEXO III - Preencher'!H146)</f>
        <v>44197</v>
      </c>
      <c r="H137" s="14">
        <f>'[1]TCE - ANEXO III - Preencher'!I146</f>
        <v>0</v>
      </c>
      <c r="I137" s="14">
        <f>'[1]TCE - ANEXO III - Preencher'!J146</f>
        <v>675.33</v>
      </c>
      <c r="J137" s="14">
        <f>'[1]TCE - ANEXO III - Preencher'!K146</f>
        <v>0</v>
      </c>
      <c r="K137" s="15">
        <f>'[1]TCE - ANEXO III - Preencher'!L146</f>
        <v>56.7</v>
      </c>
      <c r="L137" s="15">
        <f>'[1]TCE - ANEXO III - Preencher'!M146</f>
        <v>3.11</v>
      </c>
      <c r="M137" s="15">
        <f t="shared" si="13"/>
        <v>53.59</v>
      </c>
      <c r="N137" s="15">
        <f>'[1]TCE - ANEXO III - Preencher'!O146</f>
        <v>7.18</v>
      </c>
      <c r="O137" s="15">
        <f>'[1]TCE - ANEXO III - Preencher'!P146</f>
        <v>0</v>
      </c>
      <c r="P137" s="16">
        <f t="shared" si="14"/>
        <v>7.18</v>
      </c>
      <c r="Q137" s="15">
        <f>'[1]TCE - ANEXO III - Preencher'!R146</f>
        <v>500</v>
      </c>
      <c r="R137" s="15">
        <f>'[1]TCE - ANEXO III - Preencher'!S146</f>
        <v>0</v>
      </c>
      <c r="S137" s="16">
        <f t="shared" si="15"/>
        <v>500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1236.0999999999999</v>
      </c>
    </row>
    <row r="138" spans="1:28" x14ac:dyDescent="0.2">
      <c r="A138" s="8">
        <f>IFERROR(VLOOKUP(B138,'[1]DADOS (OCULTAR)'!$P$3:$R$56,3,0),"")</f>
        <v>9767633000366</v>
      </c>
      <c r="B138" s="9" t="str">
        <f>'[1]TCE - ANEXO III - Preencher'!C147</f>
        <v>HOSPITAL ERMÍRIO COUTINHO</v>
      </c>
      <c r="C138" s="10"/>
      <c r="D138" s="11" t="str">
        <f>'[1]TCE - ANEXO III - Preencher'!E147</f>
        <v>GLAUCIA PATRICIA MACHADO BARRETO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2235-05</v>
      </c>
      <c r="G138" s="13">
        <f>IF('[1]TCE - ANEXO III - Preencher'!H147="","",'[1]TCE - ANEXO III - Preencher'!H147)</f>
        <v>44197</v>
      </c>
      <c r="H138" s="14">
        <f>'[1]TCE - ANEXO III - Preencher'!I147</f>
        <v>0</v>
      </c>
      <c r="I138" s="14">
        <f>'[1]TCE - ANEXO III - Preencher'!J147</f>
        <v>284.51</v>
      </c>
      <c r="J138" s="14">
        <f>'[1]TCE - ANEXO III - Preencher'!K147</f>
        <v>0</v>
      </c>
      <c r="K138" s="15">
        <f>'[1]TCE - ANEXO III - Preencher'!L147</f>
        <v>56.7</v>
      </c>
      <c r="L138" s="15">
        <f>'[1]TCE - ANEXO III - Preencher'!M147</f>
        <v>3.11</v>
      </c>
      <c r="M138" s="15">
        <f t="shared" si="13"/>
        <v>53.59</v>
      </c>
      <c r="N138" s="15">
        <f>'[1]TCE - ANEXO III - Preencher'!O147</f>
        <v>4.16</v>
      </c>
      <c r="O138" s="15">
        <f>'[1]TCE - ANEXO III - Preencher'!P147</f>
        <v>0</v>
      </c>
      <c r="P138" s="16">
        <f t="shared" si="14"/>
        <v>4.16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103.28</v>
      </c>
      <c r="U138" s="15">
        <f>'[1]TCE - ANEXO III - Preencher'!V147</f>
        <v>0</v>
      </c>
      <c r="V138" s="16">
        <f t="shared" si="16"/>
        <v>103.28</v>
      </c>
      <c r="W138" s="17" t="str">
        <f>IF('[1]TCE - ANEXO III - Preencher'!X147="","",'[1]TCE - ANEXO III - Preencher'!X147)</f>
        <v>AUX. CRECHE</v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445.54000000000008</v>
      </c>
    </row>
    <row r="139" spans="1:28" x14ac:dyDescent="0.2">
      <c r="A139" s="8">
        <f>IFERROR(VLOOKUP(B139,'[1]DADOS (OCULTAR)'!$P$3:$R$56,3,0),"")</f>
        <v>9767633000366</v>
      </c>
      <c r="B139" s="9" t="str">
        <f>'[1]TCE - ANEXO III - Preencher'!C148</f>
        <v>HOSPITAL ERMÍRIO COUTINHO</v>
      </c>
      <c r="C139" s="10"/>
      <c r="D139" s="11" t="str">
        <f>'[1]TCE - ANEXO III - Preencher'!E148</f>
        <v>GUSTAVO BEZERRA SERRA SECA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2235-05</v>
      </c>
      <c r="G139" s="13">
        <f>IF('[1]TCE - ANEXO III - Preencher'!H148="","",'[1]TCE - ANEXO III - Preencher'!H148)</f>
        <v>44197</v>
      </c>
      <c r="H139" s="14">
        <f>'[1]TCE - ANEXO III - Preencher'!I148</f>
        <v>0</v>
      </c>
      <c r="I139" s="14">
        <f>'[1]TCE - ANEXO III - Preencher'!J148</f>
        <v>340.54</v>
      </c>
      <c r="J139" s="14">
        <f>'[1]TCE - ANEXO III - Preencher'!K148</f>
        <v>0</v>
      </c>
      <c r="K139" s="15">
        <f>'[1]TCE - ANEXO III - Preencher'!L148</f>
        <v>56.7</v>
      </c>
      <c r="L139" s="15">
        <f>'[1]TCE - ANEXO III - Preencher'!M148</f>
        <v>3.11</v>
      </c>
      <c r="M139" s="15">
        <f t="shared" si="13"/>
        <v>53.59</v>
      </c>
      <c r="N139" s="15">
        <f>'[1]TCE - ANEXO III - Preencher'!O148</f>
        <v>4.16</v>
      </c>
      <c r="O139" s="15">
        <f>'[1]TCE - ANEXO III - Preencher'!P148</f>
        <v>0</v>
      </c>
      <c r="P139" s="16">
        <f t="shared" si="14"/>
        <v>4.16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398.29</v>
      </c>
    </row>
    <row r="140" spans="1:28" x14ac:dyDescent="0.2">
      <c r="A140" s="8">
        <f>IFERROR(VLOOKUP(B140,'[1]DADOS (OCULTAR)'!$P$3:$R$56,3,0),"")</f>
        <v>9767633000366</v>
      </c>
      <c r="B140" s="9" t="str">
        <f>'[1]TCE - ANEXO III - Preencher'!C149</f>
        <v>HOSPITAL ERMÍRIO COUTINHO</v>
      </c>
      <c r="C140" s="10"/>
      <c r="D140" s="11" t="str">
        <f>'[1]TCE - ANEXO III - Preencher'!E149</f>
        <v>HELOISA APARECIDA DE SANTANA</v>
      </c>
      <c r="E140" s="9" t="str">
        <f>IF('[1]TCE - ANEXO III - Preencher'!F149="4 - Assistência Odontológica","2 - Outros Profissionais da Saúde",'[1]TCE - ANEXO III - Preencher'!F149)</f>
        <v>1 - Médico</v>
      </c>
      <c r="F140" s="12" t="str">
        <f>'[1]TCE - ANEXO III - Preencher'!G149</f>
        <v>2251-25</v>
      </c>
      <c r="G140" s="13">
        <f>IF('[1]TCE - ANEXO III - Preencher'!H149="","",'[1]TCE - ANEXO III - Preencher'!H149)</f>
        <v>44197</v>
      </c>
      <c r="H140" s="14">
        <f>'[1]TCE - ANEXO III - Preencher'!I149</f>
        <v>0</v>
      </c>
      <c r="I140" s="14">
        <f>'[1]TCE - ANEXO III - Preencher'!J149</f>
        <v>808.06</v>
      </c>
      <c r="J140" s="14">
        <f>'[1]TCE - ANEXO III - Preencher'!K149</f>
        <v>0</v>
      </c>
      <c r="K140" s="15">
        <f>'[1]TCE - ANEXO III - Preencher'!L149</f>
        <v>56.7</v>
      </c>
      <c r="L140" s="15">
        <f>'[1]TCE - ANEXO III - Preencher'!M149</f>
        <v>3.11</v>
      </c>
      <c r="M140" s="15">
        <f t="shared" si="13"/>
        <v>53.59</v>
      </c>
      <c r="N140" s="15">
        <f>'[1]TCE - ANEXO III - Preencher'!O149</f>
        <v>7.18</v>
      </c>
      <c r="O140" s="15">
        <f>'[1]TCE - ANEXO III - Preencher'!P149</f>
        <v>0</v>
      </c>
      <c r="P140" s="16">
        <f t="shared" si="14"/>
        <v>7.18</v>
      </c>
      <c r="Q140" s="15">
        <f>'[1]TCE - ANEXO III - Preencher'!R149</f>
        <v>500</v>
      </c>
      <c r="R140" s="15">
        <f>'[1]TCE - ANEXO III - Preencher'!S149</f>
        <v>0</v>
      </c>
      <c r="S140" s="16">
        <f t="shared" si="15"/>
        <v>500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1368.83</v>
      </c>
    </row>
    <row r="141" spans="1:28" x14ac:dyDescent="0.2">
      <c r="A141" s="8">
        <f>IFERROR(VLOOKUP(B141,'[1]DADOS (OCULTAR)'!$P$3:$R$56,3,0),"")</f>
        <v>9767633000366</v>
      </c>
      <c r="B141" s="9" t="str">
        <f>'[1]TCE - ANEXO III - Preencher'!C150</f>
        <v>HOSPITAL ERMÍRIO COUTINHO</v>
      </c>
      <c r="C141" s="10"/>
      <c r="D141" s="11" t="str">
        <f>'[1]TCE - ANEXO III - Preencher'!E150</f>
        <v>HEMERSON FERREIRA DE AGUIAR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3222-05</v>
      </c>
      <c r="G141" s="13">
        <f>IF('[1]TCE - ANEXO III - Preencher'!H150="","",'[1]TCE - ANEXO III - Preencher'!H150)</f>
        <v>44197</v>
      </c>
      <c r="H141" s="14">
        <f>'[1]TCE - ANEXO III - Preencher'!I150</f>
        <v>0</v>
      </c>
      <c r="I141" s="14">
        <f>'[1]TCE - ANEXO III - Preencher'!J150</f>
        <v>129.97</v>
      </c>
      <c r="J141" s="14">
        <f>'[1]TCE - ANEXO III - Preencher'!K150</f>
        <v>0</v>
      </c>
      <c r="K141" s="15">
        <f>'[1]TCE - ANEXO III - Preencher'!L150</f>
        <v>56.7</v>
      </c>
      <c r="L141" s="15">
        <f>'[1]TCE - ANEXO III - Preencher'!M150</f>
        <v>3.11</v>
      </c>
      <c r="M141" s="15">
        <f t="shared" si="13"/>
        <v>53.59</v>
      </c>
      <c r="N141" s="15">
        <f>'[1]TCE - ANEXO III - Preencher'!O150</f>
        <v>1.5</v>
      </c>
      <c r="O141" s="15">
        <f>'[1]TCE - ANEXO III - Preencher'!P150</f>
        <v>0</v>
      </c>
      <c r="P141" s="16">
        <f t="shared" si="14"/>
        <v>1.5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185.06</v>
      </c>
    </row>
    <row r="142" spans="1:28" x14ac:dyDescent="0.2">
      <c r="A142" s="8">
        <f>IFERROR(VLOOKUP(B142,'[1]DADOS (OCULTAR)'!$P$3:$R$56,3,0),"")</f>
        <v>9767633000366</v>
      </c>
      <c r="B142" s="9" t="str">
        <f>'[1]TCE - ANEXO III - Preencher'!C151</f>
        <v>HOSPITAL ERMÍRIO COUTINHO</v>
      </c>
      <c r="C142" s="10"/>
      <c r="D142" s="11" t="str">
        <f>'[1]TCE - ANEXO III - Preencher'!E151</f>
        <v>HUGO FERNANDES DE SOUZA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44197</v>
      </c>
      <c r="H142" s="14">
        <f>'[1]TCE - ANEXO III - Preencher'!I151</f>
        <v>0</v>
      </c>
      <c r="I142" s="14">
        <f>'[1]TCE - ANEXO III - Preencher'!J151</f>
        <v>112.36</v>
      </c>
      <c r="J142" s="14">
        <f>'[1]TCE - ANEXO III - Preencher'!K151</f>
        <v>0</v>
      </c>
      <c r="K142" s="15">
        <f>'[1]TCE - ANEXO III - Preencher'!L151</f>
        <v>56.7</v>
      </c>
      <c r="L142" s="15">
        <f>'[1]TCE - ANEXO III - Preencher'!M151</f>
        <v>3.11</v>
      </c>
      <c r="M142" s="15">
        <f t="shared" si="13"/>
        <v>53.59</v>
      </c>
      <c r="N142" s="15">
        <f>'[1]TCE - ANEXO III - Preencher'!O151</f>
        <v>1.5</v>
      </c>
      <c r="O142" s="15">
        <f>'[1]TCE - ANEXO III - Preencher'!P151</f>
        <v>0</v>
      </c>
      <c r="P142" s="16">
        <f t="shared" si="14"/>
        <v>1.5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167.45</v>
      </c>
    </row>
    <row r="143" spans="1:28" x14ac:dyDescent="0.2">
      <c r="A143" s="8">
        <f>IFERROR(VLOOKUP(B143,'[1]DADOS (OCULTAR)'!$P$3:$R$56,3,0),"")</f>
        <v>9767633000366</v>
      </c>
      <c r="B143" s="9" t="str">
        <f>'[1]TCE - ANEXO III - Preencher'!C152</f>
        <v>HOSPITAL ERMÍRIO COUTINHO</v>
      </c>
      <c r="C143" s="10"/>
      <c r="D143" s="11" t="str">
        <f>'[1]TCE - ANEXO III - Preencher'!E152</f>
        <v>ILDO CARLOS BARBOSA MARQUES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7823-20</v>
      </c>
      <c r="G143" s="13">
        <f>IF('[1]TCE - ANEXO III - Preencher'!H152="","",'[1]TCE - ANEXO III - Preencher'!H152)</f>
        <v>44197</v>
      </c>
      <c r="H143" s="14">
        <f>'[1]TCE - ANEXO III - Preencher'!I152</f>
        <v>0</v>
      </c>
      <c r="I143" s="14">
        <f>'[1]TCE - ANEXO III - Preencher'!J152</f>
        <v>151.19</v>
      </c>
      <c r="J143" s="14">
        <f>'[1]TCE - ANEXO III - Preencher'!K152</f>
        <v>0</v>
      </c>
      <c r="K143" s="15">
        <f>'[1]TCE - ANEXO III - Preencher'!L152</f>
        <v>56.7</v>
      </c>
      <c r="L143" s="15">
        <f>'[1]TCE - ANEXO III - Preencher'!M152</f>
        <v>3.11</v>
      </c>
      <c r="M143" s="15">
        <f t="shared" si="13"/>
        <v>53.59</v>
      </c>
      <c r="N143" s="15">
        <f>'[1]TCE - ANEXO III - Preencher'!O152</f>
        <v>1.65</v>
      </c>
      <c r="O143" s="15">
        <f>'[1]TCE - ANEXO III - Preencher'!P152</f>
        <v>0</v>
      </c>
      <c r="P143" s="16">
        <f t="shared" si="14"/>
        <v>1.65</v>
      </c>
      <c r="Q143" s="15">
        <f>'[1]TCE - ANEXO III - Preencher'!R152</f>
        <v>120</v>
      </c>
      <c r="R143" s="15">
        <f>'[1]TCE - ANEXO III - Preencher'!S152</f>
        <v>0</v>
      </c>
      <c r="S143" s="16">
        <f t="shared" si="15"/>
        <v>120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326.43</v>
      </c>
    </row>
    <row r="144" spans="1:28" x14ac:dyDescent="0.2">
      <c r="A144" s="8">
        <f>IFERROR(VLOOKUP(B144,'[1]DADOS (OCULTAR)'!$P$3:$R$56,3,0),"")</f>
        <v>9767633000366</v>
      </c>
      <c r="B144" s="9" t="str">
        <f>'[1]TCE - ANEXO III - Preencher'!C153</f>
        <v>HOSPITAL ERMÍRIO COUTINHO</v>
      </c>
      <c r="C144" s="10"/>
      <c r="D144" s="11" t="str">
        <f>'[1]TCE - ANEXO III - Preencher'!E153</f>
        <v>IMNA MENEZES DE MIRANDA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2251-24</v>
      </c>
      <c r="G144" s="13">
        <f>IF('[1]TCE - ANEXO III - Preencher'!H153="","",'[1]TCE - ANEXO III - Preencher'!H153)</f>
        <v>44197</v>
      </c>
      <c r="H144" s="14">
        <f>'[1]TCE - ANEXO III - Preencher'!I153</f>
        <v>0</v>
      </c>
      <c r="I144" s="14">
        <f>'[1]TCE - ANEXO III - Preencher'!J153</f>
        <v>769.72</v>
      </c>
      <c r="J144" s="14">
        <f>'[1]TCE - ANEXO III - Preencher'!K153</f>
        <v>0</v>
      </c>
      <c r="K144" s="15">
        <f>'[1]TCE - ANEXO III - Preencher'!L153</f>
        <v>56.7</v>
      </c>
      <c r="L144" s="15">
        <f>'[1]TCE - ANEXO III - Preencher'!M153</f>
        <v>3.11</v>
      </c>
      <c r="M144" s="15">
        <f t="shared" si="13"/>
        <v>53.59</v>
      </c>
      <c r="N144" s="15">
        <f>'[1]TCE - ANEXO III - Preencher'!O153</f>
        <v>7.18</v>
      </c>
      <c r="O144" s="15">
        <f>'[1]TCE - ANEXO III - Preencher'!P153</f>
        <v>0</v>
      </c>
      <c r="P144" s="16">
        <f t="shared" si="14"/>
        <v>7.18</v>
      </c>
      <c r="Q144" s="15">
        <f>'[1]TCE - ANEXO III - Preencher'!R153</f>
        <v>800</v>
      </c>
      <c r="R144" s="15">
        <f>'[1]TCE - ANEXO III - Preencher'!S153</f>
        <v>0</v>
      </c>
      <c r="S144" s="16">
        <f t="shared" si="15"/>
        <v>800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1630.49</v>
      </c>
    </row>
    <row r="145" spans="1:28" x14ac:dyDescent="0.2">
      <c r="A145" s="8">
        <f>IFERROR(VLOOKUP(B145,'[1]DADOS (OCULTAR)'!$P$3:$R$56,3,0),"")</f>
        <v>9767633000366</v>
      </c>
      <c r="B145" s="9" t="str">
        <f>'[1]TCE - ANEXO III - Preencher'!C154</f>
        <v>HOSPITAL ERMÍRIO COUTINHO</v>
      </c>
      <c r="C145" s="10"/>
      <c r="D145" s="11" t="str">
        <f>'[1]TCE - ANEXO III - Preencher'!E154</f>
        <v>IRLANE FERNANDA BATISTA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4110-05</v>
      </c>
      <c r="G145" s="13">
        <f>IF('[1]TCE - ANEXO III - Preencher'!H154="","",'[1]TCE - ANEXO III - Preencher'!H154)</f>
        <v>44197</v>
      </c>
      <c r="H145" s="14">
        <f>'[1]TCE - ANEXO III - Preencher'!I154</f>
        <v>0</v>
      </c>
      <c r="I145" s="14">
        <f>'[1]TCE - ANEXO III - Preencher'!J154</f>
        <v>176.4</v>
      </c>
      <c r="J145" s="14">
        <f>'[1]TCE - ANEXO III - Preencher'!K154</f>
        <v>0</v>
      </c>
      <c r="K145" s="15">
        <f>'[1]TCE - ANEXO III - Preencher'!L154</f>
        <v>56.7</v>
      </c>
      <c r="L145" s="15">
        <f>'[1]TCE - ANEXO III - Preencher'!M154</f>
        <v>3.11</v>
      </c>
      <c r="M145" s="15">
        <f t="shared" si="13"/>
        <v>53.59</v>
      </c>
      <c r="N145" s="15">
        <f>'[1]TCE - ANEXO III - Preencher'!O154</f>
        <v>1.5</v>
      </c>
      <c r="O145" s="15">
        <f>'[1]TCE - ANEXO III - Preencher'!P154</f>
        <v>0</v>
      </c>
      <c r="P145" s="16">
        <f t="shared" si="14"/>
        <v>1.5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231.49</v>
      </c>
    </row>
    <row r="146" spans="1:28" x14ac:dyDescent="0.2">
      <c r="A146" s="8">
        <f>IFERROR(VLOOKUP(B146,'[1]DADOS (OCULTAR)'!$P$3:$R$56,3,0),"")</f>
        <v>9767633000366</v>
      </c>
      <c r="B146" s="9" t="str">
        <f>'[1]TCE - ANEXO III - Preencher'!C155</f>
        <v>HOSPITAL ERMÍRIO COUTINHO</v>
      </c>
      <c r="C146" s="10"/>
      <c r="D146" s="11" t="str">
        <f>'[1]TCE - ANEXO III - Preencher'!E155</f>
        <v>IVANILDO ANTONIO DA SILVA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5135-05</v>
      </c>
      <c r="G146" s="13">
        <f>IF('[1]TCE - ANEXO III - Preencher'!H155="","",'[1]TCE - ANEXO III - Preencher'!H155)</f>
        <v>44197</v>
      </c>
      <c r="H146" s="14">
        <f>'[1]TCE - ANEXO III - Preencher'!I155</f>
        <v>0</v>
      </c>
      <c r="I146" s="14">
        <f>'[1]TCE - ANEXO III - Preencher'!J155</f>
        <v>109.21</v>
      </c>
      <c r="J146" s="14">
        <f>'[1]TCE - ANEXO III - Preencher'!K155</f>
        <v>0</v>
      </c>
      <c r="K146" s="15">
        <f>'[1]TCE - ANEXO III - Preencher'!L155</f>
        <v>56.7</v>
      </c>
      <c r="L146" s="15">
        <f>'[1]TCE - ANEXO III - Preencher'!M155</f>
        <v>3.11</v>
      </c>
      <c r="M146" s="15">
        <f t="shared" si="13"/>
        <v>53.59</v>
      </c>
      <c r="N146" s="15">
        <f>'[1]TCE - ANEXO III - Preencher'!O155</f>
        <v>1.5</v>
      </c>
      <c r="O146" s="15">
        <f>'[1]TCE - ANEXO III - Preencher'!P155</f>
        <v>0</v>
      </c>
      <c r="P146" s="16">
        <f t="shared" si="14"/>
        <v>1.5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164.3</v>
      </c>
    </row>
    <row r="147" spans="1:28" x14ac:dyDescent="0.2">
      <c r="A147" s="8">
        <f>IFERROR(VLOOKUP(B147,'[1]DADOS (OCULTAR)'!$P$3:$R$56,3,0),"")</f>
        <v>9767633000366</v>
      </c>
      <c r="B147" s="9" t="str">
        <f>'[1]TCE - ANEXO III - Preencher'!C156</f>
        <v>HOSPITAL ERMÍRIO COUTINHO</v>
      </c>
      <c r="C147" s="10"/>
      <c r="D147" s="11" t="str">
        <f>'[1]TCE - ANEXO III - Preencher'!E156</f>
        <v>IVANILSON FRANCISCO DE FREITAS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3132-20</v>
      </c>
      <c r="G147" s="13">
        <f>IF('[1]TCE - ANEXO III - Preencher'!H156="","",'[1]TCE - ANEXO III - Preencher'!H156)</f>
        <v>44197</v>
      </c>
      <c r="H147" s="14">
        <f>'[1]TCE - ANEXO III - Preencher'!I156</f>
        <v>0</v>
      </c>
      <c r="I147" s="14">
        <f>'[1]TCE - ANEXO III - Preencher'!J156</f>
        <v>304.63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1.5</v>
      </c>
      <c r="O147" s="15">
        <f>'[1]TCE - ANEXO III - Preencher'!P156</f>
        <v>0</v>
      </c>
      <c r="P147" s="16">
        <f t="shared" si="14"/>
        <v>1.5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306.13</v>
      </c>
    </row>
    <row r="148" spans="1:28" x14ac:dyDescent="0.2">
      <c r="A148" s="8">
        <f>IFERROR(VLOOKUP(B148,'[1]DADOS (OCULTAR)'!$P$3:$R$56,3,0),"")</f>
        <v>9767633000366</v>
      </c>
      <c r="B148" s="9" t="str">
        <f>'[1]TCE - ANEXO III - Preencher'!C157</f>
        <v>HOSPITAL ERMÍRIO COUTINHO</v>
      </c>
      <c r="C148" s="10"/>
      <c r="D148" s="11" t="str">
        <f>'[1]TCE - ANEXO III - Preencher'!E157</f>
        <v>IVONE MARIA DA ROCHA</v>
      </c>
      <c r="E148" s="9" t="str">
        <f>IF('[1]TCE - ANEXO III - Preencher'!F157="4 - Assistência Odontológica","2 - Outros Profissionais da Saúde",'[1]TCE - ANEXO III - Preencher'!F157)</f>
        <v>3 - Administrativo</v>
      </c>
      <c r="F148" s="12" t="str">
        <f>'[1]TCE - ANEXO III - Preencher'!G157</f>
        <v>5163-10</v>
      </c>
      <c r="G148" s="13">
        <f>IF('[1]TCE - ANEXO III - Preencher'!H157="","",'[1]TCE - ANEXO III - Preencher'!H157)</f>
        <v>44197</v>
      </c>
      <c r="H148" s="14">
        <f>'[1]TCE - ANEXO III - Preencher'!I157</f>
        <v>0</v>
      </c>
      <c r="I148" s="14">
        <f>'[1]TCE - ANEXO III - Preencher'!J157</f>
        <v>125.61</v>
      </c>
      <c r="J148" s="14">
        <f>'[1]TCE - ANEXO III - Preencher'!K157</f>
        <v>0</v>
      </c>
      <c r="K148" s="15">
        <f>'[1]TCE - ANEXO III - Preencher'!L157</f>
        <v>56.7</v>
      </c>
      <c r="L148" s="15">
        <f>'[1]TCE - ANEXO III - Preencher'!M157</f>
        <v>3.11</v>
      </c>
      <c r="M148" s="15">
        <f t="shared" si="13"/>
        <v>53.59</v>
      </c>
      <c r="N148" s="15">
        <f>'[1]TCE - ANEXO III - Preencher'!O157</f>
        <v>1.5</v>
      </c>
      <c r="O148" s="15">
        <f>'[1]TCE - ANEXO III - Preencher'!P157</f>
        <v>0</v>
      </c>
      <c r="P148" s="16">
        <f t="shared" si="14"/>
        <v>1.5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180.7</v>
      </c>
    </row>
    <row r="149" spans="1:28" x14ac:dyDescent="0.2">
      <c r="A149" s="8">
        <f>IFERROR(VLOOKUP(B149,'[1]DADOS (OCULTAR)'!$P$3:$R$56,3,0),"")</f>
        <v>9767633000366</v>
      </c>
      <c r="B149" s="9" t="str">
        <f>'[1]TCE - ANEXO III - Preencher'!C158</f>
        <v>HOSPITAL ERMÍRIO COUTINHO</v>
      </c>
      <c r="C149" s="10"/>
      <c r="D149" s="11" t="str">
        <f>'[1]TCE - ANEXO III - Preencher'!E158</f>
        <v>IVSON VENANCIO DA SILVA MARTINS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5152-05</v>
      </c>
      <c r="G149" s="13">
        <f>IF('[1]TCE - ANEXO III - Preencher'!H158="","",'[1]TCE - ANEXO III - Preencher'!H158)</f>
        <v>44197</v>
      </c>
      <c r="H149" s="14">
        <f>'[1]TCE - ANEXO III - Preencher'!I158</f>
        <v>0</v>
      </c>
      <c r="I149" s="14">
        <f>'[1]TCE - ANEXO III - Preencher'!J158</f>
        <v>159.59</v>
      </c>
      <c r="J149" s="14">
        <f>'[1]TCE - ANEXO III - Preencher'!K158</f>
        <v>0</v>
      </c>
      <c r="K149" s="15">
        <f>'[1]TCE - ANEXO III - Preencher'!L158</f>
        <v>56.7</v>
      </c>
      <c r="L149" s="15">
        <f>'[1]TCE - ANEXO III - Preencher'!M158</f>
        <v>3.11</v>
      </c>
      <c r="M149" s="15">
        <f t="shared" si="13"/>
        <v>53.59</v>
      </c>
      <c r="N149" s="15">
        <f>'[1]TCE - ANEXO III - Preencher'!O158</f>
        <v>1.5</v>
      </c>
      <c r="O149" s="15">
        <f>'[1]TCE - ANEXO III - Preencher'!P158</f>
        <v>0</v>
      </c>
      <c r="P149" s="16">
        <f t="shared" si="14"/>
        <v>1.5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214.68</v>
      </c>
    </row>
    <row r="150" spans="1:28" x14ac:dyDescent="0.2">
      <c r="A150" s="8">
        <f>IFERROR(VLOOKUP(B150,'[1]DADOS (OCULTAR)'!$P$3:$R$56,3,0),"")</f>
        <v>9767633000366</v>
      </c>
      <c r="B150" s="9" t="str">
        <f>'[1]TCE - ANEXO III - Preencher'!C159</f>
        <v>HOSPITAL ERMÍRIO COUTINHO</v>
      </c>
      <c r="C150" s="10"/>
      <c r="D150" s="11" t="str">
        <f>'[1]TCE - ANEXO III - Preencher'!E159</f>
        <v>JACILENE BARBOSA DA SILVA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>
        <f>IF('[1]TCE - ANEXO III - Preencher'!H159="","",'[1]TCE - ANEXO III - Preencher'!H159)</f>
        <v>44197</v>
      </c>
      <c r="H150" s="14">
        <f>'[1]TCE - ANEXO III - Preencher'!I159</f>
        <v>0</v>
      </c>
      <c r="I150" s="14">
        <f>'[1]TCE - ANEXO III - Preencher'!J159</f>
        <v>146.88</v>
      </c>
      <c r="J150" s="14">
        <f>'[1]TCE - ANEXO III - Preencher'!K159</f>
        <v>0</v>
      </c>
      <c r="K150" s="15">
        <f>'[1]TCE - ANEXO III - Preencher'!L159</f>
        <v>56.7</v>
      </c>
      <c r="L150" s="15">
        <f>'[1]TCE - ANEXO III - Preencher'!M159</f>
        <v>3.11</v>
      </c>
      <c r="M150" s="15">
        <f t="shared" si="13"/>
        <v>53.59</v>
      </c>
      <c r="N150" s="15">
        <f>'[1]TCE - ANEXO III - Preencher'!O159</f>
        <v>1.5</v>
      </c>
      <c r="O150" s="15">
        <f>'[1]TCE - ANEXO III - Preencher'!P159</f>
        <v>0</v>
      </c>
      <c r="P150" s="16">
        <f t="shared" si="14"/>
        <v>1.5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201.97</v>
      </c>
    </row>
    <row r="151" spans="1:28" x14ac:dyDescent="0.2">
      <c r="A151" s="8">
        <f>IFERROR(VLOOKUP(B151,'[1]DADOS (OCULTAR)'!$P$3:$R$56,3,0),"")</f>
        <v>9767633000366</v>
      </c>
      <c r="B151" s="9" t="str">
        <f>'[1]TCE - ANEXO III - Preencher'!C160</f>
        <v>HOSPITAL ERMÍRIO COUTINHO</v>
      </c>
      <c r="C151" s="10"/>
      <c r="D151" s="11" t="str">
        <f>'[1]TCE - ANEXO III - Preencher'!E160</f>
        <v>JAILSON TIAGO FAUSTINO DA SILVA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5163-10</v>
      </c>
      <c r="G151" s="13">
        <f>IF('[1]TCE - ANEXO III - Preencher'!H160="","",'[1]TCE - ANEXO III - Preencher'!H160)</f>
        <v>44197</v>
      </c>
      <c r="H151" s="14">
        <f>'[1]TCE - ANEXO III - Preencher'!I160</f>
        <v>0</v>
      </c>
      <c r="I151" s="14">
        <f>'[1]TCE - ANEXO III - Preencher'!J160</f>
        <v>113.6</v>
      </c>
      <c r="J151" s="14">
        <f>'[1]TCE - ANEXO III - Preencher'!K160</f>
        <v>0</v>
      </c>
      <c r="K151" s="15">
        <f>'[1]TCE - ANEXO III - Preencher'!L160</f>
        <v>56.7</v>
      </c>
      <c r="L151" s="15">
        <f>'[1]TCE - ANEXO III - Preencher'!M160</f>
        <v>3.11</v>
      </c>
      <c r="M151" s="15">
        <f t="shared" si="13"/>
        <v>53.59</v>
      </c>
      <c r="N151" s="15">
        <f>'[1]TCE - ANEXO III - Preencher'!O160</f>
        <v>1.5</v>
      </c>
      <c r="O151" s="15">
        <f>'[1]TCE - ANEXO III - Preencher'!P160</f>
        <v>0</v>
      </c>
      <c r="P151" s="16">
        <f t="shared" si="14"/>
        <v>1.5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168.69</v>
      </c>
    </row>
    <row r="152" spans="1:28" x14ac:dyDescent="0.2">
      <c r="A152" s="8">
        <f>IFERROR(VLOOKUP(B152,'[1]DADOS (OCULTAR)'!$P$3:$R$56,3,0),"")</f>
        <v>9767633000366</v>
      </c>
      <c r="B152" s="9" t="str">
        <f>'[1]TCE - ANEXO III - Preencher'!C161</f>
        <v>HOSPITAL ERMÍRIO COUTINHO</v>
      </c>
      <c r="C152" s="10"/>
      <c r="D152" s="11" t="str">
        <f>'[1]TCE - ANEXO III - Preencher'!E161</f>
        <v>JAMERSON BARBOSA DA SILVA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4110-30</v>
      </c>
      <c r="G152" s="13">
        <f>IF('[1]TCE - ANEXO III - Preencher'!H161="","",'[1]TCE - ANEXO III - Preencher'!H161)</f>
        <v>44197</v>
      </c>
      <c r="H152" s="14">
        <f>'[1]TCE - ANEXO III - Preencher'!I161</f>
        <v>0</v>
      </c>
      <c r="I152" s="14">
        <f>'[1]TCE - ANEXO III - Preencher'!J161</f>
        <v>128.44</v>
      </c>
      <c r="J152" s="14">
        <f>'[1]TCE - ANEXO III - Preencher'!K161</f>
        <v>0</v>
      </c>
      <c r="K152" s="15">
        <f>'[1]TCE - ANEXO III - Preencher'!L161</f>
        <v>56.7</v>
      </c>
      <c r="L152" s="15">
        <f>'[1]TCE - ANEXO III - Preencher'!M161</f>
        <v>3.11</v>
      </c>
      <c r="M152" s="15">
        <f t="shared" si="13"/>
        <v>53.59</v>
      </c>
      <c r="N152" s="15">
        <f>'[1]TCE - ANEXO III - Preencher'!O161</f>
        <v>1.5</v>
      </c>
      <c r="O152" s="15">
        <f>'[1]TCE - ANEXO III - Preencher'!P161</f>
        <v>0</v>
      </c>
      <c r="P152" s="16">
        <f t="shared" si="14"/>
        <v>1.5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183.53</v>
      </c>
    </row>
    <row r="153" spans="1:28" x14ac:dyDescent="0.2">
      <c r="A153" s="8">
        <f>IFERROR(VLOOKUP(B153,'[1]DADOS (OCULTAR)'!$P$3:$R$56,3,0),"")</f>
        <v>9767633000366</v>
      </c>
      <c r="B153" s="9" t="str">
        <f>'[1]TCE - ANEXO III - Preencher'!C162</f>
        <v>HOSPITAL ERMÍRIO COUTINHO</v>
      </c>
      <c r="C153" s="10"/>
      <c r="D153" s="11" t="str">
        <f>'[1]TCE - ANEXO III - Preencher'!E162</f>
        <v>JANETE MARIA DA SILVA</v>
      </c>
      <c r="E153" s="9" t="str">
        <f>IF('[1]TCE - ANEXO III - Preencher'!F162="4 - Assistência Odontológica","2 - Outros Profissionais da Saúde",'[1]TCE - ANEXO III - Preencher'!F162)</f>
        <v>3 - Administrativo</v>
      </c>
      <c r="F153" s="12" t="str">
        <f>'[1]TCE - ANEXO III - Preencher'!G162</f>
        <v>5134-30</v>
      </c>
      <c r="G153" s="13">
        <f>IF('[1]TCE - ANEXO III - Preencher'!H162="","",'[1]TCE - ANEXO III - Preencher'!H162)</f>
        <v>44197</v>
      </c>
      <c r="H153" s="14">
        <f>'[1]TCE - ANEXO III - Preencher'!I162</f>
        <v>0</v>
      </c>
      <c r="I153" s="14">
        <f>'[1]TCE - ANEXO III - Preencher'!J162</f>
        <v>113.61</v>
      </c>
      <c r="J153" s="14">
        <f>'[1]TCE - ANEXO III - Preencher'!K162</f>
        <v>0</v>
      </c>
      <c r="K153" s="15">
        <f>'[1]TCE - ANEXO III - Preencher'!L162</f>
        <v>56.7</v>
      </c>
      <c r="L153" s="15">
        <f>'[1]TCE - ANEXO III - Preencher'!M162</f>
        <v>3.11</v>
      </c>
      <c r="M153" s="15">
        <f t="shared" si="13"/>
        <v>53.59</v>
      </c>
      <c r="N153" s="15">
        <f>'[1]TCE - ANEXO III - Preencher'!O162</f>
        <v>1.5</v>
      </c>
      <c r="O153" s="15">
        <f>'[1]TCE - ANEXO III - Preencher'!P162</f>
        <v>0</v>
      </c>
      <c r="P153" s="16">
        <f t="shared" si="14"/>
        <v>1.5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168.7</v>
      </c>
    </row>
    <row r="154" spans="1:28" x14ac:dyDescent="0.2">
      <c r="A154" s="8">
        <f>IFERROR(VLOOKUP(B154,'[1]DADOS (OCULTAR)'!$P$3:$R$56,3,0),"")</f>
        <v>9767633000366</v>
      </c>
      <c r="B154" s="9" t="str">
        <f>'[1]TCE - ANEXO III - Preencher'!C163</f>
        <v>HOSPITAL ERMÍRIO COUTINHO</v>
      </c>
      <c r="C154" s="10"/>
      <c r="D154" s="11" t="str">
        <f>'[1]TCE - ANEXO III - Preencher'!E163</f>
        <v>JANIANA LIMA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5143-20</v>
      </c>
      <c r="G154" s="13">
        <f>IF('[1]TCE - ANEXO III - Preencher'!H163="","",'[1]TCE - ANEXO III - Preencher'!H163)</f>
        <v>44197</v>
      </c>
      <c r="H154" s="14">
        <f>'[1]TCE - ANEXO III - Preencher'!I163</f>
        <v>0</v>
      </c>
      <c r="I154" s="14">
        <f>'[1]TCE - ANEXO III - Preencher'!J163</f>
        <v>109.2</v>
      </c>
      <c r="J154" s="14">
        <f>'[1]TCE - ANEXO III - Preencher'!K163</f>
        <v>0</v>
      </c>
      <c r="K154" s="15">
        <f>'[1]TCE - ANEXO III - Preencher'!L163</f>
        <v>56.7</v>
      </c>
      <c r="L154" s="15">
        <f>'[1]TCE - ANEXO III - Preencher'!M163</f>
        <v>3.11</v>
      </c>
      <c r="M154" s="15">
        <f t="shared" si="13"/>
        <v>53.59</v>
      </c>
      <c r="N154" s="15">
        <f>'[1]TCE - ANEXO III - Preencher'!O163</f>
        <v>1.5</v>
      </c>
      <c r="O154" s="15">
        <f>'[1]TCE - ANEXO III - Preencher'!P163</f>
        <v>0</v>
      </c>
      <c r="P154" s="16">
        <f t="shared" si="14"/>
        <v>1.5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164.29000000000002</v>
      </c>
    </row>
    <row r="155" spans="1:28" x14ac:dyDescent="0.2">
      <c r="A155" s="8">
        <f>IFERROR(VLOOKUP(B155,'[1]DADOS (OCULTAR)'!$P$3:$R$56,3,0),"")</f>
        <v>9767633000366</v>
      </c>
      <c r="B155" s="9" t="str">
        <f>'[1]TCE - ANEXO III - Preencher'!C164</f>
        <v>HOSPITAL ERMÍRIO COUTINHO</v>
      </c>
      <c r="C155" s="10"/>
      <c r="D155" s="11" t="str">
        <f>'[1]TCE - ANEXO III - Preencher'!E164</f>
        <v>JAQUELINE MARIA DE ARAUJO LIRA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4221-10</v>
      </c>
      <c r="G155" s="13">
        <f>IF('[1]TCE - ANEXO III - Preencher'!H164="","",'[1]TCE - ANEXO III - Preencher'!H164)</f>
        <v>44197</v>
      </c>
      <c r="H155" s="14">
        <f>'[1]TCE - ANEXO III - Preencher'!I164</f>
        <v>0</v>
      </c>
      <c r="I155" s="14">
        <f>'[1]TCE - ANEXO III - Preencher'!J164</f>
        <v>115.19</v>
      </c>
      <c r="J155" s="14">
        <f>'[1]TCE - ANEXO III - Preencher'!K164</f>
        <v>0</v>
      </c>
      <c r="K155" s="15">
        <f>'[1]TCE - ANEXO III - Preencher'!L164</f>
        <v>56.7</v>
      </c>
      <c r="L155" s="15">
        <f>'[1]TCE - ANEXO III - Preencher'!M164</f>
        <v>3.11</v>
      </c>
      <c r="M155" s="15">
        <f t="shared" si="13"/>
        <v>53.59</v>
      </c>
      <c r="N155" s="15">
        <f>'[1]TCE - ANEXO III - Preencher'!O164</f>
        <v>1.5</v>
      </c>
      <c r="O155" s="15">
        <f>'[1]TCE - ANEXO III - Preencher'!P164</f>
        <v>0</v>
      </c>
      <c r="P155" s="16">
        <f t="shared" si="14"/>
        <v>1.5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170.28</v>
      </c>
    </row>
    <row r="156" spans="1:28" x14ac:dyDescent="0.2">
      <c r="A156" s="8">
        <f>IFERROR(VLOOKUP(B156,'[1]DADOS (OCULTAR)'!$P$3:$R$56,3,0),"")</f>
        <v>9767633000366</v>
      </c>
      <c r="B156" s="9" t="str">
        <f>'[1]TCE - ANEXO III - Preencher'!C165</f>
        <v>HOSPITAL ERMÍRIO COUTINHO</v>
      </c>
      <c r="C156" s="10"/>
      <c r="D156" s="11" t="str">
        <f>'[1]TCE - ANEXO III - Preencher'!E165</f>
        <v>JEFFERSON JOSE DA SILVA PEREIRA</v>
      </c>
      <c r="E156" s="9" t="str">
        <f>IF('[1]TCE - ANEXO III - Preencher'!F165="4 - Assistência Odontológica","2 - Outros Profissionais da Saúde",'[1]TCE - ANEXO III - Preencher'!F165)</f>
        <v>3 - Administrativo</v>
      </c>
      <c r="F156" s="12" t="str">
        <f>'[1]TCE - ANEXO III - Preencher'!G165</f>
        <v>5135-05</v>
      </c>
      <c r="G156" s="13">
        <f>IF('[1]TCE - ANEXO III - Preencher'!H165="","",'[1]TCE - ANEXO III - Preencher'!H165)</f>
        <v>44197</v>
      </c>
      <c r="H156" s="14">
        <f>'[1]TCE - ANEXO III - Preencher'!I165</f>
        <v>0</v>
      </c>
      <c r="I156" s="14">
        <f>'[1]TCE - ANEXO III - Preencher'!J165</f>
        <v>109.2</v>
      </c>
      <c r="J156" s="14">
        <f>'[1]TCE - ANEXO III - Preencher'!K165</f>
        <v>0</v>
      </c>
      <c r="K156" s="15">
        <f>'[1]TCE - ANEXO III - Preencher'!L165</f>
        <v>56.7</v>
      </c>
      <c r="L156" s="15">
        <f>'[1]TCE - ANEXO III - Preencher'!M165</f>
        <v>3.11</v>
      </c>
      <c r="M156" s="15">
        <f t="shared" si="13"/>
        <v>53.59</v>
      </c>
      <c r="N156" s="15">
        <f>'[1]TCE - ANEXO III - Preencher'!O165</f>
        <v>1.5</v>
      </c>
      <c r="O156" s="15">
        <f>'[1]TCE - ANEXO III - Preencher'!P165</f>
        <v>0</v>
      </c>
      <c r="P156" s="16">
        <f t="shared" si="14"/>
        <v>1.5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164.29000000000002</v>
      </c>
    </row>
    <row r="157" spans="1:28" x14ac:dyDescent="0.2">
      <c r="A157" s="8">
        <f>IFERROR(VLOOKUP(B157,'[1]DADOS (OCULTAR)'!$P$3:$R$56,3,0),"")</f>
        <v>9767633000366</v>
      </c>
      <c r="B157" s="9" t="str">
        <f>'[1]TCE - ANEXO III - Preencher'!C166</f>
        <v>HOSPITAL ERMÍRIO COUTINHO</v>
      </c>
      <c r="C157" s="10"/>
      <c r="D157" s="11" t="str">
        <f>'[1]TCE - ANEXO III - Preencher'!E166</f>
        <v>JERILZA MARTINS DA SILVA LUNA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3222-05</v>
      </c>
      <c r="G157" s="13">
        <f>IF('[1]TCE - ANEXO III - Preencher'!H166="","",'[1]TCE - ANEXO III - Preencher'!H166)</f>
        <v>44197</v>
      </c>
      <c r="H157" s="14">
        <f>'[1]TCE - ANEXO III - Preencher'!I166</f>
        <v>0</v>
      </c>
      <c r="I157" s="14">
        <f>'[1]TCE - ANEXO III - Preencher'!J166</f>
        <v>129.97</v>
      </c>
      <c r="J157" s="14">
        <f>'[1]TCE - ANEXO III - Preencher'!K166</f>
        <v>0</v>
      </c>
      <c r="K157" s="15">
        <f>'[1]TCE - ANEXO III - Preencher'!L166</f>
        <v>56.7</v>
      </c>
      <c r="L157" s="15">
        <f>'[1]TCE - ANEXO III - Preencher'!M166</f>
        <v>3.11</v>
      </c>
      <c r="M157" s="15">
        <f t="shared" si="13"/>
        <v>53.59</v>
      </c>
      <c r="N157" s="15">
        <f>'[1]TCE - ANEXO III - Preencher'!O166</f>
        <v>1.5</v>
      </c>
      <c r="O157" s="15">
        <f>'[1]TCE - ANEXO III - Preencher'!P166</f>
        <v>0</v>
      </c>
      <c r="P157" s="16">
        <f t="shared" si="14"/>
        <v>1.5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185.06</v>
      </c>
    </row>
    <row r="158" spans="1:28" x14ac:dyDescent="0.2">
      <c r="A158" s="8">
        <f>IFERROR(VLOOKUP(B158,'[1]DADOS (OCULTAR)'!$P$3:$R$56,3,0),"")</f>
        <v>9767633000366</v>
      </c>
      <c r="B158" s="9" t="str">
        <f>'[1]TCE - ANEXO III - Preencher'!C167</f>
        <v>HOSPITAL ERMÍRIO COUTINHO</v>
      </c>
      <c r="C158" s="10"/>
      <c r="D158" s="11" t="str">
        <f>'[1]TCE - ANEXO III - Preencher'!E167</f>
        <v>JESSICA FERNANDA FERREIRA DA SILVA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5143-20</v>
      </c>
      <c r="G158" s="13">
        <f>IF('[1]TCE - ANEXO III - Preencher'!H167="","",'[1]TCE - ANEXO III - Preencher'!H167)</f>
        <v>44197</v>
      </c>
      <c r="H158" s="14">
        <f>'[1]TCE - ANEXO III - Preencher'!I167</f>
        <v>0</v>
      </c>
      <c r="I158" s="14">
        <f>'[1]TCE - ANEXO III - Preencher'!J167</f>
        <v>107.4</v>
      </c>
      <c r="J158" s="14">
        <f>'[1]TCE - ANEXO III - Preencher'!K167</f>
        <v>0</v>
      </c>
      <c r="K158" s="15">
        <f>'[1]TCE - ANEXO III - Preencher'!L167</f>
        <v>56.7</v>
      </c>
      <c r="L158" s="15">
        <f>'[1]TCE - ANEXO III - Preencher'!M167</f>
        <v>3.11</v>
      </c>
      <c r="M158" s="15">
        <f t="shared" si="13"/>
        <v>53.59</v>
      </c>
      <c r="N158" s="15">
        <f>'[1]TCE - ANEXO III - Preencher'!O167</f>
        <v>1.5</v>
      </c>
      <c r="O158" s="15">
        <f>'[1]TCE - ANEXO III - Preencher'!P167</f>
        <v>0</v>
      </c>
      <c r="P158" s="16">
        <f t="shared" si="14"/>
        <v>1.5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162.49</v>
      </c>
    </row>
    <row r="159" spans="1:28" x14ac:dyDescent="0.2">
      <c r="A159" s="8">
        <f>IFERROR(VLOOKUP(B159,'[1]DADOS (OCULTAR)'!$P$3:$R$56,3,0),"")</f>
        <v>9767633000366</v>
      </c>
      <c r="B159" s="9" t="str">
        <f>'[1]TCE - ANEXO III - Preencher'!C168</f>
        <v>HOSPITAL ERMÍRIO COUTINHO</v>
      </c>
      <c r="C159" s="10"/>
      <c r="D159" s="11" t="str">
        <f>'[1]TCE - ANEXO III - Preencher'!E168</f>
        <v>JIRLANE CRISTINA DA SILVA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5143-20</v>
      </c>
      <c r="G159" s="13">
        <f>IF('[1]TCE - ANEXO III - Preencher'!H168="","",'[1]TCE - ANEXO III - Preencher'!H168)</f>
        <v>44197</v>
      </c>
      <c r="H159" s="14">
        <f>'[1]TCE - ANEXO III - Preencher'!I168</f>
        <v>0</v>
      </c>
      <c r="I159" s="14">
        <f>'[1]TCE - ANEXO III - Preencher'!J168</f>
        <v>109.2</v>
      </c>
      <c r="J159" s="14">
        <f>'[1]TCE - ANEXO III - Preencher'!K168</f>
        <v>0</v>
      </c>
      <c r="K159" s="15">
        <f>'[1]TCE - ANEXO III - Preencher'!L168</f>
        <v>56.7</v>
      </c>
      <c r="L159" s="15">
        <f>'[1]TCE - ANEXO III - Preencher'!M168</f>
        <v>3.11</v>
      </c>
      <c r="M159" s="15">
        <f t="shared" si="13"/>
        <v>53.59</v>
      </c>
      <c r="N159" s="15">
        <f>'[1]TCE - ANEXO III - Preencher'!O168</f>
        <v>1.5</v>
      </c>
      <c r="O159" s="15">
        <f>'[1]TCE - ANEXO III - Preencher'!P168</f>
        <v>0</v>
      </c>
      <c r="P159" s="16">
        <f t="shared" si="14"/>
        <v>1.5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164.29000000000002</v>
      </c>
    </row>
    <row r="160" spans="1:28" x14ac:dyDescent="0.2">
      <c r="A160" s="8">
        <f>IFERROR(VLOOKUP(B160,'[1]DADOS (OCULTAR)'!$P$3:$R$56,3,0),"")</f>
        <v>9767633000366</v>
      </c>
      <c r="B160" s="9" t="str">
        <f>'[1]TCE - ANEXO III - Preencher'!C169</f>
        <v>HOSPITAL ERMÍRIO COUTINHO</v>
      </c>
      <c r="C160" s="10"/>
      <c r="D160" s="11" t="str">
        <f>'[1]TCE - ANEXO III - Preencher'!E169</f>
        <v>JOANA DE SOUZA CORREIA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2234-05</v>
      </c>
      <c r="G160" s="13">
        <f>IF('[1]TCE - ANEXO III - Preencher'!H169="","",'[1]TCE - ANEXO III - Preencher'!H169)</f>
        <v>44197</v>
      </c>
      <c r="H160" s="14">
        <f>'[1]TCE - ANEXO III - Preencher'!I169</f>
        <v>0</v>
      </c>
      <c r="I160" s="14">
        <f>'[1]TCE - ANEXO III - Preencher'!J169</f>
        <v>283.17</v>
      </c>
      <c r="J160" s="14">
        <f>'[1]TCE - ANEXO III - Preencher'!K169</f>
        <v>0</v>
      </c>
      <c r="K160" s="15">
        <f>'[1]TCE - ANEXO III - Preencher'!L169</f>
        <v>56.7</v>
      </c>
      <c r="L160" s="15">
        <f>'[1]TCE - ANEXO III - Preencher'!M169</f>
        <v>3.11</v>
      </c>
      <c r="M160" s="15">
        <f t="shared" si="13"/>
        <v>53.59</v>
      </c>
      <c r="N160" s="15">
        <f>'[1]TCE - ANEXO III - Preencher'!O169</f>
        <v>1.5</v>
      </c>
      <c r="O160" s="15">
        <f>'[1]TCE - ANEXO III - Preencher'!P169</f>
        <v>0</v>
      </c>
      <c r="P160" s="16">
        <f t="shared" si="14"/>
        <v>1.5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338.26</v>
      </c>
    </row>
    <row r="161" spans="1:28" x14ac:dyDescent="0.2">
      <c r="A161" s="8">
        <f>IFERROR(VLOOKUP(B161,'[1]DADOS (OCULTAR)'!$P$3:$R$56,3,0),"")</f>
        <v>9767633000366</v>
      </c>
      <c r="B161" s="9" t="str">
        <f>'[1]TCE - ANEXO III - Preencher'!C170</f>
        <v>HOSPITAL ERMÍRIO COUTINHO</v>
      </c>
      <c r="C161" s="10"/>
      <c r="D161" s="11" t="str">
        <f>'[1]TCE - ANEXO III - Preencher'!E170</f>
        <v>JOAO PAULO MACIEL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3241-15</v>
      </c>
      <c r="G161" s="13">
        <f>IF('[1]TCE - ANEXO III - Preencher'!H170="","",'[1]TCE - ANEXO III - Preencher'!H170)</f>
        <v>44197</v>
      </c>
      <c r="H161" s="14">
        <f>'[1]TCE - ANEXO III - Preencher'!I170</f>
        <v>0</v>
      </c>
      <c r="I161" s="14">
        <f>'[1]TCE - ANEXO III - Preencher'!J170</f>
        <v>242.46</v>
      </c>
      <c r="J161" s="14">
        <f>'[1]TCE - ANEXO III - Preencher'!K170</f>
        <v>0</v>
      </c>
      <c r="K161" s="15">
        <f>'[1]TCE - ANEXO III - Preencher'!L170</f>
        <v>56.7</v>
      </c>
      <c r="L161" s="15">
        <f>'[1]TCE - ANEXO III - Preencher'!M170</f>
        <v>3.11</v>
      </c>
      <c r="M161" s="15">
        <f t="shared" si="13"/>
        <v>53.59</v>
      </c>
      <c r="N161" s="15">
        <f>'[1]TCE - ANEXO III - Preencher'!O170</f>
        <v>11.72</v>
      </c>
      <c r="O161" s="15">
        <f>'[1]TCE - ANEXO III - Preencher'!P170</f>
        <v>0</v>
      </c>
      <c r="P161" s="16">
        <f t="shared" si="14"/>
        <v>11.72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307.77000000000004</v>
      </c>
    </row>
    <row r="162" spans="1:28" x14ac:dyDescent="0.2">
      <c r="A162" s="8">
        <f>IFERROR(VLOOKUP(B162,'[1]DADOS (OCULTAR)'!$P$3:$R$56,3,0),"")</f>
        <v>9767633000366</v>
      </c>
      <c r="B162" s="9" t="str">
        <f>'[1]TCE - ANEXO III - Preencher'!C171</f>
        <v>HOSPITAL ERMÍRIO COUTINHO</v>
      </c>
      <c r="C162" s="10"/>
      <c r="D162" s="11" t="str">
        <f>'[1]TCE - ANEXO III - Preencher'!E171</f>
        <v>JOAS CANDIDO DIAS JUNIOR</v>
      </c>
      <c r="E162" s="9" t="str">
        <f>IF('[1]TCE - ANEXO III - Preencher'!F171="4 - Assistência Odontológica","2 - Outros Profissionais da Saúde",'[1]TCE - ANEXO III - Preencher'!F171)</f>
        <v>3 - Administrativo</v>
      </c>
      <c r="F162" s="12" t="str">
        <f>'[1]TCE - ANEXO III - Preencher'!G171</f>
        <v>5163-10</v>
      </c>
      <c r="G162" s="13">
        <f>IF('[1]TCE - ANEXO III - Preencher'!H171="","",'[1]TCE - ANEXO III - Preencher'!H171)</f>
        <v>44197</v>
      </c>
      <c r="H162" s="14">
        <f>'[1]TCE - ANEXO III - Preencher'!I171</f>
        <v>0</v>
      </c>
      <c r="I162" s="14">
        <f>'[1]TCE - ANEXO III - Preencher'!J171</f>
        <v>131.19999999999999</v>
      </c>
      <c r="J162" s="14">
        <f>'[1]TCE - ANEXO III - Preencher'!K171</f>
        <v>0</v>
      </c>
      <c r="K162" s="15">
        <f>'[1]TCE - ANEXO III - Preencher'!L171</f>
        <v>56.7</v>
      </c>
      <c r="L162" s="15">
        <f>'[1]TCE - ANEXO III - Preencher'!M171</f>
        <v>3.11</v>
      </c>
      <c r="M162" s="15">
        <f t="shared" si="13"/>
        <v>53.59</v>
      </c>
      <c r="N162" s="15">
        <f>'[1]TCE - ANEXO III - Preencher'!O171</f>
        <v>1.5</v>
      </c>
      <c r="O162" s="15">
        <f>'[1]TCE - ANEXO III - Preencher'!P171</f>
        <v>0</v>
      </c>
      <c r="P162" s="16">
        <f t="shared" si="14"/>
        <v>1.5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186.29</v>
      </c>
    </row>
    <row r="163" spans="1:28" x14ac:dyDescent="0.2">
      <c r="A163" s="8">
        <f>IFERROR(VLOOKUP(B163,'[1]DADOS (OCULTAR)'!$P$3:$R$56,3,0),"")</f>
        <v>9767633000366</v>
      </c>
      <c r="B163" s="9" t="str">
        <f>'[1]TCE - ANEXO III - Preencher'!C172</f>
        <v>HOSPITAL ERMÍRIO COUTINHO</v>
      </c>
      <c r="C163" s="10"/>
      <c r="D163" s="11" t="str">
        <f>'[1]TCE - ANEXO III - Preencher'!E172</f>
        <v xml:space="preserve">JOBSON LUIZ GONÇALVES 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5151-10</v>
      </c>
      <c r="G163" s="13">
        <f>IF('[1]TCE - ANEXO III - Preencher'!H172="","",'[1]TCE - ANEXO III - Preencher'!H172)</f>
        <v>44197</v>
      </c>
      <c r="H163" s="14">
        <f>'[1]TCE - ANEXO III - Preencher'!I172</f>
        <v>0</v>
      </c>
      <c r="I163" s="14">
        <f>'[1]TCE - ANEXO III - Preencher'!J172</f>
        <v>149.33000000000001</v>
      </c>
      <c r="J163" s="14">
        <f>'[1]TCE - ANEXO III - Preencher'!K172</f>
        <v>0</v>
      </c>
      <c r="K163" s="15">
        <f>'[1]TCE - ANEXO III - Preencher'!L172</f>
        <v>56.7</v>
      </c>
      <c r="L163" s="15">
        <f>'[1]TCE - ANEXO III - Preencher'!M172</f>
        <v>3.11</v>
      </c>
      <c r="M163" s="15">
        <f t="shared" si="13"/>
        <v>53.59</v>
      </c>
      <c r="N163" s="15">
        <f>'[1]TCE - ANEXO III - Preencher'!O172</f>
        <v>1.5</v>
      </c>
      <c r="O163" s="15">
        <f>'[1]TCE - ANEXO III - Preencher'!P172</f>
        <v>0</v>
      </c>
      <c r="P163" s="16">
        <f t="shared" si="14"/>
        <v>1.5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204.42000000000002</v>
      </c>
    </row>
    <row r="164" spans="1:28" x14ac:dyDescent="0.2">
      <c r="A164" s="8">
        <f>IFERROR(VLOOKUP(B164,'[1]DADOS (OCULTAR)'!$P$3:$R$56,3,0),"")</f>
        <v>9767633000366</v>
      </c>
      <c r="B164" s="9" t="str">
        <f>'[1]TCE - ANEXO III - Preencher'!C173</f>
        <v>HOSPITAL ERMÍRIO COUTINHO</v>
      </c>
      <c r="C164" s="10"/>
      <c r="D164" s="11" t="str">
        <f>'[1]TCE - ANEXO III - Preencher'!E173</f>
        <v>JONATHA HUMBERTO MARTINS DE FRANÇA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4221-10</v>
      </c>
      <c r="G164" s="13">
        <f>IF('[1]TCE - ANEXO III - Preencher'!H173="","",'[1]TCE - ANEXO III - Preencher'!H173)</f>
        <v>44197</v>
      </c>
      <c r="H164" s="14">
        <f>'[1]TCE - ANEXO III - Preencher'!I173</f>
        <v>0</v>
      </c>
      <c r="I164" s="14">
        <f>'[1]TCE - ANEXO III - Preencher'!J173</f>
        <v>109.2</v>
      </c>
      <c r="J164" s="14">
        <f>'[1]TCE - ANEXO III - Preencher'!K173</f>
        <v>0</v>
      </c>
      <c r="K164" s="15">
        <f>'[1]TCE - ANEXO III - Preencher'!L173</f>
        <v>56.7</v>
      </c>
      <c r="L164" s="15">
        <f>'[1]TCE - ANEXO III - Preencher'!M173</f>
        <v>3.11</v>
      </c>
      <c r="M164" s="15">
        <f t="shared" si="13"/>
        <v>53.59</v>
      </c>
      <c r="N164" s="15">
        <f>'[1]TCE - ANEXO III - Preencher'!O173</f>
        <v>1.5</v>
      </c>
      <c r="O164" s="15">
        <f>'[1]TCE - ANEXO III - Preencher'!P173</f>
        <v>0</v>
      </c>
      <c r="P164" s="16">
        <f t="shared" si="14"/>
        <v>1.5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164.29000000000002</v>
      </c>
    </row>
    <row r="165" spans="1:28" x14ac:dyDescent="0.2">
      <c r="A165" s="8">
        <f>IFERROR(VLOOKUP(B165,'[1]DADOS (OCULTAR)'!$P$3:$R$56,3,0),"")</f>
        <v>9767633000366</v>
      </c>
      <c r="B165" s="9" t="str">
        <f>'[1]TCE - ANEXO III - Preencher'!C174</f>
        <v>HOSPITAL ERMÍRIO COUTINHO</v>
      </c>
      <c r="C165" s="10"/>
      <c r="D165" s="11" t="str">
        <f>'[1]TCE - ANEXO III - Preencher'!E174</f>
        <v>JONATHA LUIZ SOUSA DA SILVA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3011-10</v>
      </c>
      <c r="G165" s="13">
        <f>IF('[1]TCE - ANEXO III - Preencher'!H174="","",'[1]TCE - ANEXO III - Preencher'!H174)</f>
        <v>44197</v>
      </c>
      <c r="H165" s="14">
        <f>'[1]TCE - ANEXO III - Preencher'!I174</f>
        <v>0</v>
      </c>
      <c r="I165" s="14">
        <f>'[1]TCE - ANEXO III - Preencher'!J174</f>
        <v>141.81</v>
      </c>
      <c r="J165" s="14">
        <f>'[1]TCE - ANEXO III - Preencher'!K174</f>
        <v>0</v>
      </c>
      <c r="K165" s="15">
        <f>'[1]TCE - ANEXO III - Preencher'!L174</f>
        <v>56.7</v>
      </c>
      <c r="L165" s="15">
        <f>'[1]TCE - ANEXO III - Preencher'!M174</f>
        <v>3.11</v>
      </c>
      <c r="M165" s="15">
        <f t="shared" si="13"/>
        <v>53.59</v>
      </c>
      <c r="N165" s="15">
        <f>'[1]TCE - ANEXO III - Preencher'!O174</f>
        <v>1.5</v>
      </c>
      <c r="O165" s="15">
        <f>'[1]TCE - ANEXO III - Preencher'!P174</f>
        <v>0</v>
      </c>
      <c r="P165" s="16">
        <f t="shared" si="14"/>
        <v>1.5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196.9</v>
      </c>
    </row>
    <row r="166" spans="1:28" x14ac:dyDescent="0.2">
      <c r="A166" s="8">
        <f>IFERROR(VLOOKUP(B166,'[1]DADOS (OCULTAR)'!$P$3:$R$56,3,0),"")</f>
        <v>9767633000366</v>
      </c>
      <c r="B166" s="9" t="str">
        <f>'[1]TCE - ANEXO III - Preencher'!C175</f>
        <v>HOSPITAL ERMÍRIO COUTINHO</v>
      </c>
      <c r="C166" s="10"/>
      <c r="D166" s="11" t="str">
        <f>'[1]TCE - ANEXO III - Preencher'!E175</f>
        <v>JORGE EDUARDO CANDIDO DOS SANTOS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2235-05</v>
      </c>
      <c r="G166" s="13">
        <f>IF('[1]TCE - ANEXO III - Preencher'!H175="","",'[1]TCE - ANEXO III - Preencher'!H175)</f>
        <v>44197</v>
      </c>
      <c r="H166" s="14">
        <f>'[1]TCE - ANEXO III - Preencher'!I175</f>
        <v>0</v>
      </c>
      <c r="I166" s="14">
        <f>'[1]TCE - ANEXO III - Preencher'!J175</f>
        <v>353.18</v>
      </c>
      <c r="J166" s="14">
        <f>'[1]TCE - ANEXO III - Preencher'!K175</f>
        <v>0</v>
      </c>
      <c r="K166" s="15">
        <f>'[1]TCE - ANEXO III - Preencher'!L175</f>
        <v>56.7</v>
      </c>
      <c r="L166" s="15">
        <f>'[1]TCE - ANEXO III - Preencher'!M175</f>
        <v>3.11</v>
      </c>
      <c r="M166" s="15">
        <f t="shared" si="13"/>
        <v>53.59</v>
      </c>
      <c r="N166" s="15">
        <f>'[1]TCE - ANEXO III - Preencher'!O175</f>
        <v>4.16</v>
      </c>
      <c r="O166" s="15">
        <f>'[1]TCE - ANEXO III - Preencher'!P175</f>
        <v>0</v>
      </c>
      <c r="P166" s="16">
        <f t="shared" si="14"/>
        <v>4.16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410.93</v>
      </c>
    </row>
    <row r="167" spans="1:28" x14ac:dyDescent="0.2">
      <c r="A167" s="8">
        <f>IFERROR(VLOOKUP(B167,'[1]DADOS (OCULTAR)'!$P$3:$R$56,3,0),"")</f>
        <v>9767633000366</v>
      </c>
      <c r="B167" s="9" t="str">
        <f>'[1]TCE - ANEXO III - Preencher'!C176</f>
        <v>HOSPITAL ERMÍRIO COUTINHO</v>
      </c>
      <c r="C167" s="10"/>
      <c r="D167" s="11" t="str">
        <f>'[1]TCE - ANEXO III - Preencher'!E176</f>
        <v>JORIO SAMICO DE OLIVEIRA</v>
      </c>
      <c r="E167" s="9" t="str">
        <f>IF('[1]TCE - ANEXO III - Preencher'!F176="4 - Assistência Odontológica","2 - Outros Profissionais da Saúde",'[1]TCE - ANEXO III - Preencher'!F176)</f>
        <v>1 - Médico</v>
      </c>
      <c r="F167" s="12" t="str">
        <f>'[1]TCE - ANEXO III - Preencher'!G176</f>
        <v>2251-25</v>
      </c>
      <c r="G167" s="13">
        <f>IF('[1]TCE - ANEXO III - Preencher'!H176="","",'[1]TCE - ANEXO III - Preencher'!H176)</f>
        <v>44197</v>
      </c>
      <c r="H167" s="14">
        <f>'[1]TCE - ANEXO III - Preencher'!I176</f>
        <v>0</v>
      </c>
      <c r="I167" s="14">
        <f>'[1]TCE - ANEXO III - Preencher'!J176</f>
        <v>850.88</v>
      </c>
      <c r="J167" s="14">
        <f>'[1]TCE - ANEXO III - Preencher'!K176</f>
        <v>0</v>
      </c>
      <c r="K167" s="15">
        <f>'[1]TCE - ANEXO III - Preencher'!L176</f>
        <v>56.7</v>
      </c>
      <c r="L167" s="15">
        <f>'[1]TCE - ANEXO III - Preencher'!M176</f>
        <v>3.11</v>
      </c>
      <c r="M167" s="15">
        <f t="shared" si="13"/>
        <v>53.59</v>
      </c>
      <c r="N167" s="15">
        <f>'[1]TCE - ANEXO III - Preencher'!O176</f>
        <v>7.18</v>
      </c>
      <c r="O167" s="15">
        <f>'[1]TCE - ANEXO III - Preencher'!P176</f>
        <v>0</v>
      </c>
      <c r="P167" s="16">
        <f t="shared" si="14"/>
        <v>7.18</v>
      </c>
      <c r="Q167" s="15">
        <f>'[1]TCE - ANEXO III - Preencher'!R176</f>
        <v>500</v>
      </c>
      <c r="R167" s="15">
        <f>'[1]TCE - ANEXO III - Preencher'!S176</f>
        <v>0</v>
      </c>
      <c r="S167" s="16">
        <f t="shared" si="15"/>
        <v>500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1411.65</v>
      </c>
    </row>
    <row r="168" spans="1:28" x14ac:dyDescent="0.2">
      <c r="A168" s="8">
        <f>IFERROR(VLOOKUP(B168,'[1]DADOS (OCULTAR)'!$P$3:$R$56,3,0),"")</f>
        <v>9767633000366</v>
      </c>
      <c r="B168" s="9" t="str">
        <f>'[1]TCE - ANEXO III - Preencher'!C177</f>
        <v>HOSPITAL ERMÍRIO COUTINHO</v>
      </c>
      <c r="C168" s="10"/>
      <c r="D168" s="11" t="str">
        <f>'[1]TCE - ANEXO III - Preencher'!E177</f>
        <v>JOSE ADAILSON FRANCISCO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4110-05</v>
      </c>
      <c r="G168" s="13">
        <f>IF('[1]TCE - ANEXO III - Preencher'!H177="","",'[1]TCE - ANEXO III - Preencher'!H177)</f>
        <v>44197</v>
      </c>
      <c r="H168" s="14">
        <f>'[1]TCE - ANEXO III - Preencher'!I177</f>
        <v>0</v>
      </c>
      <c r="I168" s="14">
        <f>'[1]TCE - ANEXO III - Preencher'!J177</f>
        <v>91.6</v>
      </c>
      <c r="J168" s="14">
        <f>'[1]TCE - ANEXO III - Preencher'!K177</f>
        <v>0</v>
      </c>
      <c r="K168" s="15">
        <f>'[1]TCE - ANEXO III - Preencher'!L177</f>
        <v>56.7</v>
      </c>
      <c r="L168" s="15">
        <f>'[1]TCE - ANEXO III - Preencher'!M177</f>
        <v>3.11</v>
      </c>
      <c r="M168" s="15">
        <f t="shared" si="13"/>
        <v>53.59</v>
      </c>
      <c r="N168" s="15">
        <f>'[1]TCE - ANEXO III - Preencher'!O177</f>
        <v>1.5</v>
      </c>
      <c r="O168" s="15">
        <f>'[1]TCE - ANEXO III - Preencher'!P177</f>
        <v>0</v>
      </c>
      <c r="P168" s="16">
        <f t="shared" si="14"/>
        <v>1.5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146.69</v>
      </c>
    </row>
    <row r="169" spans="1:28" x14ac:dyDescent="0.2">
      <c r="A169" s="8">
        <f>IFERROR(VLOOKUP(B169,'[1]DADOS (OCULTAR)'!$P$3:$R$56,3,0),"")</f>
        <v>9767633000366</v>
      </c>
      <c r="B169" s="9" t="str">
        <f>'[1]TCE - ANEXO III - Preencher'!C178</f>
        <v>HOSPITAL ERMÍRIO COUTINHO</v>
      </c>
      <c r="C169" s="10"/>
      <c r="D169" s="11" t="str">
        <f>'[1]TCE - ANEXO III - Preencher'!E178</f>
        <v>JOSE AUGUSTO PEREIRA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4141-05</v>
      </c>
      <c r="G169" s="13">
        <f>IF('[1]TCE - ANEXO III - Preencher'!H178="","",'[1]TCE - ANEXO III - Preencher'!H178)</f>
        <v>44197</v>
      </c>
      <c r="H169" s="14">
        <f>'[1]TCE - ANEXO III - Preencher'!I178</f>
        <v>0</v>
      </c>
      <c r="I169" s="14">
        <f>'[1]TCE - ANEXO III - Preencher'!J178</f>
        <v>105.41</v>
      </c>
      <c r="J169" s="14">
        <f>'[1]TCE - ANEXO III - Preencher'!K178</f>
        <v>0</v>
      </c>
      <c r="K169" s="15">
        <f>'[1]TCE - ANEXO III - Preencher'!L178</f>
        <v>56.7</v>
      </c>
      <c r="L169" s="15">
        <f>'[1]TCE - ANEXO III - Preencher'!M178</f>
        <v>3.11</v>
      </c>
      <c r="M169" s="15">
        <f t="shared" si="13"/>
        <v>53.59</v>
      </c>
      <c r="N169" s="15">
        <f>'[1]TCE - ANEXO III - Preencher'!O178</f>
        <v>1.5</v>
      </c>
      <c r="O169" s="15">
        <f>'[1]TCE - ANEXO III - Preencher'!P178</f>
        <v>0</v>
      </c>
      <c r="P169" s="16">
        <f t="shared" si="14"/>
        <v>1.5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160.5</v>
      </c>
    </row>
    <row r="170" spans="1:28" x14ac:dyDescent="0.2">
      <c r="A170" s="8">
        <f>IFERROR(VLOOKUP(B170,'[1]DADOS (OCULTAR)'!$P$3:$R$56,3,0),"")</f>
        <v>9767633000366</v>
      </c>
      <c r="B170" s="9" t="str">
        <f>'[1]TCE - ANEXO III - Preencher'!C179</f>
        <v>HOSPITAL ERMÍRIO COUTINHO</v>
      </c>
      <c r="C170" s="10"/>
      <c r="D170" s="11" t="str">
        <f>'[1]TCE - ANEXO III - Preencher'!E179</f>
        <v>JOSE CARLOS DOS SANTOS FILHO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5151-10</v>
      </c>
      <c r="G170" s="13">
        <f>IF('[1]TCE - ANEXO III - Preencher'!H179="","",'[1]TCE - ANEXO III - Preencher'!H179)</f>
        <v>44197</v>
      </c>
      <c r="H170" s="14">
        <f>'[1]TCE - ANEXO III - Preencher'!I179</f>
        <v>0</v>
      </c>
      <c r="I170" s="14">
        <f>'[1]TCE - ANEXO III - Preencher'!J179</f>
        <v>142.61000000000001</v>
      </c>
      <c r="J170" s="14">
        <f>'[1]TCE - ANEXO III - Preencher'!K179</f>
        <v>0</v>
      </c>
      <c r="K170" s="15">
        <f>'[1]TCE - ANEXO III - Preencher'!L179</f>
        <v>56.7</v>
      </c>
      <c r="L170" s="15">
        <f>'[1]TCE - ANEXO III - Preencher'!M179</f>
        <v>3.11</v>
      </c>
      <c r="M170" s="15">
        <f t="shared" si="13"/>
        <v>53.59</v>
      </c>
      <c r="N170" s="15">
        <f>'[1]TCE - ANEXO III - Preencher'!O179</f>
        <v>1.5</v>
      </c>
      <c r="O170" s="15">
        <f>'[1]TCE - ANEXO III - Preencher'!P179</f>
        <v>0</v>
      </c>
      <c r="P170" s="16">
        <f t="shared" si="14"/>
        <v>1.5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197.70000000000002</v>
      </c>
    </row>
    <row r="171" spans="1:28" x14ac:dyDescent="0.2">
      <c r="A171" s="8">
        <f>IFERROR(VLOOKUP(B171,'[1]DADOS (OCULTAR)'!$P$3:$R$56,3,0),"")</f>
        <v>9767633000366</v>
      </c>
      <c r="B171" s="9" t="str">
        <f>'[1]TCE - ANEXO III - Preencher'!C180</f>
        <v>HOSPITAL ERMÍRIO COUTINHO</v>
      </c>
      <c r="C171" s="10"/>
      <c r="D171" s="11" t="str">
        <f>'[1]TCE - ANEXO III - Preencher'!E180</f>
        <v>JOSE CORREIA DE SOUZA</v>
      </c>
      <c r="E171" s="9" t="str">
        <f>IF('[1]TCE - ANEXO III - Preencher'!F180="4 - Assistência Odontológica","2 - Outros Profissionais da Saúde",'[1]TCE - ANEXO III - Preencher'!F180)</f>
        <v>1 - Médico</v>
      </c>
      <c r="F171" s="12" t="str">
        <f>'[1]TCE - ANEXO III - Preencher'!G180</f>
        <v>2251-25</v>
      </c>
      <c r="G171" s="13">
        <f>IF('[1]TCE - ANEXO III - Preencher'!H180="","",'[1]TCE - ANEXO III - Preencher'!H180)</f>
        <v>44197</v>
      </c>
      <c r="H171" s="14">
        <f>'[1]TCE - ANEXO III - Preencher'!I180</f>
        <v>0</v>
      </c>
      <c r="I171" s="14">
        <f>'[1]TCE - ANEXO III - Preencher'!J180</f>
        <v>739.24</v>
      </c>
      <c r="J171" s="14">
        <f>'[1]TCE - ANEXO III - Preencher'!K180</f>
        <v>0</v>
      </c>
      <c r="K171" s="15">
        <f>'[1]TCE - ANEXO III - Preencher'!L180</f>
        <v>56.7</v>
      </c>
      <c r="L171" s="15">
        <f>'[1]TCE - ANEXO III - Preencher'!M180</f>
        <v>3.11</v>
      </c>
      <c r="M171" s="15">
        <f t="shared" si="13"/>
        <v>53.59</v>
      </c>
      <c r="N171" s="15">
        <f>'[1]TCE - ANEXO III - Preencher'!O180</f>
        <v>7.18</v>
      </c>
      <c r="O171" s="15">
        <f>'[1]TCE - ANEXO III - Preencher'!P180</f>
        <v>0</v>
      </c>
      <c r="P171" s="16">
        <f t="shared" si="14"/>
        <v>7.18</v>
      </c>
      <c r="Q171" s="15">
        <f>'[1]TCE - ANEXO III - Preencher'!R180</f>
        <v>500</v>
      </c>
      <c r="R171" s="15">
        <f>'[1]TCE - ANEXO III - Preencher'!S180</f>
        <v>0</v>
      </c>
      <c r="S171" s="16">
        <f t="shared" si="15"/>
        <v>500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1300.01</v>
      </c>
    </row>
    <row r="172" spans="1:28" x14ac:dyDescent="0.2">
      <c r="A172" s="8">
        <f>IFERROR(VLOOKUP(B172,'[1]DADOS (OCULTAR)'!$P$3:$R$56,3,0),"")</f>
        <v>9767633000366</v>
      </c>
      <c r="B172" s="9" t="str">
        <f>'[1]TCE - ANEXO III - Preencher'!C181</f>
        <v>HOSPITAL ERMÍRIO COUTINHO</v>
      </c>
      <c r="C172" s="10"/>
      <c r="D172" s="11" t="str">
        <f>'[1]TCE - ANEXO III - Preencher'!E181</f>
        <v>JOSE FERNANDO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5151-10</v>
      </c>
      <c r="G172" s="13">
        <f>IF('[1]TCE - ANEXO III - Preencher'!H181="","",'[1]TCE - ANEXO III - Preencher'!H181)</f>
        <v>44197</v>
      </c>
      <c r="H172" s="14">
        <f>'[1]TCE - ANEXO III - Preencher'!I181</f>
        <v>0</v>
      </c>
      <c r="I172" s="14">
        <f>'[1]TCE - ANEXO III - Preencher'!J181</f>
        <v>131.21</v>
      </c>
      <c r="J172" s="14">
        <f>'[1]TCE - ANEXO III - Preencher'!K181</f>
        <v>0</v>
      </c>
      <c r="K172" s="15">
        <f>'[1]TCE - ANEXO III - Preencher'!L181</f>
        <v>56.7</v>
      </c>
      <c r="L172" s="15">
        <f>'[1]TCE - ANEXO III - Preencher'!M181</f>
        <v>3.11</v>
      </c>
      <c r="M172" s="15">
        <f t="shared" si="13"/>
        <v>53.59</v>
      </c>
      <c r="N172" s="15">
        <f>'[1]TCE - ANEXO III - Preencher'!O181</f>
        <v>1.5</v>
      </c>
      <c r="O172" s="15">
        <f>'[1]TCE - ANEXO III - Preencher'!P181</f>
        <v>0</v>
      </c>
      <c r="P172" s="16">
        <f t="shared" si="14"/>
        <v>1.5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186.3</v>
      </c>
    </row>
    <row r="173" spans="1:28" x14ac:dyDescent="0.2">
      <c r="A173" s="8">
        <f>IFERROR(VLOOKUP(B173,'[1]DADOS (OCULTAR)'!$P$3:$R$56,3,0),"")</f>
        <v>9767633000366</v>
      </c>
      <c r="B173" s="9" t="str">
        <f>'[1]TCE - ANEXO III - Preencher'!C182</f>
        <v>HOSPITAL ERMÍRIO COUTINHO</v>
      </c>
      <c r="C173" s="10"/>
      <c r="D173" s="11" t="str">
        <f>'[1]TCE - ANEXO III - Preencher'!E182</f>
        <v>JOSE GABRIEL BELMIRO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3222-05</v>
      </c>
      <c r="G173" s="13">
        <f>IF('[1]TCE - ANEXO III - Preencher'!H182="","",'[1]TCE - ANEXO III - Preencher'!H182)</f>
        <v>44197</v>
      </c>
      <c r="H173" s="14">
        <f>'[1]TCE - ANEXO III - Preencher'!I182</f>
        <v>0</v>
      </c>
      <c r="I173" s="14">
        <f>'[1]TCE - ANEXO III - Preencher'!J182</f>
        <v>134.37</v>
      </c>
      <c r="J173" s="14">
        <f>'[1]TCE - ANEXO III - Preencher'!K182</f>
        <v>0</v>
      </c>
      <c r="K173" s="15">
        <f>'[1]TCE - ANEXO III - Preencher'!L182</f>
        <v>56.7</v>
      </c>
      <c r="L173" s="15">
        <f>'[1]TCE - ANEXO III - Preencher'!M182</f>
        <v>3.11</v>
      </c>
      <c r="M173" s="15">
        <f t="shared" si="13"/>
        <v>53.59</v>
      </c>
      <c r="N173" s="15">
        <f>'[1]TCE - ANEXO III - Preencher'!O182</f>
        <v>1.5</v>
      </c>
      <c r="O173" s="15">
        <f>'[1]TCE - ANEXO III - Preencher'!P182</f>
        <v>0</v>
      </c>
      <c r="P173" s="16">
        <f t="shared" si="14"/>
        <v>1.5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189.46</v>
      </c>
    </row>
    <row r="174" spans="1:28" x14ac:dyDescent="0.2">
      <c r="A174" s="8">
        <f>IFERROR(VLOOKUP(B174,'[1]DADOS (OCULTAR)'!$P$3:$R$56,3,0),"")</f>
        <v>9767633000366</v>
      </c>
      <c r="B174" s="9" t="str">
        <f>'[1]TCE - ANEXO III - Preencher'!C183</f>
        <v>HOSPITAL ERMÍRIO COUTINHO</v>
      </c>
      <c r="C174" s="10"/>
      <c r="D174" s="11" t="str">
        <f>'[1]TCE - ANEXO III - Preencher'!E183</f>
        <v>JOSE GERALDO DINOA MEDEIROS NETO</v>
      </c>
      <c r="E174" s="9" t="str">
        <f>IF('[1]TCE - ANEXO III - Preencher'!F183="4 - Assistência Odontológica","2 - Outros Profissionais da Saúde",'[1]TCE - ANEXO III - Preencher'!F183)</f>
        <v>1 - Médico</v>
      </c>
      <c r="F174" s="12" t="str">
        <f>'[1]TCE - ANEXO III - Preencher'!G183</f>
        <v>2252-50</v>
      </c>
      <c r="G174" s="13">
        <f>IF('[1]TCE - ANEXO III - Preencher'!H183="","",'[1]TCE - ANEXO III - Preencher'!H183)</f>
        <v>44197</v>
      </c>
      <c r="H174" s="14">
        <f>'[1]TCE - ANEXO III - Preencher'!I183</f>
        <v>0</v>
      </c>
      <c r="I174" s="14">
        <f>'[1]TCE - ANEXO III - Preencher'!J183</f>
        <v>1106.8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7.18</v>
      </c>
      <c r="O174" s="15">
        <f>'[1]TCE - ANEXO III - Preencher'!P183</f>
        <v>0</v>
      </c>
      <c r="P174" s="16">
        <f t="shared" si="14"/>
        <v>7.18</v>
      </c>
      <c r="Q174" s="15">
        <f>'[1]TCE - ANEXO III - Preencher'!R183</f>
        <v>350</v>
      </c>
      <c r="R174" s="15">
        <f>'[1]TCE - ANEXO III - Preencher'!S183</f>
        <v>0</v>
      </c>
      <c r="S174" s="16">
        <f t="shared" si="15"/>
        <v>350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1463.98</v>
      </c>
    </row>
    <row r="175" spans="1:28" x14ac:dyDescent="0.2">
      <c r="A175" s="8">
        <f>IFERROR(VLOOKUP(B175,'[1]DADOS (OCULTAR)'!$P$3:$R$56,3,0),"")</f>
        <v>9767633000366</v>
      </c>
      <c r="B175" s="9" t="str">
        <f>'[1]TCE - ANEXO III - Preencher'!C184</f>
        <v>HOSPITAL ERMÍRIO COUTINHO</v>
      </c>
      <c r="C175" s="10"/>
      <c r="D175" s="11" t="str">
        <f>'[1]TCE - ANEXO III - Preencher'!E184</f>
        <v>JOSE GERIVALDO PEREIRA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>
        <f>IF('[1]TCE - ANEXO III - Preencher'!H184="","",'[1]TCE - ANEXO III - Preencher'!H184)</f>
        <v>44197</v>
      </c>
      <c r="H175" s="14">
        <f>'[1]TCE - ANEXO III - Preencher'!I184</f>
        <v>0</v>
      </c>
      <c r="I175" s="14">
        <f>'[1]TCE - ANEXO III - Preencher'!J184</f>
        <v>126.58</v>
      </c>
      <c r="J175" s="14">
        <f>'[1]TCE - ANEXO III - Preencher'!K184</f>
        <v>0</v>
      </c>
      <c r="K175" s="15">
        <f>'[1]TCE - ANEXO III - Preencher'!L184</f>
        <v>56.7</v>
      </c>
      <c r="L175" s="15">
        <f>'[1]TCE - ANEXO III - Preencher'!M184</f>
        <v>3.11</v>
      </c>
      <c r="M175" s="15">
        <f t="shared" si="13"/>
        <v>53.59</v>
      </c>
      <c r="N175" s="15">
        <f>'[1]TCE - ANEXO III - Preencher'!O184</f>
        <v>1.5</v>
      </c>
      <c r="O175" s="15">
        <f>'[1]TCE - ANEXO III - Preencher'!P184</f>
        <v>0</v>
      </c>
      <c r="P175" s="16">
        <f t="shared" si="14"/>
        <v>1.5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181.67000000000002</v>
      </c>
    </row>
    <row r="176" spans="1:28" x14ac:dyDescent="0.2">
      <c r="A176" s="8">
        <f>IFERROR(VLOOKUP(B176,'[1]DADOS (OCULTAR)'!$P$3:$R$56,3,0),"")</f>
        <v>9767633000366</v>
      </c>
      <c r="B176" s="9" t="str">
        <f>'[1]TCE - ANEXO III - Preencher'!C185</f>
        <v>HOSPITAL ERMÍRIO COUTINHO</v>
      </c>
      <c r="C176" s="10"/>
      <c r="D176" s="11" t="str">
        <f>'[1]TCE - ANEXO III - Preencher'!E185</f>
        <v>JOSE GUSTAVO DA SILVA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3132-20</v>
      </c>
      <c r="G176" s="13">
        <f>IF('[1]TCE - ANEXO III - Preencher'!H185="","",'[1]TCE - ANEXO III - Preencher'!H185)</f>
        <v>44197</v>
      </c>
      <c r="H176" s="14">
        <f>'[1]TCE - ANEXO III - Preencher'!I185</f>
        <v>0</v>
      </c>
      <c r="I176" s="14">
        <f>'[1]TCE - ANEXO III - Preencher'!J185</f>
        <v>230.77</v>
      </c>
      <c r="J176" s="14">
        <f>'[1]TCE - ANEXO III - Preencher'!K185</f>
        <v>0</v>
      </c>
      <c r="K176" s="15">
        <f>'[1]TCE - ANEXO III - Preencher'!L185</f>
        <v>56.7</v>
      </c>
      <c r="L176" s="15">
        <f>'[1]TCE - ANEXO III - Preencher'!M185</f>
        <v>3.11</v>
      </c>
      <c r="M176" s="15">
        <f t="shared" si="13"/>
        <v>53.59</v>
      </c>
      <c r="N176" s="15">
        <f>'[1]TCE - ANEXO III - Preencher'!O185</f>
        <v>1.5</v>
      </c>
      <c r="O176" s="15">
        <f>'[1]TCE - ANEXO III - Preencher'!P185</f>
        <v>0</v>
      </c>
      <c r="P176" s="16">
        <f t="shared" si="14"/>
        <v>1.5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285.86</v>
      </c>
    </row>
    <row r="177" spans="1:28" x14ac:dyDescent="0.2">
      <c r="A177" s="8">
        <f>IFERROR(VLOOKUP(B177,'[1]DADOS (OCULTAR)'!$P$3:$R$56,3,0),"")</f>
        <v>9767633000366</v>
      </c>
      <c r="B177" s="9" t="str">
        <f>'[1]TCE - ANEXO III - Preencher'!C186</f>
        <v>HOSPITAL ERMÍRIO COUTINHO</v>
      </c>
      <c r="C177" s="10"/>
      <c r="D177" s="11" t="str">
        <f>'[1]TCE - ANEXO III - Preencher'!E186</f>
        <v>JOSE HUMBERTO FERREIRA GONZAGA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3222-05</v>
      </c>
      <c r="G177" s="13">
        <f>IF('[1]TCE - ANEXO III - Preencher'!H186="","",'[1]TCE - ANEXO III - Preencher'!H186)</f>
        <v>44197</v>
      </c>
      <c r="H177" s="14">
        <f>'[1]TCE - ANEXO III - Preencher'!I186</f>
        <v>0</v>
      </c>
      <c r="I177" s="14">
        <f>'[1]TCE - ANEXO III - Preencher'!J186</f>
        <v>116.77</v>
      </c>
      <c r="J177" s="14">
        <f>'[1]TCE - ANEXO III - Preencher'!K186</f>
        <v>0</v>
      </c>
      <c r="K177" s="15">
        <f>'[1]TCE - ANEXO III - Preencher'!L186</f>
        <v>56.7</v>
      </c>
      <c r="L177" s="15">
        <f>'[1]TCE - ANEXO III - Preencher'!M186</f>
        <v>3.11</v>
      </c>
      <c r="M177" s="15">
        <f t="shared" si="13"/>
        <v>53.59</v>
      </c>
      <c r="N177" s="15">
        <f>'[1]TCE - ANEXO III - Preencher'!O186</f>
        <v>1.5</v>
      </c>
      <c r="O177" s="15">
        <f>'[1]TCE - ANEXO III - Preencher'!P186</f>
        <v>0</v>
      </c>
      <c r="P177" s="16">
        <f t="shared" si="14"/>
        <v>1.5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171.86</v>
      </c>
    </row>
    <row r="178" spans="1:28" x14ac:dyDescent="0.2">
      <c r="A178" s="8">
        <f>IFERROR(VLOOKUP(B178,'[1]DADOS (OCULTAR)'!$P$3:$R$56,3,0),"")</f>
        <v>9767633000366</v>
      </c>
      <c r="B178" s="9" t="str">
        <f>'[1]TCE - ANEXO III - Preencher'!C187</f>
        <v>HOSPITAL ERMÍRIO COUTINHO</v>
      </c>
      <c r="C178" s="10"/>
      <c r="D178" s="11" t="str">
        <f>'[1]TCE - ANEXO III - Preencher'!E187</f>
        <v>JOSE ILDO DA SILVA</v>
      </c>
      <c r="E178" s="9" t="str">
        <f>IF('[1]TCE - ANEXO III - Preencher'!F187="4 - Assistência Odontológica","2 - Outros Profissionais da Saúde",'[1]TCE - ANEXO III - Preencher'!F187)</f>
        <v>3 - Administrativo</v>
      </c>
      <c r="F178" s="12" t="str">
        <f>'[1]TCE - ANEXO III - Preencher'!G187</f>
        <v>4110-05</v>
      </c>
      <c r="G178" s="13">
        <f>IF('[1]TCE - ANEXO III - Preencher'!H187="","",'[1]TCE - ANEXO III - Preencher'!H187)</f>
        <v>44197</v>
      </c>
      <c r="H178" s="14">
        <f>'[1]TCE - ANEXO III - Preencher'!I187</f>
        <v>0</v>
      </c>
      <c r="I178" s="14">
        <f>'[1]TCE - ANEXO III - Preencher'!J187</f>
        <v>110.79</v>
      </c>
      <c r="J178" s="14">
        <f>'[1]TCE - ANEXO III - Preencher'!K187</f>
        <v>0</v>
      </c>
      <c r="K178" s="15">
        <f>'[1]TCE - ANEXO III - Preencher'!L187</f>
        <v>56.7</v>
      </c>
      <c r="L178" s="15">
        <f>'[1]TCE - ANEXO III - Preencher'!M187</f>
        <v>3.11</v>
      </c>
      <c r="M178" s="15">
        <f t="shared" si="13"/>
        <v>53.59</v>
      </c>
      <c r="N178" s="15">
        <f>'[1]TCE - ANEXO III - Preencher'!O187</f>
        <v>1.5</v>
      </c>
      <c r="O178" s="15">
        <f>'[1]TCE - ANEXO III - Preencher'!P187</f>
        <v>0</v>
      </c>
      <c r="P178" s="16">
        <f t="shared" si="14"/>
        <v>1.5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165.88</v>
      </c>
    </row>
    <row r="179" spans="1:28" x14ac:dyDescent="0.2">
      <c r="A179" s="8">
        <f>IFERROR(VLOOKUP(B179,'[1]DADOS (OCULTAR)'!$P$3:$R$56,3,0),"")</f>
        <v>9767633000366</v>
      </c>
      <c r="B179" s="9" t="str">
        <f>'[1]TCE - ANEXO III - Preencher'!C188</f>
        <v>HOSPITAL ERMÍRIO COUTINHO</v>
      </c>
      <c r="C179" s="10"/>
      <c r="D179" s="11" t="str">
        <f>'[1]TCE - ANEXO III - Preencher'!E188</f>
        <v>JOSE PEREIRA COSTA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2410-05</v>
      </c>
      <c r="G179" s="13">
        <f>IF('[1]TCE - ANEXO III - Preencher'!H188="","",'[1]TCE - ANEXO III - Preencher'!H188)</f>
        <v>44197</v>
      </c>
      <c r="H179" s="14">
        <f>'[1]TCE - ANEXO III - Preencher'!I188</f>
        <v>0</v>
      </c>
      <c r="I179" s="14">
        <f>'[1]TCE - ANEXO III - Preencher'!J188</f>
        <v>0</v>
      </c>
      <c r="J179" s="14">
        <f>'[1]TCE - ANEXO III - Preencher'!K188</f>
        <v>3226.78</v>
      </c>
      <c r="K179" s="15">
        <f>'[1]TCE - ANEXO III - Preencher'!L188</f>
        <v>56.7</v>
      </c>
      <c r="L179" s="15">
        <f>'[1]TCE - ANEXO III - Preencher'!M188</f>
        <v>3.11</v>
      </c>
      <c r="M179" s="15">
        <f t="shared" si="13"/>
        <v>53.59</v>
      </c>
      <c r="N179" s="15">
        <f>'[1]TCE - ANEXO III - Preencher'!O188</f>
        <v>1.5</v>
      </c>
      <c r="O179" s="15">
        <f>'[1]TCE - ANEXO III - Preencher'!P188</f>
        <v>0</v>
      </c>
      <c r="P179" s="16">
        <f t="shared" si="14"/>
        <v>1.5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3281.8700000000003</v>
      </c>
    </row>
    <row r="180" spans="1:28" x14ac:dyDescent="0.2">
      <c r="A180" s="8">
        <f>IFERROR(VLOOKUP(B180,'[1]DADOS (OCULTAR)'!$P$3:$R$56,3,0),"")</f>
        <v>9767633000366</v>
      </c>
      <c r="B180" s="9" t="str">
        <f>'[1]TCE - ANEXO III - Preencher'!C189</f>
        <v>HOSPITAL ERMÍRIO COUTINHO</v>
      </c>
      <c r="C180" s="10"/>
      <c r="D180" s="11" t="str">
        <f>'[1]TCE - ANEXO III - Preencher'!E189</f>
        <v>JOSE RIBAMAR CEZARINO DE ARAUJO JUNIOR</v>
      </c>
      <c r="E180" s="9" t="str">
        <f>IF('[1]TCE - ANEXO III - Preencher'!F189="4 - Assistência Odontológica","2 - Outros Profissionais da Saúde",'[1]TCE - ANEXO III - Preencher'!F189)</f>
        <v>1 - Médico</v>
      </c>
      <c r="F180" s="12" t="str">
        <f>'[1]TCE - ANEXO III - Preencher'!G189</f>
        <v>2251-51</v>
      </c>
      <c r="G180" s="13">
        <f>IF('[1]TCE - ANEXO III - Preencher'!H189="","",'[1]TCE - ANEXO III - Preencher'!H189)</f>
        <v>44197</v>
      </c>
      <c r="H180" s="14">
        <f>'[1]TCE - ANEXO III - Preencher'!I189</f>
        <v>0</v>
      </c>
      <c r="I180" s="14">
        <f>'[1]TCE - ANEXO III - Preencher'!J189</f>
        <v>701.64</v>
      </c>
      <c r="J180" s="14">
        <f>'[1]TCE - ANEXO III - Preencher'!K189</f>
        <v>0</v>
      </c>
      <c r="K180" s="15">
        <f>'[1]TCE - ANEXO III - Preencher'!L189</f>
        <v>56.7</v>
      </c>
      <c r="L180" s="15">
        <f>'[1]TCE - ANEXO III - Preencher'!M189</f>
        <v>3.11</v>
      </c>
      <c r="M180" s="15">
        <f t="shared" si="13"/>
        <v>53.59</v>
      </c>
      <c r="N180" s="15">
        <f>'[1]TCE - ANEXO III - Preencher'!O189</f>
        <v>7.18</v>
      </c>
      <c r="O180" s="15">
        <f>'[1]TCE - ANEXO III - Preencher'!P189</f>
        <v>0</v>
      </c>
      <c r="P180" s="16">
        <f t="shared" si="14"/>
        <v>7.18</v>
      </c>
      <c r="Q180" s="15">
        <f>'[1]TCE - ANEXO III - Preencher'!R189</f>
        <v>1400</v>
      </c>
      <c r="R180" s="15">
        <f>'[1]TCE - ANEXO III - Preencher'!S189</f>
        <v>0</v>
      </c>
      <c r="S180" s="16">
        <f t="shared" si="15"/>
        <v>1400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2162.41</v>
      </c>
    </row>
    <row r="181" spans="1:28" x14ac:dyDescent="0.2">
      <c r="A181" s="8">
        <f>IFERROR(VLOOKUP(B181,'[1]DADOS (OCULTAR)'!$P$3:$R$56,3,0),"")</f>
        <v>9767633000366</v>
      </c>
      <c r="B181" s="9" t="str">
        <f>'[1]TCE - ANEXO III - Preencher'!C190</f>
        <v>HOSPITAL ERMÍRIO COUTINHO</v>
      </c>
      <c r="C181" s="10"/>
      <c r="D181" s="11" t="str">
        <f>'[1]TCE - ANEXO III - Preencher'!E190</f>
        <v>JOSE SEBASTIAO GOMES NUNES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5143-10</v>
      </c>
      <c r="G181" s="13">
        <f>IF('[1]TCE - ANEXO III - Preencher'!H190="","",'[1]TCE - ANEXO III - Preencher'!H190)</f>
        <v>44197</v>
      </c>
      <c r="H181" s="14">
        <f>'[1]TCE - ANEXO III - Preencher'!I190</f>
        <v>0</v>
      </c>
      <c r="I181" s="14">
        <f>'[1]TCE - ANEXO III - Preencher'!J190</f>
        <v>121.59</v>
      </c>
      <c r="J181" s="14">
        <f>'[1]TCE - ANEXO III - Preencher'!K190</f>
        <v>0</v>
      </c>
      <c r="K181" s="15">
        <f>'[1]TCE - ANEXO III - Preencher'!L190</f>
        <v>56.7</v>
      </c>
      <c r="L181" s="15">
        <f>'[1]TCE - ANEXO III - Preencher'!M190</f>
        <v>3.11</v>
      </c>
      <c r="M181" s="15">
        <f t="shared" si="13"/>
        <v>53.59</v>
      </c>
      <c r="N181" s="15">
        <f>'[1]TCE - ANEXO III - Preencher'!O190</f>
        <v>1.5</v>
      </c>
      <c r="O181" s="15">
        <f>'[1]TCE - ANEXO III - Preencher'!P190</f>
        <v>0</v>
      </c>
      <c r="P181" s="16">
        <f t="shared" si="14"/>
        <v>1.5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176.68</v>
      </c>
    </row>
    <row r="182" spans="1:28" x14ac:dyDescent="0.2">
      <c r="A182" s="8">
        <f>IFERROR(VLOOKUP(B182,'[1]DADOS (OCULTAR)'!$P$3:$R$56,3,0),"")</f>
        <v>9767633000366</v>
      </c>
      <c r="B182" s="9" t="str">
        <f>'[1]TCE - ANEXO III - Preencher'!C191</f>
        <v>HOSPITAL ERMÍRIO COUTINHO</v>
      </c>
      <c r="C182" s="10"/>
      <c r="D182" s="11" t="str">
        <f>'[1]TCE - ANEXO III - Preencher'!E191</f>
        <v>JOSE VALMAR BARBOSA DE SOUZA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5143-20</v>
      </c>
      <c r="G182" s="13">
        <f>IF('[1]TCE - ANEXO III - Preencher'!H191="","",'[1]TCE - ANEXO III - Preencher'!H191)</f>
        <v>44197</v>
      </c>
      <c r="H182" s="14">
        <f>'[1]TCE - ANEXO III - Preencher'!I191</f>
        <v>0</v>
      </c>
      <c r="I182" s="14">
        <f>'[1]TCE - ANEXO III - Preencher'!J191</f>
        <v>144.4</v>
      </c>
      <c r="J182" s="14">
        <f>'[1]TCE - ANEXO III - Preencher'!K191</f>
        <v>0</v>
      </c>
      <c r="K182" s="15">
        <f>'[1]TCE - ANEXO III - Preencher'!L191</f>
        <v>56.7</v>
      </c>
      <c r="L182" s="15">
        <f>'[1]TCE - ANEXO III - Preencher'!M191</f>
        <v>3.11</v>
      </c>
      <c r="M182" s="15">
        <f t="shared" si="13"/>
        <v>53.59</v>
      </c>
      <c r="N182" s="15">
        <f>'[1]TCE - ANEXO III - Preencher'!O191</f>
        <v>1.5</v>
      </c>
      <c r="O182" s="15">
        <f>'[1]TCE - ANEXO III - Preencher'!P191</f>
        <v>0</v>
      </c>
      <c r="P182" s="16">
        <f t="shared" si="14"/>
        <v>1.5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199.49</v>
      </c>
    </row>
    <row r="183" spans="1:28" x14ac:dyDescent="0.2">
      <c r="A183" s="8">
        <f>IFERROR(VLOOKUP(B183,'[1]DADOS (OCULTAR)'!$P$3:$R$56,3,0),"")</f>
        <v>9767633000366</v>
      </c>
      <c r="B183" s="9" t="str">
        <f>'[1]TCE - ANEXO III - Preencher'!C192</f>
        <v>HOSPITAL ERMÍRIO COUTINHO</v>
      </c>
      <c r="C183" s="10"/>
      <c r="D183" s="11" t="str">
        <f>'[1]TCE - ANEXO III - Preencher'!E192</f>
        <v>JOSEANE MARIA SILVA DE FRANCA</v>
      </c>
      <c r="E183" s="9" t="str">
        <f>IF('[1]TCE - ANEXO III - Preencher'!F192="4 - Assistência Odontológica","2 - Outros Profissionais da Saúde",'[1]TCE - ANEXO III - Preencher'!F192)</f>
        <v>3 - Administrativo</v>
      </c>
      <c r="F183" s="12" t="str">
        <f>'[1]TCE - ANEXO III - Preencher'!G192</f>
        <v>5135-05</v>
      </c>
      <c r="G183" s="13">
        <f>IF('[1]TCE - ANEXO III - Preencher'!H192="","",'[1]TCE - ANEXO III - Preencher'!H192)</f>
        <v>44197</v>
      </c>
      <c r="H183" s="14">
        <f>'[1]TCE - ANEXO III - Preencher'!I192</f>
        <v>0</v>
      </c>
      <c r="I183" s="14">
        <f>'[1]TCE - ANEXO III - Preencher'!J192</f>
        <v>152.41</v>
      </c>
      <c r="J183" s="14">
        <f>'[1]TCE - ANEXO III - Preencher'!K192</f>
        <v>0</v>
      </c>
      <c r="K183" s="15">
        <f>'[1]TCE - ANEXO III - Preencher'!L192</f>
        <v>0</v>
      </c>
      <c r="L183" s="15">
        <f>'[1]TCE - ANEXO III - Preencher'!M192</f>
        <v>0</v>
      </c>
      <c r="M183" s="15">
        <f t="shared" si="13"/>
        <v>0</v>
      </c>
      <c r="N183" s="15">
        <f>'[1]TCE - ANEXO III - Preencher'!O192</f>
        <v>1.5</v>
      </c>
      <c r="O183" s="15">
        <f>'[1]TCE - ANEXO III - Preencher'!P192</f>
        <v>0</v>
      </c>
      <c r="P183" s="16">
        <f t="shared" si="14"/>
        <v>1.5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153.91</v>
      </c>
    </row>
    <row r="184" spans="1:28" x14ac:dyDescent="0.2">
      <c r="A184" s="8">
        <f>IFERROR(VLOOKUP(B184,'[1]DADOS (OCULTAR)'!$P$3:$R$56,3,0),"")</f>
        <v>9767633000366</v>
      </c>
      <c r="B184" s="9" t="str">
        <f>'[1]TCE - ANEXO III - Preencher'!C193</f>
        <v>HOSPITAL ERMÍRIO COUTINHO</v>
      </c>
      <c r="C184" s="10"/>
      <c r="D184" s="11" t="str">
        <f>'[1]TCE - ANEXO III - Preencher'!E193</f>
        <v>JOSECLEIDE DIAS VIEIRA BAHE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5143-20</v>
      </c>
      <c r="G184" s="13">
        <f>IF('[1]TCE - ANEXO III - Preencher'!H193="","",'[1]TCE - ANEXO III - Preencher'!H193)</f>
        <v>44197</v>
      </c>
      <c r="H184" s="14">
        <f>'[1]TCE - ANEXO III - Preencher'!I193</f>
        <v>0</v>
      </c>
      <c r="I184" s="14">
        <f>'[1]TCE - ANEXO III - Preencher'!J193</f>
        <v>126.81</v>
      </c>
      <c r="J184" s="14">
        <f>'[1]TCE - ANEXO III - Preencher'!K193</f>
        <v>0</v>
      </c>
      <c r="K184" s="15">
        <f>'[1]TCE - ANEXO III - Preencher'!L193</f>
        <v>56.7</v>
      </c>
      <c r="L184" s="15">
        <f>'[1]TCE - ANEXO III - Preencher'!M193</f>
        <v>3.11</v>
      </c>
      <c r="M184" s="15">
        <f t="shared" si="13"/>
        <v>53.59</v>
      </c>
      <c r="N184" s="15">
        <f>'[1]TCE - ANEXO III - Preencher'!O193</f>
        <v>1.5</v>
      </c>
      <c r="O184" s="15">
        <f>'[1]TCE - ANEXO III - Preencher'!P193</f>
        <v>0</v>
      </c>
      <c r="P184" s="16">
        <f t="shared" si="14"/>
        <v>1.5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181.9</v>
      </c>
    </row>
    <row r="185" spans="1:28" x14ac:dyDescent="0.2">
      <c r="A185" s="8">
        <f>IFERROR(VLOOKUP(B185,'[1]DADOS (OCULTAR)'!$P$3:$R$56,3,0),"")</f>
        <v>9767633000366</v>
      </c>
      <c r="B185" s="9" t="str">
        <f>'[1]TCE - ANEXO III - Preencher'!C194</f>
        <v>HOSPITAL ERMÍRIO COUTINHO</v>
      </c>
      <c r="C185" s="10"/>
      <c r="D185" s="11" t="str">
        <f>'[1]TCE - ANEXO III - Preencher'!E194</f>
        <v>JOSEFA MARIA DE FARIAS BARRETO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>
        <f>IF('[1]TCE - ANEXO III - Preencher'!H194="","",'[1]TCE - ANEXO III - Preencher'!H194)</f>
        <v>44197</v>
      </c>
      <c r="H185" s="14">
        <f>'[1]TCE - ANEXO III - Preencher'!I194</f>
        <v>0</v>
      </c>
      <c r="I185" s="14">
        <f>'[1]TCE - ANEXO III - Preencher'!J194</f>
        <v>140.25</v>
      </c>
      <c r="J185" s="14">
        <f>'[1]TCE - ANEXO III - Preencher'!K194</f>
        <v>0</v>
      </c>
      <c r="K185" s="15">
        <f>'[1]TCE - ANEXO III - Preencher'!L194</f>
        <v>56.7</v>
      </c>
      <c r="L185" s="15">
        <f>'[1]TCE - ANEXO III - Preencher'!M194</f>
        <v>3.11</v>
      </c>
      <c r="M185" s="15">
        <f t="shared" si="13"/>
        <v>53.59</v>
      </c>
      <c r="N185" s="15">
        <f>'[1]TCE - ANEXO III - Preencher'!O194</f>
        <v>1.5</v>
      </c>
      <c r="O185" s="15">
        <f>'[1]TCE - ANEXO III - Preencher'!P194</f>
        <v>0</v>
      </c>
      <c r="P185" s="16">
        <f t="shared" si="14"/>
        <v>1.5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195.34</v>
      </c>
    </row>
    <row r="186" spans="1:28" x14ac:dyDescent="0.2">
      <c r="A186" s="8">
        <f>IFERROR(VLOOKUP(B186,'[1]DADOS (OCULTAR)'!$P$3:$R$56,3,0),"")</f>
        <v>9767633000366</v>
      </c>
      <c r="B186" s="9" t="str">
        <f>'[1]TCE - ANEXO III - Preencher'!C195</f>
        <v>HOSPITAL ERMÍRIO COUTINHO</v>
      </c>
      <c r="C186" s="10"/>
      <c r="D186" s="11" t="str">
        <f>'[1]TCE - ANEXO III - Preencher'!E195</f>
        <v>JOSELIA DE LOURDES BERNARDO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5134-30</v>
      </c>
      <c r="G186" s="13">
        <f>IF('[1]TCE - ANEXO III - Preencher'!H195="","",'[1]TCE - ANEXO III - Preencher'!H195)</f>
        <v>44197</v>
      </c>
      <c r="H186" s="14">
        <f>'[1]TCE - ANEXO III - Preencher'!I195</f>
        <v>0</v>
      </c>
      <c r="I186" s="14">
        <f>'[1]TCE - ANEXO III - Preencher'!J195</f>
        <v>113.61</v>
      </c>
      <c r="J186" s="14">
        <f>'[1]TCE - ANEXO III - Preencher'!K195</f>
        <v>0</v>
      </c>
      <c r="K186" s="15">
        <f>'[1]TCE - ANEXO III - Preencher'!L195</f>
        <v>56.7</v>
      </c>
      <c r="L186" s="15">
        <f>'[1]TCE - ANEXO III - Preencher'!M195</f>
        <v>3.11</v>
      </c>
      <c r="M186" s="15">
        <f t="shared" si="13"/>
        <v>53.59</v>
      </c>
      <c r="N186" s="15">
        <f>'[1]TCE - ANEXO III - Preencher'!O195</f>
        <v>1.5</v>
      </c>
      <c r="O186" s="15">
        <f>'[1]TCE - ANEXO III - Preencher'!P195</f>
        <v>0</v>
      </c>
      <c r="P186" s="16">
        <f t="shared" si="14"/>
        <v>1.5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168.7</v>
      </c>
    </row>
    <row r="187" spans="1:28" x14ac:dyDescent="0.2">
      <c r="A187" s="8">
        <f>IFERROR(VLOOKUP(B187,'[1]DADOS (OCULTAR)'!$P$3:$R$56,3,0),"")</f>
        <v>9767633000366</v>
      </c>
      <c r="B187" s="9" t="str">
        <f>'[1]TCE - ANEXO III - Preencher'!C196</f>
        <v>HOSPITAL ERMÍRIO COUTINHO</v>
      </c>
      <c r="C187" s="10"/>
      <c r="D187" s="11" t="str">
        <f>'[1]TCE - ANEXO III - Preencher'!E196</f>
        <v>JOSELMA EUNICE DA SILVA ALBUQUERQUE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3242-05</v>
      </c>
      <c r="G187" s="13">
        <f>IF('[1]TCE - ANEXO III - Preencher'!H196="","",'[1]TCE - ANEXO III - Preencher'!H196)</f>
        <v>44197</v>
      </c>
      <c r="H187" s="14">
        <f>'[1]TCE - ANEXO III - Preencher'!I196</f>
        <v>0</v>
      </c>
      <c r="I187" s="14">
        <f>'[1]TCE - ANEXO III - Preencher'!J196</f>
        <v>171.77</v>
      </c>
      <c r="J187" s="14">
        <f>'[1]TCE - ANEXO III - Preencher'!K196</f>
        <v>0</v>
      </c>
      <c r="K187" s="15">
        <f>'[1]TCE - ANEXO III - Preencher'!L196</f>
        <v>56.7</v>
      </c>
      <c r="L187" s="15">
        <f>'[1]TCE - ANEXO III - Preencher'!M196</f>
        <v>3.11</v>
      </c>
      <c r="M187" s="15">
        <f t="shared" si="13"/>
        <v>53.59</v>
      </c>
      <c r="N187" s="15">
        <f>'[1]TCE - ANEXO III - Preencher'!O196</f>
        <v>1.5</v>
      </c>
      <c r="O187" s="15">
        <f>'[1]TCE - ANEXO III - Preencher'!P196</f>
        <v>0</v>
      </c>
      <c r="P187" s="16">
        <f t="shared" si="14"/>
        <v>1.5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226.86</v>
      </c>
    </row>
    <row r="188" spans="1:28" x14ac:dyDescent="0.2">
      <c r="A188" s="8">
        <f>IFERROR(VLOOKUP(B188,'[1]DADOS (OCULTAR)'!$P$3:$R$56,3,0),"")</f>
        <v>9767633000366</v>
      </c>
      <c r="B188" s="9" t="str">
        <f>'[1]TCE - ANEXO III - Preencher'!C197</f>
        <v>HOSPITAL ERMÍRIO COUTINHO</v>
      </c>
      <c r="C188" s="10"/>
      <c r="D188" s="11" t="str">
        <f>'[1]TCE - ANEXO III - Preencher'!E197</f>
        <v>JOSELMA MARIA DA SILVA ROZENDO COUTINHO</v>
      </c>
      <c r="E188" s="9" t="str">
        <f>IF('[1]TCE - ANEXO III - Preencher'!F197="4 - Assistência Odontológica","2 - Outros Profissionais da Saúde",'[1]TCE - ANEXO III - Preencher'!F197)</f>
        <v>3 - Administrativo</v>
      </c>
      <c r="F188" s="12" t="str">
        <f>'[1]TCE - ANEXO III - Preencher'!G197</f>
        <v>5134-30</v>
      </c>
      <c r="G188" s="13">
        <f>IF('[1]TCE - ANEXO III - Preencher'!H197="","",'[1]TCE - ANEXO III - Preencher'!H197)</f>
        <v>44197</v>
      </c>
      <c r="H188" s="14">
        <f>'[1]TCE - ANEXO III - Preencher'!I197</f>
        <v>0</v>
      </c>
      <c r="I188" s="14">
        <f>'[1]TCE - ANEXO III - Preencher'!J197</f>
        <v>126.8</v>
      </c>
      <c r="J188" s="14">
        <f>'[1]TCE - ANEXO III - Preencher'!K197</f>
        <v>0</v>
      </c>
      <c r="K188" s="15">
        <f>'[1]TCE - ANEXO III - Preencher'!L197</f>
        <v>56.7</v>
      </c>
      <c r="L188" s="15">
        <f>'[1]TCE - ANEXO III - Preencher'!M197</f>
        <v>3.11</v>
      </c>
      <c r="M188" s="15">
        <f t="shared" si="13"/>
        <v>53.59</v>
      </c>
      <c r="N188" s="15">
        <f>'[1]TCE - ANEXO III - Preencher'!O197</f>
        <v>1.5</v>
      </c>
      <c r="O188" s="15">
        <f>'[1]TCE - ANEXO III - Preencher'!P197</f>
        <v>0</v>
      </c>
      <c r="P188" s="16">
        <f t="shared" si="14"/>
        <v>1.5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181.89</v>
      </c>
    </row>
    <row r="189" spans="1:28" x14ac:dyDescent="0.2">
      <c r="A189" s="8">
        <f>IFERROR(VLOOKUP(B189,'[1]DADOS (OCULTAR)'!$P$3:$R$56,3,0),"")</f>
        <v>9767633000366</v>
      </c>
      <c r="B189" s="9" t="str">
        <f>'[1]TCE - ANEXO III - Preencher'!C198</f>
        <v>HOSPITAL ERMÍRIO COUTINHO</v>
      </c>
      <c r="C189" s="10"/>
      <c r="D189" s="11" t="str">
        <f>'[1]TCE - ANEXO III - Preencher'!E198</f>
        <v>JOSEVALDO SEBASTIAO DO NASCIMENTO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5132-05</v>
      </c>
      <c r="G189" s="13">
        <f>IF('[1]TCE - ANEXO III - Preencher'!H198="","",'[1]TCE - ANEXO III - Preencher'!H198)</f>
        <v>44197</v>
      </c>
      <c r="H189" s="14">
        <f>'[1]TCE - ANEXO III - Preencher'!I198</f>
        <v>0</v>
      </c>
      <c r="I189" s="14">
        <f>'[1]TCE - ANEXO III - Preencher'!J198</f>
        <v>121.97</v>
      </c>
      <c r="J189" s="14">
        <f>'[1]TCE - ANEXO III - Preencher'!K198</f>
        <v>0</v>
      </c>
      <c r="K189" s="15">
        <f>'[1]TCE - ANEXO III - Preencher'!L198</f>
        <v>56.7</v>
      </c>
      <c r="L189" s="15">
        <f>'[1]TCE - ANEXO III - Preencher'!M198</f>
        <v>3.11</v>
      </c>
      <c r="M189" s="15">
        <f t="shared" si="13"/>
        <v>53.59</v>
      </c>
      <c r="N189" s="15">
        <f>'[1]TCE - ANEXO III - Preencher'!O198</f>
        <v>1.5</v>
      </c>
      <c r="O189" s="15">
        <f>'[1]TCE - ANEXO III - Preencher'!P198</f>
        <v>0</v>
      </c>
      <c r="P189" s="16">
        <f t="shared" si="14"/>
        <v>1.5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177.06</v>
      </c>
    </row>
    <row r="190" spans="1:28" x14ac:dyDescent="0.2">
      <c r="A190" s="8">
        <f>IFERROR(VLOOKUP(B190,'[1]DADOS (OCULTAR)'!$P$3:$R$56,3,0),"")</f>
        <v>9767633000366</v>
      </c>
      <c r="B190" s="9" t="str">
        <f>'[1]TCE - ANEXO III - Preencher'!C199</f>
        <v>HOSPITAL ERMÍRIO COUTINHO</v>
      </c>
      <c r="C190" s="10"/>
      <c r="D190" s="11" t="str">
        <f>'[1]TCE - ANEXO III - Preencher'!E199</f>
        <v>JOSIAS GOMES DA SILVA</v>
      </c>
      <c r="E190" s="9" t="str">
        <f>IF('[1]TCE - ANEXO III - Preencher'!F199="4 - Assistência Odontológica","2 - Outros Profissionais da Saúde",'[1]TCE - ANEXO III - Preencher'!F199)</f>
        <v>3 - Administrativo</v>
      </c>
      <c r="F190" s="12" t="str">
        <f>'[1]TCE - ANEXO III - Preencher'!G199</f>
        <v>4101-05</v>
      </c>
      <c r="G190" s="13">
        <f>IF('[1]TCE - ANEXO III - Preencher'!H199="","",'[1]TCE - ANEXO III - Preencher'!H199)</f>
        <v>44197</v>
      </c>
      <c r="H190" s="14">
        <f>'[1]TCE - ANEXO III - Preencher'!I199</f>
        <v>0</v>
      </c>
      <c r="I190" s="14">
        <f>'[1]TCE - ANEXO III - Preencher'!J199</f>
        <v>154.01</v>
      </c>
      <c r="J190" s="14">
        <f>'[1]TCE - ANEXO III - Preencher'!K199</f>
        <v>0</v>
      </c>
      <c r="K190" s="15">
        <f>'[1]TCE - ANEXO III - Preencher'!L199</f>
        <v>56.7</v>
      </c>
      <c r="L190" s="15">
        <f>'[1]TCE - ANEXO III - Preencher'!M199</f>
        <v>3.11</v>
      </c>
      <c r="M190" s="15">
        <f t="shared" si="13"/>
        <v>53.59</v>
      </c>
      <c r="N190" s="15">
        <f>'[1]TCE - ANEXO III - Preencher'!O199</f>
        <v>1.5</v>
      </c>
      <c r="O190" s="15">
        <f>'[1]TCE - ANEXO III - Preencher'!P199</f>
        <v>0</v>
      </c>
      <c r="P190" s="16">
        <f t="shared" si="14"/>
        <v>1.5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209.1</v>
      </c>
    </row>
    <row r="191" spans="1:28" x14ac:dyDescent="0.2">
      <c r="A191" s="8">
        <f>IFERROR(VLOOKUP(B191,'[1]DADOS (OCULTAR)'!$P$3:$R$56,3,0),"")</f>
        <v>9767633000366</v>
      </c>
      <c r="B191" s="9" t="str">
        <f>'[1]TCE - ANEXO III - Preencher'!C200</f>
        <v>HOSPITAL ERMÍRIO COUTINHO</v>
      </c>
      <c r="C191" s="10"/>
      <c r="D191" s="11" t="str">
        <f>'[1]TCE - ANEXO III - Preencher'!E200</f>
        <v>JOSINETE MARIA SANTOS DA SILVEIRA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3222-05</v>
      </c>
      <c r="G191" s="13">
        <f>IF('[1]TCE - ANEXO III - Preencher'!H200="","",'[1]TCE - ANEXO III - Preencher'!H200)</f>
        <v>44197</v>
      </c>
      <c r="H191" s="14">
        <f>'[1]TCE - ANEXO III - Preencher'!I200</f>
        <v>0</v>
      </c>
      <c r="I191" s="14">
        <f>'[1]TCE - ANEXO III - Preencher'!J200</f>
        <v>133.47999999999999</v>
      </c>
      <c r="J191" s="14">
        <f>'[1]TCE - ANEXO III - Preencher'!K200</f>
        <v>0</v>
      </c>
      <c r="K191" s="15">
        <f>'[1]TCE - ANEXO III - Preencher'!L200</f>
        <v>56.7</v>
      </c>
      <c r="L191" s="15">
        <f>'[1]TCE - ANEXO III - Preencher'!M200</f>
        <v>3.11</v>
      </c>
      <c r="M191" s="15">
        <f t="shared" si="13"/>
        <v>53.59</v>
      </c>
      <c r="N191" s="15">
        <f>'[1]TCE - ANEXO III - Preencher'!O200</f>
        <v>1.5</v>
      </c>
      <c r="O191" s="15">
        <f>'[1]TCE - ANEXO III - Preencher'!P200</f>
        <v>0</v>
      </c>
      <c r="P191" s="16">
        <f t="shared" si="14"/>
        <v>1.5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188.57</v>
      </c>
    </row>
    <row r="192" spans="1:28" x14ac:dyDescent="0.2">
      <c r="A192" s="8">
        <f>IFERROR(VLOOKUP(B192,'[1]DADOS (OCULTAR)'!$P$3:$R$56,3,0),"")</f>
        <v>9767633000366</v>
      </c>
      <c r="B192" s="9" t="str">
        <f>'[1]TCE - ANEXO III - Preencher'!C201</f>
        <v>HOSPITAL ERMÍRIO COUTINHO</v>
      </c>
      <c r="C192" s="10"/>
      <c r="D192" s="11" t="str">
        <f>'[1]TCE - ANEXO III - Preencher'!E201</f>
        <v>JOSIVALDO GUSTAVO DOS SANTOS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4101-05</v>
      </c>
      <c r="G192" s="13">
        <f>IF('[1]TCE - ANEXO III - Preencher'!H201="","",'[1]TCE - ANEXO III - Preencher'!H201)</f>
        <v>44197</v>
      </c>
      <c r="H192" s="14">
        <f>'[1]TCE - ANEXO III - Preencher'!I201</f>
        <v>0</v>
      </c>
      <c r="I192" s="14">
        <f>'[1]TCE - ANEXO III - Preencher'!J201</f>
        <v>233.3</v>
      </c>
      <c r="J192" s="14">
        <f>'[1]TCE - ANEXO III - Preencher'!K201</f>
        <v>0</v>
      </c>
      <c r="K192" s="15">
        <f>'[1]TCE - ANEXO III - Preencher'!L201</f>
        <v>56.7</v>
      </c>
      <c r="L192" s="15">
        <f>'[1]TCE - ANEXO III - Preencher'!M201</f>
        <v>3.11</v>
      </c>
      <c r="M192" s="15">
        <f t="shared" si="13"/>
        <v>53.59</v>
      </c>
      <c r="N192" s="15">
        <f>'[1]TCE - ANEXO III - Preencher'!O201</f>
        <v>1.5</v>
      </c>
      <c r="O192" s="15">
        <f>'[1]TCE - ANEXO III - Preencher'!P201</f>
        <v>0</v>
      </c>
      <c r="P192" s="16">
        <f t="shared" si="14"/>
        <v>1.5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288.39</v>
      </c>
    </row>
    <row r="193" spans="1:28" x14ac:dyDescent="0.2">
      <c r="A193" s="8">
        <f>IFERROR(VLOOKUP(B193,'[1]DADOS (OCULTAR)'!$P$3:$R$56,3,0),"")</f>
        <v>9767633000366</v>
      </c>
      <c r="B193" s="9" t="str">
        <f>'[1]TCE - ANEXO III - Preencher'!C202</f>
        <v>HOSPITAL ERMÍRIO COUTINHO</v>
      </c>
      <c r="C193" s="10"/>
      <c r="D193" s="11" t="str">
        <f>'[1]TCE - ANEXO III - Preencher'!E202</f>
        <v>JOZINILDO FERREIRA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>
        <f>IF('[1]TCE - ANEXO III - Preencher'!H202="","",'[1]TCE - ANEXO III - Preencher'!H202)</f>
        <v>44197</v>
      </c>
      <c r="H193" s="14">
        <f>'[1]TCE - ANEXO III - Preencher'!I202</f>
        <v>0</v>
      </c>
      <c r="I193" s="14">
        <f>'[1]TCE - ANEXO III - Preencher'!J202</f>
        <v>143.16999999999999</v>
      </c>
      <c r="J193" s="14">
        <f>'[1]TCE - ANEXO III - Preencher'!K202</f>
        <v>0</v>
      </c>
      <c r="K193" s="15">
        <f>'[1]TCE - ANEXO III - Preencher'!L202</f>
        <v>56.7</v>
      </c>
      <c r="L193" s="15">
        <f>'[1]TCE - ANEXO III - Preencher'!M202</f>
        <v>3.11</v>
      </c>
      <c r="M193" s="15">
        <f t="shared" si="13"/>
        <v>53.59</v>
      </c>
      <c r="N193" s="15">
        <f>'[1]TCE - ANEXO III - Preencher'!O202</f>
        <v>1.5</v>
      </c>
      <c r="O193" s="15">
        <f>'[1]TCE - ANEXO III - Preencher'!P202</f>
        <v>0</v>
      </c>
      <c r="P193" s="16">
        <f t="shared" si="14"/>
        <v>1.5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198.26</v>
      </c>
    </row>
    <row r="194" spans="1:28" x14ac:dyDescent="0.2">
      <c r="A194" s="8">
        <f>IFERROR(VLOOKUP(B194,'[1]DADOS (OCULTAR)'!$P$3:$R$56,3,0),"")</f>
        <v>9767633000366</v>
      </c>
      <c r="B194" s="9" t="str">
        <f>'[1]TCE - ANEXO III - Preencher'!C203</f>
        <v>HOSPITAL ERMÍRIO COUTINHO</v>
      </c>
      <c r="C194" s="10"/>
      <c r="D194" s="11" t="str">
        <f>'[1]TCE - ANEXO III - Preencher'!E203</f>
        <v>JULIANA BARBOSA LIMA SALES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2252-50</v>
      </c>
      <c r="G194" s="13">
        <f>IF('[1]TCE - ANEXO III - Preencher'!H203="","",'[1]TCE - ANEXO III - Preencher'!H203)</f>
        <v>44197</v>
      </c>
      <c r="H194" s="14">
        <f>'[1]TCE - ANEXO III - Preencher'!I203</f>
        <v>0</v>
      </c>
      <c r="I194" s="14">
        <f>'[1]TCE - ANEXO III - Preencher'!J203</f>
        <v>821.72</v>
      </c>
      <c r="J194" s="14">
        <f>'[1]TCE - ANEXO III - Preencher'!K203</f>
        <v>0</v>
      </c>
      <c r="K194" s="15">
        <f>'[1]TCE - ANEXO III - Preencher'!L203</f>
        <v>56.7</v>
      </c>
      <c r="L194" s="15">
        <f>'[1]TCE - ANEXO III - Preencher'!M203</f>
        <v>3.11</v>
      </c>
      <c r="M194" s="15">
        <f t="shared" si="13"/>
        <v>53.59</v>
      </c>
      <c r="N194" s="15">
        <f>'[1]TCE - ANEXO III - Preencher'!O203</f>
        <v>7.18</v>
      </c>
      <c r="O194" s="15">
        <f>'[1]TCE - ANEXO III - Preencher'!P203</f>
        <v>0</v>
      </c>
      <c r="P194" s="16">
        <f t="shared" si="14"/>
        <v>7.18</v>
      </c>
      <c r="Q194" s="15">
        <f>'[1]TCE - ANEXO III - Preencher'!R203</f>
        <v>500</v>
      </c>
      <c r="R194" s="15">
        <f>'[1]TCE - ANEXO III - Preencher'!S203</f>
        <v>0</v>
      </c>
      <c r="S194" s="16">
        <f t="shared" si="15"/>
        <v>500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1382.49</v>
      </c>
    </row>
    <row r="195" spans="1:28" x14ac:dyDescent="0.2">
      <c r="A195" s="8">
        <f>IFERROR(VLOOKUP(B195,'[1]DADOS (OCULTAR)'!$P$3:$R$56,3,0),"")</f>
        <v>9767633000366</v>
      </c>
      <c r="B195" s="9" t="str">
        <f>'[1]TCE - ANEXO III - Preencher'!C204</f>
        <v>HOSPITAL ERMÍRIO COUTINHO</v>
      </c>
      <c r="C195" s="10"/>
      <c r="D195" s="11" t="str">
        <f>'[1]TCE - ANEXO III - Preencher'!E204</f>
        <v>JULIANE CARLA FELIX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5143-20</v>
      </c>
      <c r="G195" s="13">
        <f>IF('[1]TCE - ANEXO III - Preencher'!H204="","",'[1]TCE - ANEXO III - Preencher'!H204)</f>
        <v>44197</v>
      </c>
      <c r="H195" s="14">
        <f>'[1]TCE - ANEXO III - Preencher'!I204</f>
        <v>0</v>
      </c>
      <c r="I195" s="14">
        <f>'[1]TCE - ANEXO III - Preencher'!J204</f>
        <v>109.2</v>
      </c>
      <c r="J195" s="14">
        <f>'[1]TCE - ANEXO III - Preencher'!K204</f>
        <v>0</v>
      </c>
      <c r="K195" s="15">
        <f>'[1]TCE - ANEXO III - Preencher'!L204</f>
        <v>56.7</v>
      </c>
      <c r="L195" s="15">
        <f>'[1]TCE - ANEXO III - Preencher'!M204</f>
        <v>3.11</v>
      </c>
      <c r="M195" s="15">
        <f t="shared" si="13"/>
        <v>53.59</v>
      </c>
      <c r="N195" s="15">
        <f>'[1]TCE - ANEXO III - Preencher'!O204</f>
        <v>1.5</v>
      </c>
      <c r="O195" s="15">
        <f>'[1]TCE - ANEXO III - Preencher'!P204</f>
        <v>0</v>
      </c>
      <c r="P195" s="16">
        <f t="shared" si="14"/>
        <v>1.5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164.29000000000002</v>
      </c>
    </row>
    <row r="196" spans="1:28" x14ac:dyDescent="0.2">
      <c r="A196" s="8">
        <f>IFERROR(VLOOKUP(B196,'[1]DADOS (OCULTAR)'!$P$3:$R$56,3,0),"")</f>
        <v>9767633000366</v>
      </c>
      <c r="B196" s="9" t="str">
        <f>'[1]TCE - ANEXO III - Preencher'!C205</f>
        <v>HOSPITAL ERMÍRIO COUTINHO</v>
      </c>
      <c r="C196" s="10"/>
      <c r="D196" s="11" t="str">
        <f>'[1]TCE - ANEXO III - Preencher'!E205</f>
        <v>KARLA VIRGINIO DE OLIVEIRA SILVA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2516-05</v>
      </c>
      <c r="G196" s="13">
        <f>IF('[1]TCE - ANEXO III - Preencher'!H205="","",'[1]TCE - ANEXO III - Preencher'!H205)</f>
        <v>44197</v>
      </c>
      <c r="H196" s="14">
        <f>'[1]TCE - ANEXO III - Preencher'!I205</f>
        <v>0</v>
      </c>
      <c r="I196" s="14">
        <f>'[1]TCE - ANEXO III - Preencher'!J205</f>
        <v>196.93</v>
      </c>
      <c r="J196" s="14">
        <f>'[1]TCE - ANEXO III - Preencher'!K205</f>
        <v>0</v>
      </c>
      <c r="K196" s="15">
        <f>'[1]TCE - ANEXO III - Preencher'!L205</f>
        <v>56.7</v>
      </c>
      <c r="L196" s="15">
        <f>'[1]TCE - ANEXO III - Preencher'!M205</f>
        <v>3.11</v>
      </c>
      <c r="M196" s="15">
        <f t="shared" ref="M196:M259" si="19">K196-L196</f>
        <v>53.59</v>
      </c>
      <c r="N196" s="15">
        <f>'[1]TCE - ANEXO III - Preencher'!O205</f>
        <v>1.5</v>
      </c>
      <c r="O196" s="15">
        <f>'[1]TCE - ANEXO III - Preencher'!P205</f>
        <v>0</v>
      </c>
      <c r="P196" s="16">
        <f t="shared" ref="P196:P259" si="20">N196-O196</f>
        <v>1.5</v>
      </c>
      <c r="Q196" s="15">
        <f>'[1]TCE - ANEXO III - Preencher'!R205</f>
        <v>300</v>
      </c>
      <c r="R196" s="15">
        <f>'[1]TCE - ANEXO III - Preencher'!S205</f>
        <v>0</v>
      </c>
      <c r="S196" s="16">
        <f t="shared" ref="S196:S259" si="21">Q196-R196</f>
        <v>300</v>
      </c>
      <c r="T196" s="15">
        <f>'[1]TCE - ANEXO III - Preencher'!U205</f>
        <v>64</v>
      </c>
      <c r="U196" s="15">
        <f>'[1]TCE - ANEXO III - Preencher'!V205</f>
        <v>0</v>
      </c>
      <c r="V196" s="16">
        <f t="shared" ref="V196:V259" si="22">T196-U196</f>
        <v>64</v>
      </c>
      <c r="W196" s="17" t="str">
        <f>IF('[1]TCE - ANEXO III - Preencher'!X205="","",'[1]TCE - ANEXO III - Preencher'!X205)</f>
        <v>AUX. CRECHE</v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616.02</v>
      </c>
    </row>
    <row r="197" spans="1:28" x14ac:dyDescent="0.2">
      <c r="A197" s="8">
        <f>IFERROR(VLOOKUP(B197,'[1]DADOS (OCULTAR)'!$P$3:$R$56,3,0),"")</f>
        <v>9767633000366</v>
      </c>
      <c r="B197" s="9" t="str">
        <f>'[1]TCE - ANEXO III - Preencher'!C206</f>
        <v>HOSPITAL ERMÍRIO COUTINHO</v>
      </c>
      <c r="C197" s="10"/>
      <c r="D197" s="11" t="str">
        <f>'[1]TCE - ANEXO III - Preencher'!E206</f>
        <v>KATARINA MONTEIRO BORGES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2234-05</v>
      </c>
      <c r="G197" s="13">
        <f>IF('[1]TCE - ANEXO III - Preencher'!H206="","",'[1]TCE - ANEXO III - Preencher'!H206)</f>
        <v>44197</v>
      </c>
      <c r="H197" s="14">
        <f>'[1]TCE - ANEXO III - Preencher'!I206</f>
        <v>0</v>
      </c>
      <c r="I197" s="14">
        <f>'[1]TCE - ANEXO III - Preencher'!J206</f>
        <v>392.51</v>
      </c>
      <c r="J197" s="14">
        <f>'[1]TCE - ANEXO III - Preencher'!K206</f>
        <v>0</v>
      </c>
      <c r="K197" s="15">
        <f>'[1]TCE - ANEXO III - Preencher'!L206</f>
        <v>0</v>
      </c>
      <c r="L197" s="15">
        <f>'[1]TCE - ANEXO III - Preencher'!M206</f>
        <v>0</v>
      </c>
      <c r="M197" s="15">
        <f t="shared" si="19"/>
        <v>0</v>
      </c>
      <c r="N197" s="15">
        <f>'[1]TCE - ANEXO III - Preencher'!O206</f>
        <v>1.5</v>
      </c>
      <c r="O197" s="15">
        <f>'[1]TCE - ANEXO III - Preencher'!P206</f>
        <v>0</v>
      </c>
      <c r="P197" s="16">
        <f t="shared" si="20"/>
        <v>1.5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394.01</v>
      </c>
    </row>
    <row r="198" spans="1:28" x14ac:dyDescent="0.2">
      <c r="A198" s="8">
        <f>IFERROR(VLOOKUP(B198,'[1]DADOS (OCULTAR)'!$P$3:$R$56,3,0),"")</f>
        <v>9767633000366</v>
      </c>
      <c r="B198" s="9" t="str">
        <f>'[1]TCE - ANEXO III - Preencher'!C207</f>
        <v>HOSPITAL ERMÍRIO COUTINHO</v>
      </c>
      <c r="C198" s="10"/>
      <c r="D198" s="11" t="str">
        <f>'[1]TCE - ANEXO III - Preencher'!E207</f>
        <v>KATIA OLIVEIRA COUTINHO DE SOUZA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44197</v>
      </c>
      <c r="H198" s="14">
        <f>'[1]TCE - ANEXO III - Preencher'!I207</f>
        <v>0</v>
      </c>
      <c r="I198" s="14">
        <f>'[1]TCE - ANEXO III - Preencher'!J207</f>
        <v>129.96</v>
      </c>
      <c r="J198" s="14">
        <f>'[1]TCE - ANEXO III - Preencher'!K207</f>
        <v>0</v>
      </c>
      <c r="K198" s="15">
        <f>'[1]TCE - ANEXO III - Preencher'!L207</f>
        <v>56.7</v>
      </c>
      <c r="L198" s="15">
        <f>'[1]TCE - ANEXO III - Preencher'!M207</f>
        <v>3.11</v>
      </c>
      <c r="M198" s="15">
        <f t="shared" si="19"/>
        <v>53.59</v>
      </c>
      <c r="N198" s="15">
        <f>'[1]TCE - ANEXO III - Preencher'!O207</f>
        <v>1.5</v>
      </c>
      <c r="O198" s="15">
        <f>'[1]TCE - ANEXO III - Preencher'!P207</f>
        <v>0</v>
      </c>
      <c r="P198" s="16">
        <f t="shared" si="20"/>
        <v>1.5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185.05</v>
      </c>
    </row>
    <row r="199" spans="1:28" x14ac:dyDescent="0.2">
      <c r="A199" s="8">
        <f>IFERROR(VLOOKUP(B199,'[1]DADOS (OCULTAR)'!$P$3:$R$56,3,0),"")</f>
        <v>9767633000366</v>
      </c>
      <c r="B199" s="9" t="str">
        <f>'[1]TCE - ANEXO III - Preencher'!C208</f>
        <v>HOSPITAL ERMÍRIO COUTINHO</v>
      </c>
      <c r="C199" s="10"/>
      <c r="D199" s="11" t="str">
        <f>'[1]TCE - ANEXO III - Preencher'!E208</f>
        <v xml:space="preserve">KATIA XAVIER DUARTE 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2251-25</v>
      </c>
      <c r="G199" s="13">
        <f>IF('[1]TCE - ANEXO III - Preencher'!H208="","",'[1]TCE - ANEXO III - Preencher'!H208)</f>
        <v>44197</v>
      </c>
      <c r="H199" s="14">
        <f>'[1]TCE - ANEXO III - Preencher'!I208</f>
        <v>0</v>
      </c>
      <c r="I199" s="14">
        <f>'[1]TCE - ANEXO III - Preencher'!J208</f>
        <v>807.25</v>
      </c>
      <c r="J199" s="14">
        <f>'[1]TCE - ANEXO III - Preencher'!K208</f>
        <v>0</v>
      </c>
      <c r="K199" s="15">
        <f>'[1]TCE - ANEXO III - Preencher'!L208</f>
        <v>56.7</v>
      </c>
      <c r="L199" s="15">
        <f>'[1]TCE - ANEXO III - Preencher'!M208</f>
        <v>3.11</v>
      </c>
      <c r="M199" s="15">
        <f t="shared" si="19"/>
        <v>53.59</v>
      </c>
      <c r="N199" s="15">
        <f>'[1]TCE - ANEXO III - Preencher'!O208</f>
        <v>7.18</v>
      </c>
      <c r="O199" s="15">
        <f>'[1]TCE - ANEXO III - Preencher'!P208</f>
        <v>0</v>
      </c>
      <c r="P199" s="16">
        <f t="shared" si="20"/>
        <v>7.18</v>
      </c>
      <c r="Q199" s="15">
        <f>'[1]TCE - ANEXO III - Preencher'!R208</f>
        <v>500</v>
      </c>
      <c r="R199" s="15">
        <f>'[1]TCE - ANEXO III - Preencher'!S208</f>
        <v>0</v>
      </c>
      <c r="S199" s="16">
        <f t="shared" si="21"/>
        <v>500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1368.02</v>
      </c>
    </row>
    <row r="200" spans="1:28" x14ac:dyDescent="0.2">
      <c r="A200" s="8">
        <f>IFERROR(VLOOKUP(B200,'[1]DADOS (OCULTAR)'!$P$3:$R$56,3,0),"")</f>
        <v>9767633000366</v>
      </c>
      <c r="B200" s="9" t="str">
        <f>'[1]TCE - ANEXO III - Preencher'!C209</f>
        <v>HOSPITAL ERMÍRIO COUTINHO</v>
      </c>
      <c r="C200" s="10"/>
      <c r="D200" s="11" t="str">
        <f>'[1]TCE - ANEXO III - Preencher'!E209</f>
        <v>KLEITON RAFAEL DA SILVA</v>
      </c>
      <c r="E200" s="9" t="str">
        <f>IF('[1]TCE - ANEXO III - Preencher'!F209="4 - Assistência Odontológica","2 - Outros Profissionais da Saúde",'[1]TCE - ANEXO III - Preencher'!F209)</f>
        <v>2 - Outros Profissionais da Saúde</v>
      </c>
      <c r="F200" s="12" t="str">
        <f>'[1]TCE - ANEXO III - Preencher'!G209</f>
        <v>2235-05</v>
      </c>
      <c r="G200" s="13">
        <f>IF('[1]TCE - ANEXO III - Preencher'!H209="","",'[1]TCE - ANEXO III - Preencher'!H209)</f>
        <v>44197</v>
      </c>
      <c r="H200" s="14">
        <f>'[1]TCE - ANEXO III - Preencher'!I209</f>
        <v>0</v>
      </c>
      <c r="I200" s="14">
        <f>'[1]TCE - ANEXO III - Preencher'!J209</f>
        <v>273.73</v>
      </c>
      <c r="J200" s="14">
        <f>'[1]TCE - ANEXO III - Preencher'!K209</f>
        <v>0</v>
      </c>
      <c r="K200" s="15">
        <f>'[1]TCE - ANEXO III - Preencher'!L209</f>
        <v>56.7</v>
      </c>
      <c r="L200" s="15">
        <f>'[1]TCE - ANEXO III - Preencher'!M209</f>
        <v>3.11</v>
      </c>
      <c r="M200" s="15">
        <f t="shared" si="19"/>
        <v>53.59</v>
      </c>
      <c r="N200" s="15">
        <f>'[1]TCE - ANEXO III - Preencher'!O209</f>
        <v>4.16</v>
      </c>
      <c r="O200" s="15">
        <f>'[1]TCE - ANEXO III - Preencher'!P209</f>
        <v>0</v>
      </c>
      <c r="P200" s="16">
        <f t="shared" si="20"/>
        <v>4.16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331.48000000000008</v>
      </c>
    </row>
    <row r="201" spans="1:28" x14ac:dyDescent="0.2">
      <c r="A201" s="8">
        <f>IFERROR(VLOOKUP(B201,'[1]DADOS (OCULTAR)'!$P$3:$R$56,3,0),"")</f>
        <v>9767633000366</v>
      </c>
      <c r="B201" s="9" t="str">
        <f>'[1]TCE - ANEXO III - Preencher'!C210</f>
        <v>HOSPITAL ERMÍRIO COUTINHO</v>
      </c>
      <c r="C201" s="10"/>
      <c r="D201" s="11" t="str">
        <f>'[1]TCE - ANEXO III - Preencher'!E210</f>
        <v>KLEITON RENATO DEMESIO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44197</v>
      </c>
      <c r="H201" s="14">
        <f>'[1]TCE - ANEXO III - Preencher'!I210</f>
        <v>0</v>
      </c>
      <c r="I201" s="14">
        <f>'[1]TCE - ANEXO III - Preencher'!J210</f>
        <v>135.59</v>
      </c>
      <c r="J201" s="14">
        <f>'[1]TCE - ANEXO III - Preencher'!K210</f>
        <v>0</v>
      </c>
      <c r="K201" s="15">
        <f>'[1]TCE - ANEXO III - Preencher'!L210</f>
        <v>56.7</v>
      </c>
      <c r="L201" s="15">
        <f>'[1]TCE - ANEXO III - Preencher'!M210</f>
        <v>3.11</v>
      </c>
      <c r="M201" s="15">
        <f t="shared" si="19"/>
        <v>53.59</v>
      </c>
      <c r="N201" s="15">
        <f>'[1]TCE - ANEXO III - Preencher'!O210</f>
        <v>1.5</v>
      </c>
      <c r="O201" s="15">
        <f>'[1]TCE - ANEXO III - Preencher'!P210</f>
        <v>0</v>
      </c>
      <c r="P201" s="16">
        <f t="shared" si="20"/>
        <v>1.5</v>
      </c>
      <c r="Q201" s="15">
        <f>'[1]TCE - ANEXO III - Preencher'!R210</f>
        <v>120</v>
      </c>
      <c r="R201" s="15">
        <f>'[1]TCE - ANEXO III - Preencher'!S210</f>
        <v>0</v>
      </c>
      <c r="S201" s="16">
        <f t="shared" si="21"/>
        <v>120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310.68</v>
      </c>
    </row>
    <row r="202" spans="1:28" x14ac:dyDescent="0.2">
      <c r="A202" s="8">
        <f>IFERROR(VLOOKUP(B202,'[1]DADOS (OCULTAR)'!$P$3:$R$56,3,0),"")</f>
        <v>9767633000366</v>
      </c>
      <c r="B202" s="9" t="str">
        <f>'[1]TCE - ANEXO III - Preencher'!C211</f>
        <v>HOSPITAL ERMÍRIO COUTINHO</v>
      </c>
      <c r="C202" s="10"/>
      <c r="D202" s="11" t="str">
        <f>'[1]TCE - ANEXO III - Preencher'!E211</f>
        <v>LADIEGE FRANCISCO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>
        <f>IF('[1]TCE - ANEXO III - Preencher'!H211="","",'[1]TCE - ANEXO III - Preencher'!H211)</f>
        <v>44197</v>
      </c>
      <c r="H202" s="14">
        <f>'[1]TCE - ANEXO III - Preencher'!I211</f>
        <v>0</v>
      </c>
      <c r="I202" s="14">
        <f>'[1]TCE - ANEXO III - Preencher'!J211</f>
        <v>113.38</v>
      </c>
      <c r="J202" s="14">
        <f>'[1]TCE - ANEXO III - Preencher'!K211</f>
        <v>0</v>
      </c>
      <c r="K202" s="15">
        <f>'[1]TCE - ANEXO III - Preencher'!L211</f>
        <v>56.7</v>
      </c>
      <c r="L202" s="15">
        <f>'[1]TCE - ANEXO III - Preencher'!M211</f>
        <v>3.11</v>
      </c>
      <c r="M202" s="15">
        <f t="shared" si="19"/>
        <v>53.59</v>
      </c>
      <c r="N202" s="15">
        <f>'[1]TCE - ANEXO III - Preencher'!O211</f>
        <v>1.5</v>
      </c>
      <c r="O202" s="15">
        <f>'[1]TCE - ANEXO III - Preencher'!P211</f>
        <v>0</v>
      </c>
      <c r="P202" s="16">
        <f t="shared" si="20"/>
        <v>1.5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168.47</v>
      </c>
    </row>
    <row r="203" spans="1:28" x14ac:dyDescent="0.2">
      <c r="A203" s="8">
        <f>IFERROR(VLOOKUP(B203,'[1]DADOS (OCULTAR)'!$P$3:$R$56,3,0),"")</f>
        <v>9767633000366</v>
      </c>
      <c r="B203" s="9" t="str">
        <f>'[1]TCE - ANEXO III - Preencher'!C212</f>
        <v>HOSPITAL ERMÍRIO COUTINHO</v>
      </c>
      <c r="C203" s="10"/>
      <c r="D203" s="11" t="str">
        <f>'[1]TCE - ANEXO III - Preencher'!E212</f>
        <v>LAERCIO DA CRUZ PINHEIRO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3241-15</v>
      </c>
      <c r="G203" s="13">
        <f>IF('[1]TCE - ANEXO III - Preencher'!H212="","",'[1]TCE - ANEXO III - Preencher'!H212)</f>
        <v>44197</v>
      </c>
      <c r="H203" s="14">
        <f>'[1]TCE - ANEXO III - Preencher'!I212</f>
        <v>0</v>
      </c>
      <c r="I203" s="14">
        <f>'[1]TCE - ANEXO III - Preencher'!J212</f>
        <v>242.45</v>
      </c>
      <c r="J203" s="14">
        <f>'[1]TCE - ANEXO III - Preencher'!K212</f>
        <v>0</v>
      </c>
      <c r="K203" s="15">
        <f>'[1]TCE - ANEXO III - Preencher'!L212</f>
        <v>56.7</v>
      </c>
      <c r="L203" s="15">
        <f>'[1]TCE - ANEXO III - Preencher'!M212</f>
        <v>3.11</v>
      </c>
      <c r="M203" s="15">
        <f t="shared" si="19"/>
        <v>53.59</v>
      </c>
      <c r="N203" s="15">
        <f>'[1]TCE - ANEXO III - Preencher'!O212</f>
        <v>11.72</v>
      </c>
      <c r="O203" s="15">
        <f>'[1]TCE - ANEXO III - Preencher'!P212</f>
        <v>0</v>
      </c>
      <c r="P203" s="16">
        <f t="shared" si="20"/>
        <v>11.72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307.76</v>
      </c>
    </row>
    <row r="204" spans="1:28" x14ac:dyDescent="0.2">
      <c r="A204" s="8">
        <f>IFERROR(VLOOKUP(B204,'[1]DADOS (OCULTAR)'!$P$3:$R$56,3,0),"")</f>
        <v>9767633000366</v>
      </c>
      <c r="B204" s="9" t="str">
        <f>'[1]TCE - ANEXO III - Preencher'!C213</f>
        <v>HOSPITAL ERMÍRIO COUTINHO</v>
      </c>
      <c r="C204" s="10"/>
      <c r="D204" s="11" t="str">
        <f>'[1]TCE - ANEXO III - Preencher'!E213</f>
        <v>LAERTE EDUARDO FILHO</v>
      </c>
      <c r="E204" s="9" t="str">
        <f>IF('[1]TCE - ANEXO III - Preencher'!F213="4 - Assistência Odontológica","2 - Outros Profissionais da Saúde",'[1]TCE - ANEXO III - Preencher'!F213)</f>
        <v>1 - Médico</v>
      </c>
      <c r="F204" s="12" t="str">
        <f>'[1]TCE - ANEXO III - Preencher'!G213</f>
        <v>2253-20</v>
      </c>
      <c r="G204" s="13">
        <f>IF('[1]TCE - ANEXO III - Preencher'!H213="","",'[1]TCE - ANEXO III - Preencher'!H213)</f>
        <v>44197</v>
      </c>
      <c r="H204" s="14">
        <f>'[1]TCE - ANEXO III - Preencher'!I213</f>
        <v>0</v>
      </c>
      <c r="I204" s="14">
        <f>'[1]TCE - ANEXO III - Preencher'!J213</f>
        <v>501.51</v>
      </c>
      <c r="J204" s="14">
        <f>'[1]TCE - ANEXO III - Preencher'!K213</f>
        <v>0</v>
      </c>
      <c r="K204" s="15">
        <f>'[1]TCE - ANEXO III - Preencher'!L213</f>
        <v>56.7</v>
      </c>
      <c r="L204" s="15">
        <f>'[1]TCE - ANEXO III - Preencher'!M213</f>
        <v>3.11</v>
      </c>
      <c r="M204" s="15">
        <f t="shared" si="19"/>
        <v>53.59</v>
      </c>
      <c r="N204" s="15">
        <f>'[1]TCE - ANEXO III - Preencher'!O213</f>
        <v>7.18</v>
      </c>
      <c r="O204" s="15">
        <f>'[1]TCE - ANEXO III - Preencher'!P213</f>
        <v>0</v>
      </c>
      <c r="P204" s="16">
        <f t="shared" si="20"/>
        <v>7.18</v>
      </c>
      <c r="Q204" s="15">
        <f>'[1]TCE - ANEXO III - Preencher'!R213</f>
        <v>700</v>
      </c>
      <c r="R204" s="15">
        <f>'[1]TCE - ANEXO III - Preencher'!S213</f>
        <v>0</v>
      </c>
      <c r="S204" s="16">
        <f t="shared" si="21"/>
        <v>700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1262.28</v>
      </c>
    </row>
    <row r="205" spans="1:28" x14ac:dyDescent="0.2">
      <c r="A205" s="8">
        <f>IFERROR(VLOOKUP(B205,'[1]DADOS (OCULTAR)'!$P$3:$R$56,3,0),"")</f>
        <v>9767633000366</v>
      </c>
      <c r="B205" s="9" t="str">
        <f>'[1]TCE - ANEXO III - Preencher'!C214</f>
        <v>HOSPITAL ERMÍRIO COUTINHO</v>
      </c>
      <c r="C205" s="10"/>
      <c r="D205" s="11" t="str">
        <f>'[1]TCE - ANEXO III - Preencher'!E214</f>
        <v>LARA MARIA CASTILHO BARROS CAVALCANTI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44197</v>
      </c>
      <c r="H205" s="14">
        <f>'[1]TCE - ANEXO III - Preencher'!I214</f>
        <v>0</v>
      </c>
      <c r="I205" s="14">
        <f>'[1]TCE - ANEXO III - Preencher'!J214</f>
        <v>684.13</v>
      </c>
      <c r="J205" s="14">
        <f>'[1]TCE - ANEXO III - Preencher'!K214</f>
        <v>0</v>
      </c>
      <c r="K205" s="15">
        <f>'[1]TCE - ANEXO III - Preencher'!L214</f>
        <v>56.7</v>
      </c>
      <c r="L205" s="15">
        <f>'[1]TCE - ANEXO III - Preencher'!M214</f>
        <v>3.11</v>
      </c>
      <c r="M205" s="15">
        <f t="shared" si="19"/>
        <v>53.59</v>
      </c>
      <c r="N205" s="15">
        <f>'[1]TCE - ANEXO III - Preencher'!O214</f>
        <v>7.18</v>
      </c>
      <c r="O205" s="15">
        <f>'[1]TCE - ANEXO III - Preencher'!P214</f>
        <v>0</v>
      </c>
      <c r="P205" s="16">
        <f t="shared" si="20"/>
        <v>7.18</v>
      </c>
      <c r="Q205" s="15">
        <f>'[1]TCE - ANEXO III - Preencher'!R214</f>
        <v>500</v>
      </c>
      <c r="R205" s="15">
        <f>'[1]TCE - ANEXO III - Preencher'!S214</f>
        <v>0</v>
      </c>
      <c r="S205" s="16">
        <f t="shared" si="21"/>
        <v>500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1244.9000000000001</v>
      </c>
    </row>
    <row r="206" spans="1:28" x14ac:dyDescent="0.2">
      <c r="A206" s="8">
        <f>IFERROR(VLOOKUP(B206,'[1]DADOS (OCULTAR)'!$P$3:$R$56,3,0),"")</f>
        <v>9767633000366</v>
      </c>
      <c r="B206" s="9" t="str">
        <f>'[1]TCE - ANEXO III - Preencher'!C215</f>
        <v>HOSPITAL ERMÍRIO COUTINHO</v>
      </c>
      <c r="C206" s="10"/>
      <c r="D206" s="11" t="str">
        <f>'[1]TCE - ANEXO III - Preencher'!E215</f>
        <v>LAUDIVAN GOMES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5151-10</v>
      </c>
      <c r="G206" s="13">
        <f>IF('[1]TCE - ANEXO III - Preencher'!H215="","",'[1]TCE - ANEXO III - Preencher'!H215)</f>
        <v>44197</v>
      </c>
      <c r="H206" s="14">
        <f>'[1]TCE - ANEXO III - Preencher'!I215</f>
        <v>0</v>
      </c>
      <c r="I206" s="14">
        <f>'[1]TCE - ANEXO III - Preencher'!J215</f>
        <v>131.21</v>
      </c>
      <c r="J206" s="14">
        <f>'[1]TCE - ANEXO III - Preencher'!K215</f>
        <v>0</v>
      </c>
      <c r="K206" s="15">
        <f>'[1]TCE - ANEXO III - Preencher'!L215</f>
        <v>56.7</v>
      </c>
      <c r="L206" s="15">
        <f>'[1]TCE - ANEXO III - Preencher'!M215</f>
        <v>3.11</v>
      </c>
      <c r="M206" s="15">
        <f t="shared" si="19"/>
        <v>53.59</v>
      </c>
      <c r="N206" s="15">
        <f>'[1]TCE - ANEXO III - Preencher'!O215</f>
        <v>1.5</v>
      </c>
      <c r="O206" s="15">
        <f>'[1]TCE - ANEXO III - Preencher'!P215</f>
        <v>0</v>
      </c>
      <c r="P206" s="16">
        <f t="shared" si="20"/>
        <v>1.5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186.3</v>
      </c>
    </row>
    <row r="207" spans="1:28" x14ac:dyDescent="0.2">
      <c r="A207" s="8">
        <f>IFERROR(VLOOKUP(B207,'[1]DADOS (OCULTAR)'!$P$3:$R$56,3,0),"")</f>
        <v>9767633000366</v>
      </c>
      <c r="B207" s="9" t="str">
        <f>'[1]TCE - ANEXO III - Preencher'!C216</f>
        <v>HOSPITAL ERMÍRIO COUTINHO</v>
      </c>
      <c r="C207" s="10"/>
      <c r="D207" s="11" t="str">
        <f>'[1]TCE - ANEXO III - Preencher'!E216</f>
        <v>LAURA LUCINDA BEZERRA DA SILVA</v>
      </c>
      <c r="E207" s="9" t="str">
        <f>IF('[1]TCE - ANEXO III - Preencher'!F216="4 - Assistência Odontológica","2 - Outros Profissionais da Saúde",'[1]TCE - ANEXO III - Preencher'!F216)</f>
        <v>1 - Médico</v>
      </c>
      <c r="F207" s="12" t="str">
        <f>'[1]TCE - ANEXO III - Preencher'!G216</f>
        <v>2252-50</v>
      </c>
      <c r="G207" s="13">
        <f>IF('[1]TCE - ANEXO III - Preencher'!H216="","",'[1]TCE - ANEXO III - Preencher'!H216)</f>
        <v>44197</v>
      </c>
      <c r="H207" s="14">
        <f>'[1]TCE - ANEXO III - Preencher'!I216</f>
        <v>0</v>
      </c>
      <c r="I207" s="14">
        <f>'[1]TCE - ANEXO III - Preencher'!J216</f>
        <v>771.14</v>
      </c>
      <c r="J207" s="14">
        <f>'[1]TCE - ANEXO III - Preencher'!K216</f>
        <v>0</v>
      </c>
      <c r="K207" s="15">
        <f>'[1]TCE - ANEXO III - Preencher'!L216</f>
        <v>56.7</v>
      </c>
      <c r="L207" s="15">
        <f>'[1]TCE - ANEXO III - Preencher'!M216</f>
        <v>3.11</v>
      </c>
      <c r="M207" s="15">
        <f t="shared" si="19"/>
        <v>53.59</v>
      </c>
      <c r="N207" s="15">
        <f>'[1]TCE - ANEXO III - Preencher'!O216</f>
        <v>7.18</v>
      </c>
      <c r="O207" s="15">
        <f>'[1]TCE - ANEXO III - Preencher'!P216</f>
        <v>0</v>
      </c>
      <c r="P207" s="16">
        <f t="shared" si="20"/>
        <v>7.18</v>
      </c>
      <c r="Q207" s="15">
        <f>'[1]TCE - ANEXO III - Preencher'!R216</f>
        <v>1400</v>
      </c>
      <c r="R207" s="15">
        <f>'[1]TCE - ANEXO III - Preencher'!S216</f>
        <v>0</v>
      </c>
      <c r="S207" s="16">
        <f t="shared" si="21"/>
        <v>1400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2231.91</v>
      </c>
    </row>
    <row r="208" spans="1:28" x14ac:dyDescent="0.2">
      <c r="A208" s="8">
        <f>IFERROR(VLOOKUP(B208,'[1]DADOS (OCULTAR)'!$P$3:$R$56,3,0),"")</f>
        <v>9767633000366</v>
      </c>
      <c r="B208" s="9" t="str">
        <f>'[1]TCE - ANEXO III - Preencher'!C217</f>
        <v>HOSPITAL ERMÍRIO COUTINHO</v>
      </c>
      <c r="C208" s="10"/>
      <c r="D208" s="11" t="str">
        <f>'[1]TCE - ANEXO III - Preencher'!E217</f>
        <v>LEA RIBEIRO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3222-05</v>
      </c>
      <c r="G208" s="13">
        <f>IF('[1]TCE - ANEXO III - Preencher'!H217="","",'[1]TCE - ANEXO III - Preencher'!H217)</f>
        <v>44197</v>
      </c>
      <c r="H208" s="14">
        <f>'[1]TCE - ANEXO III - Preencher'!I217</f>
        <v>0</v>
      </c>
      <c r="I208" s="14">
        <f>'[1]TCE - ANEXO III - Preencher'!J217</f>
        <v>127.04</v>
      </c>
      <c r="J208" s="14">
        <f>'[1]TCE - ANEXO III - Preencher'!K217</f>
        <v>0</v>
      </c>
      <c r="K208" s="15">
        <f>'[1]TCE - ANEXO III - Preencher'!L217</f>
        <v>56.7</v>
      </c>
      <c r="L208" s="15">
        <f>'[1]TCE - ANEXO III - Preencher'!M217</f>
        <v>3.11</v>
      </c>
      <c r="M208" s="15">
        <f t="shared" si="19"/>
        <v>53.59</v>
      </c>
      <c r="N208" s="15">
        <f>'[1]TCE - ANEXO III - Preencher'!O217</f>
        <v>1.5</v>
      </c>
      <c r="O208" s="15">
        <f>'[1]TCE - ANEXO III - Preencher'!P217</f>
        <v>0</v>
      </c>
      <c r="P208" s="16">
        <f t="shared" si="20"/>
        <v>1.5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182.13</v>
      </c>
    </row>
    <row r="209" spans="1:28" x14ac:dyDescent="0.2">
      <c r="A209" s="8">
        <f>IFERROR(VLOOKUP(B209,'[1]DADOS (OCULTAR)'!$P$3:$R$56,3,0),"")</f>
        <v>9767633000366</v>
      </c>
      <c r="B209" s="9" t="str">
        <f>'[1]TCE - ANEXO III - Preencher'!C218</f>
        <v>HOSPITAL ERMÍRIO COUTINHO</v>
      </c>
      <c r="C209" s="10"/>
      <c r="D209" s="11" t="str">
        <f>'[1]TCE - ANEXO III - Preencher'!E218</f>
        <v>LEANDRO MARCOS DA SILVA</v>
      </c>
      <c r="E209" s="9" t="str">
        <f>IF('[1]TCE - ANEXO III - Preencher'!F218="4 - Assistência Odontológica","2 - Outros Profissionais da Saúde",'[1]TCE - ANEXO III - Preencher'!F218)</f>
        <v>3 - Administrativo</v>
      </c>
      <c r="F209" s="12" t="str">
        <f>'[1]TCE - ANEXO III - Preencher'!G218</f>
        <v>5163-10</v>
      </c>
      <c r="G209" s="13">
        <f>IF('[1]TCE - ANEXO III - Preencher'!H218="","",'[1]TCE - ANEXO III - Preencher'!H218)</f>
        <v>44197</v>
      </c>
      <c r="H209" s="14">
        <f>'[1]TCE - ANEXO III - Preencher'!I218</f>
        <v>0</v>
      </c>
      <c r="I209" s="14">
        <f>'[1]TCE - ANEXO III - Preencher'!J218</f>
        <v>126.81</v>
      </c>
      <c r="J209" s="14">
        <f>'[1]TCE - ANEXO III - Preencher'!K218</f>
        <v>0</v>
      </c>
      <c r="K209" s="15">
        <f>'[1]TCE - ANEXO III - Preencher'!L218</f>
        <v>56.7</v>
      </c>
      <c r="L209" s="15">
        <f>'[1]TCE - ANEXO III - Preencher'!M218</f>
        <v>3.11</v>
      </c>
      <c r="M209" s="15">
        <f t="shared" si="19"/>
        <v>53.59</v>
      </c>
      <c r="N209" s="15">
        <f>'[1]TCE - ANEXO III - Preencher'!O218</f>
        <v>1.5</v>
      </c>
      <c r="O209" s="15">
        <f>'[1]TCE - ANEXO III - Preencher'!P218</f>
        <v>0</v>
      </c>
      <c r="P209" s="16">
        <f t="shared" si="20"/>
        <v>1.5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181.9</v>
      </c>
    </row>
    <row r="210" spans="1:28" x14ac:dyDescent="0.2">
      <c r="A210" s="8">
        <f>IFERROR(VLOOKUP(B210,'[1]DADOS (OCULTAR)'!$P$3:$R$56,3,0),"")</f>
        <v>9767633000366</v>
      </c>
      <c r="B210" s="9" t="str">
        <f>'[1]TCE - ANEXO III - Preencher'!C219</f>
        <v>HOSPITAL ERMÍRIO COUTINHO</v>
      </c>
      <c r="C210" s="10"/>
      <c r="D210" s="11" t="str">
        <f>'[1]TCE - ANEXO III - Preencher'!E219</f>
        <v>LEDA WILDMA PEREIRA DA CRUZ DE ANDRADE LIMA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2516-05</v>
      </c>
      <c r="G210" s="13">
        <f>IF('[1]TCE - ANEXO III - Preencher'!H219="","",'[1]TCE - ANEXO III - Preencher'!H219)</f>
        <v>44197</v>
      </c>
      <c r="H210" s="14">
        <f>'[1]TCE - ANEXO III - Preencher'!I219</f>
        <v>0</v>
      </c>
      <c r="I210" s="14">
        <f>'[1]TCE - ANEXO III - Preencher'!J219</f>
        <v>310.33</v>
      </c>
      <c r="J210" s="14">
        <f>'[1]TCE - ANEXO III - Preencher'!K219</f>
        <v>0</v>
      </c>
      <c r="K210" s="15">
        <f>'[1]TCE - ANEXO III - Preencher'!L219</f>
        <v>0</v>
      </c>
      <c r="L210" s="15">
        <f>'[1]TCE - ANEXO III - Preencher'!M219</f>
        <v>0</v>
      </c>
      <c r="M210" s="15">
        <f t="shared" si="19"/>
        <v>0</v>
      </c>
      <c r="N210" s="15">
        <f>'[1]TCE - ANEXO III - Preencher'!O219</f>
        <v>1.5</v>
      </c>
      <c r="O210" s="15">
        <f>'[1]TCE - ANEXO III - Preencher'!P219</f>
        <v>0</v>
      </c>
      <c r="P210" s="16">
        <f t="shared" si="20"/>
        <v>1.5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311.83</v>
      </c>
    </row>
    <row r="211" spans="1:28" x14ac:dyDescent="0.2">
      <c r="A211" s="8">
        <f>IFERROR(VLOOKUP(B211,'[1]DADOS (OCULTAR)'!$P$3:$R$56,3,0),"")</f>
        <v>9767633000366</v>
      </c>
      <c r="B211" s="9" t="str">
        <f>'[1]TCE - ANEXO III - Preencher'!C220</f>
        <v>HOSPITAL ERMÍRIO COUTINHO</v>
      </c>
      <c r="C211" s="10"/>
      <c r="D211" s="11" t="str">
        <f>'[1]TCE - ANEXO III - Preencher'!E220</f>
        <v>LEONILDO PEIXOTO DA PAZ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2234-15</v>
      </c>
      <c r="G211" s="13">
        <f>IF('[1]TCE - ANEXO III - Preencher'!H220="","",'[1]TCE - ANEXO III - Preencher'!H220)</f>
        <v>44197</v>
      </c>
      <c r="H211" s="14">
        <f>'[1]TCE - ANEXO III - Preencher'!I220</f>
        <v>0</v>
      </c>
      <c r="I211" s="14">
        <f>'[1]TCE - ANEXO III - Preencher'!J220</f>
        <v>290.47000000000003</v>
      </c>
      <c r="J211" s="14">
        <f>'[1]TCE - ANEXO III - Preencher'!K220</f>
        <v>0</v>
      </c>
      <c r="K211" s="15">
        <f>'[1]TCE - ANEXO III - Preencher'!L220</f>
        <v>56.7</v>
      </c>
      <c r="L211" s="15">
        <f>'[1]TCE - ANEXO III - Preencher'!M220</f>
        <v>3.11</v>
      </c>
      <c r="M211" s="15">
        <f t="shared" si="19"/>
        <v>53.59</v>
      </c>
      <c r="N211" s="15">
        <f>'[1]TCE - ANEXO III - Preencher'!O220</f>
        <v>1.5</v>
      </c>
      <c r="O211" s="15">
        <f>'[1]TCE - ANEXO III - Preencher'!P220</f>
        <v>0</v>
      </c>
      <c r="P211" s="16">
        <f t="shared" si="20"/>
        <v>1.5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345.56000000000006</v>
      </c>
    </row>
    <row r="212" spans="1:28" x14ac:dyDescent="0.2">
      <c r="A212" s="8">
        <f>IFERROR(VLOOKUP(B212,'[1]DADOS (OCULTAR)'!$P$3:$R$56,3,0),"")</f>
        <v>9767633000366</v>
      </c>
      <c r="B212" s="9" t="str">
        <f>'[1]TCE - ANEXO III - Preencher'!C221</f>
        <v>HOSPITAL ERMÍRIO COUTINHO</v>
      </c>
      <c r="C212" s="10"/>
      <c r="D212" s="11" t="str">
        <f>'[1]TCE - ANEXO III - Preencher'!E221</f>
        <v>LIANDERSON FELIPE BARBOSA DA SILVA</v>
      </c>
      <c r="E212" s="9" t="str">
        <f>IF('[1]TCE - ANEXO III - Preencher'!F221="4 - Assistência Odontológica","2 - Outros Profissionais da Saúde",'[1]TCE - ANEXO III - Preencher'!F221)</f>
        <v>3 - Administrativo</v>
      </c>
      <c r="F212" s="12" t="str">
        <f>'[1]TCE - ANEXO III - Preencher'!G221</f>
        <v>4221-10</v>
      </c>
      <c r="G212" s="13">
        <f>IF('[1]TCE - ANEXO III - Preencher'!H221="","",'[1]TCE - ANEXO III - Preencher'!H221)</f>
        <v>44197</v>
      </c>
      <c r="H212" s="14">
        <f>'[1]TCE - ANEXO III - Preencher'!I221</f>
        <v>0</v>
      </c>
      <c r="I212" s="14">
        <f>'[1]TCE - ANEXO III - Preencher'!J221</f>
        <v>109.2</v>
      </c>
      <c r="J212" s="14">
        <f>'[1]TCE - ANEXO III - Preencher'!K221</f>
        <v>0</v>
      </c>
      <c r="K212" s="15">
        <f>'[1]TCE - ANEXO III - Preencher'!L221</f>
        <v>56.7</v>
      </c>
      <c r="L212" s="15">
        <f>'[1]TCE - ANEXO III - Preencher'!M221</f>
        <v>3.11</v>
      </c>
      <c r="M212" s="15">
        <f t="shared" si="19"/>
        <v>53.59</v>
      </c>
      <c r="N212" s="15">
        <f>'[1]TCE - ANEXO III - Preencher'!O221</f>
        <v>1.5</v>
      </c>
      <c r="O212" s="15">
        <f>'[1]TCE - ANEXO III - Preencher'!P221</f>
        <v>0</v>
      </c>
      <c r="P212" s="16">
        <f t="shared" si="20"/>
        <v>1.5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164.29000000000002</v>
      </c>
    </row>
    <row r="213" spans="1:28" x14ac:dyDescent="0.2">
      <c r="A213" s="8">
        <f>IFERROR(VLOOKUP(B213,'[1]DADOS (OCULTAR)'!$P$3:$R$56,3,0),"")</f>
        <v>9767633000366</v>
      </c>
      <c r="B213" s="9" t="str">
        <f>'[1]TCE - ANEXO III - Preencher'!C222</f>
        <v>HOSPITAL ERMÍRIO COUTINHO</v>
      </c>
      <c r="C213" s="10"/>
      <c r="D213" s="11" t="str">
        <f>'[1]TCE - ANEXO III - Preencher'!E222</f>
        <v>LIDJANE MARIA DE SOUSA SANTOS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2235-05</v>
      </c>
      <c r="G213" s="13">
        <f>IF('[1]TCE - ANEXO III - Preencher'!H222="","",'[1]TCE - ANEXO III - Preencher'!H222)</f>
        <v>44197</v>
      </c>
      <c r="H213" s="14">
        <f>'[1]TCE - ANEXO III - Preencher'!I222</f>
        <v>0</v>
      </c>
      <c r="I213" s="14">
        <f>'[1]TCE - ANEXO III - Preencher'!J222</f>
        <v>195.49</v>
      </c>
      <c r="J213" s="14">
        <f>'[1]TCE - ANEXO III - Preencher'!K222</f>
        <v>0</v>
      </c>
      <c r="K213" s="15">
        <f>'[1]TCE - ANEXO III - Preencher'!L222</f>
        <v>56.7</v>
      </c>
      <c r="L213" s="15">
        <f>'[1]TCE - ANEXO III - Preencher'!M222</f>
        <v>3.11</v>
      </c>
      <c r="M213" s="15">
        <f t="shared" si="19"/>
        <v>53.59</v>
      </c>
      <c r="N213" s="15">
        <f>'[1]TCE - ANEXO III - Preencher'!O222</f>
        <v>4.16</v>
      </c>
      <c r="O213" s="15">
        <f>'[1]TCE - ANEXO III - Preencher'!P222</f>
        <v>0</v>
      </c>
      <c r="P213" s="16">
        <f t="shared" si="20"/>
        <v>4.16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253.24</v>
      </c>
    </row>
    <row r="214" spans="1:28" x14ac:dyDescent="0.2">
      <c r="A214" s="8">
        <f>IFERROR(VLOOKUP(B214,'[1]DADOS (OCULTAR)'!$P$3:$R$56,3,0),"")</f>
        <v>9767633000366</v>
      </c>
      <c r="B214" s="9" t="str">
        <f>'[1]TCE - ANEXO III - Preencher'!C223</f>
        <v>HOSPITAL ERMÍRIO COUTINHO</v>
      </c>
      <c r="C214" s="10"/>
      <c r="D214" s="11" t="str">
        <f>'[1]TCE - ANEXO III - Preencher'!E223</f>
        <v>LINDINALDO DIAS DA SILVA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2235-05</v>
      </c>
      <c r="G214" s="13">
        <f>IF('[1]TCE - ANEXO III - Preencher'!H223="","",'[1]TCE - ANEXO III - Preencher'!H223)</f>
        <v>44197</v>
      </c>
      <c r="H214" s="14">
        <f>'[1]TCE - ANEXO III - Preencher'!I223</f>
        <v>0</v>
      </c>
      <c r="I214" s="14">
        <f>'[1]TCE - ANEXO III - Preencher'!J223</f>
        <v>322.73</v>
      </c>
      <c r="J214" s="14">
        <f>'[1]TCE - ANEXO III - Preencher'!K223</f>
        <v>0</v>
      </c>
      <c r="K214" s="15">
        <f>'[1]TCE - ANEXO III - Preencher'!L223</f>
        <v>56.7</v>
      </c>
      <c r="L214" s="15">
        <f>'[1]TCE - ANEXO III - Preencher'!M223</f>
        <v>3.11</v>
      </c>
      <c r="M214" s="15">
        <f t="shared" si="19"/>
        <v>53.59</v>
      </c>
      <c r="N214" s="15">
        <f>'[1]TCE - ANEXO III - Preencher'!O223</f>
        <v>4.16</v>
      </c>
      <c r="O214" s="15">
        <f>'[1]TCE - ANEXO III - Preencher'!P223</f>
        <v>0</v>
      </c>
      <c r="P214" s="16">
        <f t="shared" si="20"/>
        <v>4.16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380.48000000000008</v>
      </c>
    </row>
    <row r="215" spans="1:28" x14ac:dyDescent="0.2">
      <c r="A215" s="8">
        <f>IFERROR(VLOOKUP(B215,'[1]DADOS (OCULTAR)'!$P$3:$R$56,3,0),"")</f>
        <v>9767633000366</v>
      </c>
      <c r="B215" s="9" t="str">
        <f>'[1]TCE - ANEXO III - Preencher'!C224</f>
        <v>HOSPITAL ERMÍRIO COUTINHO</v>
      </c>
      <c r="C215" s="10"/>
      <c r="D215" s="11" t="str">
        <f>'[1]TCE - ANEXO III - Preencher'!E224</f>
        <v>LISANDRA CARLA PEREIRA</v>
      </c>
      <c r="E215" s="9" t="str">
        <f>IF('[1]TCE - ANEXO III - Preencher'!F224="4 - Assistência Odontológica","2 - Outros Profissionais da Saúde",'[1]TCE - ANEXO III - Preencher'!F224)</f>
        <v>3 - Administrativo</v>
      </c>
      <c r="F215" s="12" t="str">
        <f>'[1]TCE - ANEXO III - Preencher'!G224</f>
        <v>4110-05</v>
      </c>
      <c r="G215" s="13">
        <f>IF('[1]TCE - ANEXO III - Preencher'!H224="","",'[1]TCE - ANEXO III - Preencher'!H224)</f>
        <v>44197</v>
      </c>
      <c r="H215" s="14">
        <f>'[1]TCE - ANEXO III - Preencher'!I224</f>
        <v>0</v>
      </c>
      <c r="I215" s="14">
        <f>'[1]TCE - ANEXO III - Preencher'!J224</f>
        <v>110.79</v>
      </c>
      <c r="J215" s="14">
        <f>'[1]TCE - ANEXO III - Preencher'!K224</f>
        <v>0</v>
      </c>
      <c r="K215" s="15">
        <f>'[1]TCE - ANEXO III - Preencher'!L224</f>
        <v>56.7</v>
      </c>
      <c r="L215" s="15">
        <f>'[1]TCE - ANEXO III - Preencher'!M224</f>
        <v>3.11</v>
      </c>
      <c r="M215" s="15">
        <f t="shared" si="19"/>
        <v>53.59</v>
      </c>
      <c r="N215" s="15">
        <f>'[1]TCE - ANEXO III - Preencher'!O224</f>
        <v>1.5</v>
      </c>
      <c r="O215" s="15">
        <f>'[1]TCE - ANEXO III - Preencher'!P224</f>
        <v>0</v>
      </c>
      <c r="P215" s="16">
        <f t="shared" si="20"/>
        <v>1.5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165.88</v>
      </c>
    </row>
    <row r="216" spans="1:28" x14ac:dyDescent="0.2">
      <c r="A216" s="8">
        <f>IFERROR(VLOOKUP(B216,'[1]DADOS (OCULTAR)'!$P$3:$R$56,3,0),"")</f>
        <v>9767633000366</v>
      </c>
      <c r="B216" s="9" t="str">
        <f>'[1]TCE - ANEXO III - Preencher'!C225</f>
        <v>HOSPITAL ERMÍRIO COUTINHO</v>
      </c>
      <c r="C216" s="10"/>
      <c r="D216" s="11" t="str">
        <f>'[1]TCE - ANEXO III - Preencher'!E225</f>
        <v>LIVIA ESTER BENTO DA SILVA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4110-05</v>
      </c>
      <c r="G216" s="13">
        <f>IF('[1]TCE - ANEXO III - Preencher'!H225="","",'[1]TCE - ANEXO III - Preencher'!H225)</f>
        <v>44197</v>
      </c>
      <c r="H216" s="14">
        <f>'[1]TCE - ANEXO III - Preencher'!I225</f>
        <v>0</v>
      </c>
      <c r="I216" s="14">
        <f>'[1]TCE - ANEXO III - Preencher'!J225</f>
        <v>11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1.5</v>
      </c>
      <c r="O216" s="15">
        <f>'[1]TCE - ANEXO III - Preencher'!P225</f>
        <v>0</v>
      </c>
      <c r="P216" s="16">
        <f t="shared" si="20"/>
        <v>1.5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12.5</v>
      </c>
    </row>
    <row r="217" spans="1:28" x14ac:dyDescent="0.2">
      <c r="A217" s="8">
        <f>IFERROR(VLOOKUP(B217,'[1]DADOS (OCULTAR)'!$P$3:$R$56,3,0),"")</f>
        <v>9767633000366</v>
      </c>
      <c r="B217" s="9" t="str">
        <f>'[1]TCE - ANEXO III - Preencher'!C226</f>
        <v>HOSPITAL ERMÍRIO COUTINHO</v>
      </c>
      <c r="C217" s="10"/>
      <c r="D217" s="11" t="str">
        <f>'[1]TCE - ANEXO III - Preencher'!E226</f>
        <v>LOURENA GUEDES DE MELO ROMAO</v>
      </c>
      <c r="E217" s="9" t="str">
        <f>IF('[1]TCE - ANEXO III - Preencher'!F226="4 - Assistência Odontológica","2 - Outros Profissionais da Saúde",'[1]TCE - ANEXO III - Preencher'!F226)</f>
        <v>1 - Médico</v>
      </c>
      <c r="F217" s="12" t="str">
        <f>'[1]TCE - ANEXO III - Preencher'!G226</f>
        <v>2252-50</v>
      </c>
      <c r="G217" s="13">
        <f>IF('[1]TCE - ANEXO III - Preencher'!H226="","",'[1]TCE - ANEXO III - Preencher'!H226)</f>
        <v>44197</v>
      </c>
      <c r="H217" s="14">
        <f>'[1]TCE - ANEXO III - Preencher'!I226</f>
        <v>0</v>
      </c>
      <c r="I217" s="14">
        <f>'[1]TCE - ANEXO III - Preencher'!J226</f>
        <v>632.74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7.18</v>
      </c>
      <c r="O217" s="15">
        <f>'[1]TCE - ANEXO III - Preencher'!P226</f>
        <v>0</v>
      </c>
      <c r="P217" s="16">
        <f t="shared" si="20"/>
        <v>7.18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639.91999999999996</v>
      </c>
    </row>
    <row r="218" spans="1:28" x14ac:dyDescent="0.2">
      <c r="A218" s="8">
        <f>IFERROR(VLOOKUP(B218,'[1]DADOS (OCULTAR)'!$P$3:$R$56,3,0),"")</f>
        <v>9767633000366</v>
      </c>
      <c r="B218" s="9" t="str">
        <f>'[1]TCE - ANEXO III - Preencher'!C227</f>
        <v>HOSPITAL ERMÍRIO COUTINHO</v>
      </c>
      <c r="C218" s="10"/>
      <c r="D218" s="11" t="str">
        <f>'[1]TCE - ANEXO III - Preencher'!E227</f>
        <v>LOURENCA MARIA  DE ARAUJO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3242-05</v>
      </c>
      <c r="G218" s="13">
        <f>IF('[1]TCE - ANEXO III - Preencher'!H227="","",'[1]TCE - ANEXO III - Preencher'!H227)</f>
        <v>44197</v>
      </c>
      <c r="H218" s="14">
        <f>'[1]TCE - ANEXO III - Preencher'!I227</f>
        <v>0</v>
      </c>
      <c r="I218" s="14">
        <f>'[1]TCE - ANEXO III - Preencher'!J227</f>
        <v>163.94</v>
      </c>
      <c r="J218" s="14">
        <f>'[1]TCE - ANEXO III - Preencher'!K227</f>
        <v>0</v>
      </c>
      <c r="K218" s="15">
        <f>'[1]TCE - ANEXO III - Preencher'!L227</f>
        <v>56.7</v>
      </c>
      <c r="L218" s="15">
        <f>'[1]TCE - ANEXO III - Preencher'!M227</f>
        <v>3.11</v>
      </c>
      <c r="M218" s="15">
        <f t="shared" si="19"/>
        <v>53.59</v>
      </c>
      <c r="N218" s="15">
        <f>'[1]TCE - ANEXO III - Preencher'!O227</f>
        <v>1.5</v>
      </c>
      <c r="O218" s="15">
        <f>'[1]TCE - ANEXO III - Preencher'!P227</f>
        <v>0</v>
      </c>
      <c r="P218" s="16">
        <f t="shared" si="20"/>
        <v>1.5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219.03</v>
      </c>
    </row>
    <row r="219" spans="1:28" x14ac:dyDescent="0.2">
      <c r="A219" s="8">
        <f>IFERROR(VLOOKUP(B219,'[1]DADOS (OCULTAR)'!$P$3:$R$56,3,0),"")</f>
        <v>9767633000366</v>
      </c>
      <c r="B219" s="9" t="str">
        <f>'[1]TCE - ANEXO III - Preencher'!C228</f>
        <v>HOSPITAL ERMÍRIO COUTINHO</v>
      </c>
      <c r="C219" s="10"/>
      <c r="D219" s="11" t="str">
        <f>'[1]TCE - ANEXO III - Preencher'!E228</f>
        <v>LUCAS CANDIDO PEREIRA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4221-10</v>
      </c>
      <c r="G219" s="13">
        <f>IF('[1]TCE - ANEXO III - Preencher'!H228="","",'[1]TCE - ANEXO III - Preencher'!H228)</f>
        <v>44197</v>
      </c>
      <c r="H219" s="14">
        <f>'[1]TCE - ANEXO III - Preencher'!I228</f>
        <v>0</v>
      </c>
      <c r="I219" s="14">
        <f>'[1]TCE - ANEXO III - Preencher'!J228</f>
        <v>113.6</v>
      </c>
      <c r="J219" s="14">
        <f>'[1]TCE - ANEXO III - Preencher'!K228</f>
        <v>0</v>
      </c>
      <c r="K219" s="15">
        <f>'[1]TCE - ANEXO III - Preencher'!L228</f>
        <v>56.7</v>
      </c>
      <c r="L219" s="15">
        <f>'[1]TCE - ANEXO III - Preencher'!M228</f>
        <v>3.11</v>
      </c>
      <c r="M219" s="15">
        <f t="shared" si="19"/>
        <v>53.59</v>
      </c>
      <c r="N219" s="15">
        <f>'[1]TCE - ANEXO III - Preencher'!O228</f>
        <v>1.5</v>
      </c>
      <c r="O219" s="15">
        <f>'[1]TCE - ANEXO III - Preencher'!P228</f>
        <v>0</v>
      </c>
      <c r="P219" s="16">
        <f t="shared" si="20"/>
        <v>1.5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168.69</v>
      </c>
    </row>
    <row r="220" spans="1:28" x14ac:dyDescent="0.2">
      <c r="A220" s="8">
        <f>IFERROR(VLOOKUP(B220,'[1]DADOS (OCULTAR)'!$P$3:$R$56,3,0),"")</f>
        <v>9767633000366</v>
      </c>
      <c r="B220" s="9" t="str">
        <f>'[1]TCE - ANEXO III - Preencher'!C229</f>
        <v>HOSPITAL ERMÍRIO COUTINHO</v>
      </c>
      <c r="C220" s="10"/>
      <c r="D220" s="11" t="str">
        <f>'[1]TCE - ANEXO III - Preencher'!E229</f>
        <v>LUCIA DE FATIMA DA SILVA FLORENCIO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44197</v>
      </c>
      <c r="H220" s="14">
        <f>'[1]TCE - ANEXO III - Preencher'!I229</f>
        <v>0</v>
      </c>
      <c r="I220" s="14">
        <f>'[1]TCE - ANEXO III - Preencher'!J229</f>
        <v>163.02000000000001</v>
      </c>
      <c r="J220" s="14">
        <f>'[1]TCE - ANEXO III - Preencher'!K229</f>
        <v>0</v>
      </c>
      <c r="K220" s="15">
        <f>'[1]TCE - ANEXO III - Preencher'!L229</f>
        <v>56.7</v>
      </c>
      <c r="L220" s="15">
        <f>'[1]TCE - ANEXO III - Preencher'!M229</f>
        <v>3.11</v>
      </c>
      <c r="M220" s="15">
        <f t="shared" si="19"/>
        <v>53.59</v>
      </c>
      <c r="N220" s="15">
        <f>'[1]TCE - ANEXO III - Preencher'!O229</f>
        <v>1.5</v>
      </c>
      <c r="O220" s="15">
        <f>'[1]TCE - ANEXO III - Preencher'!P229</f>
        <v>0</v>
      </c>
      <c r="P220" s="16">
        <f t="shared" si="20"/>
        <v>1.5</v>
      </c>
      <c r="Q220" s="15">
        <f>'[1]TCE - ANEXO III - Preencher'!R229</f>
        <v>0</v>
      </c>
      <c r="R220" s="15">
        <f>'[1]TCE - ANEXO III - Preencher'!S229</f>
        <v>0</v>
      </c>
      <c r="S220" s="16">
        <f t="shared" si="21"/>
        <v>0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218.11</v>
      </c>
    </row>
    <row r="221" spans="1:28" x14ac:dyDescent="0.2">
      <c r="A221" s="8">
        <f>IFERROR(VLOOKUP(B221,'[1]DADOS (OCULTAR)'!$P$3:$R$56,3,0),"")</f>
        <v>9767633000366</v>
      </c>
      <c r="B221" s="9" t="str">
        <f>'[1]TCE - ANEXO III - Preencher'!C230</f>
        <v>HOSPITAL ERMÍRIO COUTINHO</v>
      </c>
      <c r="C221" s="10"/>
      <c r="D221" s="11" t="str">
        <f>'[1]TCE - ANEXO III - Preencher'!E230</f>
        <v>LUCICLEIDE GOMES DE ARAUJO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4110-05</v>
      </c>
      <c r="G221" s="13">
        <f>IF('[1]TCE - ANEXO III - Preencher'!H230="","",'[1]TCE - ANEXO III - Preencher'!H230)</f>
        <v>44197</v>
      </c>
      <c r="H221" s="14">
        <f>'[1]TCE - ANEXO III - Preencher'!I230</f>
        <v>0</v>
      </c>
      <c r="I221" s="14">
        <f>'[1]TCE - ANEXO III - Preencher'!J230</f>
        <v>224.62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1.5</v>
      </c>
      <c r="O221" s="15">
        <f>'[1]TCE - ANEXO III - Preencher'!P230</f>
        <v>0</v>
      </c>
      <c r="P221" s="16">
        <f t="shared" si="20"/>
        <v>1.5</v>
      </c>
      <c r="Q221" s="15">
        <f>'[1]TCE - ANEXO III - Preencher'!R230</f>
        <v>500</v>
      </c>
      <c r="R221" s="15">
        <f>'[1]TCE - ANEXO III - Preencher'!S230</f>
        <v>0</v>
      </c>
      <c r="S221" s="16">
        <f t="shared" si="21"/>
        <v>500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726.12</v>
      </c>
    </row>
    <row r="222" spans="1:28" x14ac:dyDescent="0.2">
      <c r="A222" s="8">
        <f>IFERROR(VLOOKUP(B222,'[1]DADOS (OCULTAR)'!$P$3:$R$56,3,0),"")</f>
        <v>9767633000366</v>
      </c>
      <c r="B222" s="9" t="str">
        <f>'[1]TCE - ANEXO III - Preencher'!C231</f>
        <v>HOSPITAL ERMÍRIO COUTINHO</v>
      </c>
      <c r="C222" s="10"/>
      <c r="D222" s="11" t="str">
        <f>'[1]TCE - ANEXO III - Preencher'!E231</f>
        <v>LUCICLEIDE GOMES DO NASCIMENTO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>
        <f>IF('[1]TCE - ANEXO III - Preencher'!H231="","",'[1]TCE - ANEXO III - Preencher'!H231)</f>
        <v>44197</v>
      </c>
      <c r="H222" s="14">
        <f>'[1]TCE - ANEXO III - Preencher'!I231</f>
        <v>0</v>
      </c>
      <c r="I222" s="14">
        <f>'[1]TCE - ANEXO III - Preencher'!J231</f>
        <v>133.51</v>
      </c>
      <c r="J222" s="14">
        <f>'[1]TCE - ANEXO III - Preencher'!K231</f>
        <v>0</v>
      </c>
      <c r="K222" s="15">
        <f>'[1]TCE - ANEXO III - Preencher'!L231</f>
        <v>56.7</v>
      </c>
      <c r="L222" s="15">
        <f>'[1]TCE - ANEXO III - Preencher'!M231</f>
        <v>3.11</v>
      </c>
      <c r="M222" s="15">
        <f t="shared" si="19"/>
        <v>53.59</v>
      </c>
      <c r="N222" s="15">
        <f>'[1]TCE - ANEXO III - Preencher'!O231</f>
        <v>1.5</v>
      </c>
      <c r="O222" s="15">
        <f>'[1]TCE - ANEXO III - Preencher'!P231</f>
        <v>0</v>
      </c>
      <c r="P222" s="16">
        <f t="shared" si="20"/>
        <v>1.5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188.6</v>
      </c>
    </row>
    <row r="223" spans="1:28" x14ac:dyDescent="0.2">
      <c r="A223" s="8">
        <f>IFERROR(VLOOKUP(B223,'[1]DADOS (OCULTAR)'!$P$3:$R$56,3,0),"")</f>
        <v>9767633000366</v>
      </c>
      <c r="B223" s="9" t="str">
        <f>'[1]TCE - ANEXO III - Preencher'!C232</f>
        <v>HOSPITAL ERMÍRIO COUTINHO</v>
      </c>
      <c r="C223" s="10"/>
      <c r="D223" s="11" t="str">
        <f>'[1]TCE - ANEXO III - Preencher'!E232</f>
        <v>LUCILENE DO NASCIMENTO PESSOA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>
        <f>IF('[1]TCE - ANEXO III - Preencher'!H232="","",'[1]TCE - ANEXO III - Preencher'!H232)</f>
        <v>44197</v>
      </c>
      <c r="H223" s="14">
        <f>'[1]TCE - ANEXO III - Preencher'!I232</f>
        <v>0</v>
      </c>
      <c r="I223" s="14">
        <f>'[1]TCE - ANEXO III - Preencher'!J232</f>
        <v>116.76</v>
      </c>
      <c r="J223" s="14">
        <f>'[1]TCE - ANEXO III - Preencher'!K232</f>
        <v>0</v>
      </c>
      <c r="K223" s="15">
        <f>'[1]TCE - ANEXO III - Preencher'!L232</f>
        <v>56.7</v>
      </c>
      <c r="L223" s="15">
        <f>'[1]TCE - ANEXO III - Preencher'!M232</f>
        <v>3.11</v>
      </c>
      <c r="M223" s="15">
        <f t="shared" si="19"/>
        <v>53.59</v>
      </c>
      <c r="N223" s="15">
        <f>'[1]TCE - ANEXO III - Preencher'!O232</f>
        <v>1.5</v>
      </c>
      <c r="O223" s="15">
        <f>'[1]TCE - ANEXO III - Preencher'!P232</f>
        <v>0</v>
      </c>
      <c r="P223" s="16">
        <f t="shared" si="20"/>
        <v>1.5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171.85000000000002</v>
      </c>
    </row>
    <row r="224" spans="1:28" x14ac:dyDescent="0.2">
      <c r="A224" s="8">
        <f>IFERROR(VLOOKUP(B224,'[1]DADOS (OCULTAR)'!$P$3:$R$56,3,0),"")</f>
        <v>9767633000366</v>
      </c>
      <c r="B224" s="9" t="str">
        <f>'[1]TCE - ANEXO III - Preencher'!C233</f>
        <v>HOSPITAL ERMÍRIO COUTINHO</v>
      </c>
      <c r="C224" s="10"/>
      <c r="D224" s="11" t="str">
        <f>'[1]TCE - ANEXO III - Preencher'!E233</f>
        <v>LUCILENE FERREIRA DE SOUZA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3222-05</v>
      </c>
      <c r="G224" s="13">
        <f>IF('[1]TCE - ANEXO III - Preencher'!H233="","",'[1]TCE - ANEXO III - Preencher'!H233)</f>
        <v>44197</v>
      </c>
      <c r="H224" s="14">
        <f>'[1]TCE - ANEXO III - Preencher'!I233</f>
        <v>0</v>
      </c>
      <c r="I224" s="14">
        <f>'[1]TCE - ANEXO III - Preencher'!J233</f>
        <v>112.36</v>
      </c>
      <c r="J224" s="14">
        <f>'[1]TCE - ANEXO III - Preencher'!K233</f>
        <v>0</v>
      </c>
      <c r="K224" s="15">
        <f>'[1]TCE - ANEXO III - Preencher'!L233</f>
        <v>56.7</v>
      </c>
      <c r="L224" s="15">
        <f>'[1]TCE - ANEXO III - Preencher'!M233</f>
        <v>3.11</v>
      </c>
      <c r="M224" s="15">
        <f t="shared" si="19"/>
        <v>53.59</v>
      </c>
      <c r="N224" s="15">
        <f>'[1]TCE - ANEXO III - Preencher'!O233</f>
        <v>1.5</v>
      </c>
      <c r="O224" s="15">
        <f>'[1]TCE - ANEXO III - Preencher'!P233</f>
        <v>0</v>
      </c>
      <c r="P224" s="16">
        <f t="shared" si="20"/>
        <v>1.5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167.45</v>
      </c>
    </row>
    <row r="225" spans="1:28" x14ac:dyDescent="0.2">
      <c r="A225" s="8">
        <f>IFERROR(VLOOKUP(B225,'[1]DADOS (OCULTAR)'!$P$3:$R$56,3,0),"")</f>
        <v>9767633000366</v>
      </c>
      <c r="B225" s="9" t="str">
        <f>'[1]TCE - ANEXO III - Preencher'!C234</f>
        <v>HOSPITAL ERMÍRIO COUTINHO</v>
      </c>
      <c r="C225" s="10"/>
      <c r="D225" s="11" t="str">
        <f>'[1]TCE - ANEXO III - Preencher'!E234</f>
        <v>LUIZ BARBOSA DE SOUZA JUNIOR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>
        <f>IF('[1]TCE - ANEXO III - Preencher'!H234="","",'[1]TCE - ANEXO III - Preencher'!H234)</f>
        <v>44197</v>
      </c>
      <c r="H225" s="14">
        <f>'[1]TCE - ANEXO III - Preencher'!I234</f>
        <v>0</v>
      </c>
      <c r="I225" s="14">
        <f>'[1]TCE - ANEXO III - Preencher'!J234</f>
        <v>117.93</v>
      </c>
      <c r="J225" s="14">
        <f>'[1]TCE - ANEXO III - Preencher'!K234</f>
        <v>0</v>
      </c>
      <c r="K225" s="15">
        <f>'[1]TCE - ANEXO III - Preencher'!L234</f>
        <v>56.7</v>
      </c>
      <c r="L225" s="15">
        <f>'[1]TCE - ANEXO III - Preencher'!M234</f>
        <v>3.11</v>
      </c>
      <c r="M225" s="15">
        <f t="shared" si="19"/>
        <v>53.59</v>
      </c>
      <c r="N225" s="15">
        <f>'[1]TCE - ANEXO III - Preencher'!O234</f>
        <v>1.5</v>
      </c>
      <c r="O225" s="15">
        <f>'[1]TCE - ANEXO III - Preencher'!P234</f>
        <v>0</v>
      </c>
      <c r="P225" s="16">
        <f t="shared" si="20"/>
        <v>1.5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173.02</v>
      </c>
    </row>
    <row r="226" spans="1:28" x14ac:dyDescent="0.2">
      <c r="A226" s="8">
        <f>IFERROR(VLOOKUP(B226,'[1]DADOS (OCULTAR)'!$P$3:$R$56,3,0),"")</f>
        <v>9767633000366</v>
      </c>
      <c r="B226" s="9" t="str">
        <f>'[1]TCE - ANEXO III - Preencher'!C235</f>
        <v>HOSPITAL ERMÍRIO COUTINHO</v>
      </c>
      <c r="C226" s="10"/>
      <c r="D226" s="11" t="str">
        <f>'[1]TCE - ANEXO III - Preencher'!E235</f>
        <v>LUIZ DOMINGOS DE OLIVEIRA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44197</v>
      </c>
      <c r="H226" s="14">
        <f>'[1]TCE - ANEXO III - Preencher'!I235</f>
        <v>0</v>
      </c>
      <c r="I226" s="14">
        <f>'[1]TCE - ANEXO III - Preencher'!J235</f>
        <v>125.56</v>
      </c>
      <c r="J226" s="14">
        <f>'[1]TCE - ANEXO III - Preencher'!K235</f>
        <v>0</v>
      </c>
      <c r="K226" s="15">
        <f>'[1]TCE - ANEXO III - Preencher'!L235</f>
        <v>56.7</v>
      </c>
      <c r="L226" s="15">
        <f>'[1]TCE - ANEXO III - Preencher'!M235</f>
        <v>3.11</v>
      </c>
      <c r="M226" s="15">
        <f t="shared" si="19"/>
        <v>53.59</v>
      </c>
      <c r="N226" s="15">
        <f>'[1]TCE - ANEXO III - Preencher'!O235</f>
        <v>1.5</v>
      </c>
      <c r="O226" s="15">
        <f>'[1]TCE - ANEXO III - Preencher'!P235</f>
        <v>0</v>
      </c>
      <c r="P226" s="16">
        <f t="shared" si="20"/>
        <v>1.5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180.65</v>
      </c>
    </row>
    <row r="227" spans="1:28" x14ac:dyDescent="0.2">
      <c r="A227" s="8">
        <f>IFERROR(VLOOKUP(B227,'[1]DADOS (OCULTAR)'!$P$3:$R$56,3,0),"")</f>
        <v>9767633000366</v>
      </c>
      <c r="B227" s="9" t="str">
        <f>'[1]TCE - ANEXO III - Preencher'!C236</f>
        <v>HOSPITAL ERMÍRIO COUTINHO</v>
      </c>
      <c r="C227" s="10"/>
      <c r="D227" s="11" t="str">
        <f>'[1]TCE - ANEXO III - Preencher'!E236</f>
        <v>LUIZ FERNANDO SANTOS DA SILVEIRA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4141-05</v>
      </c>
      <c r="G227" s="13">
        <f>IF('[1]TCE - ANEXO III - Preencher'!H236="","",'[1]TCE - ANEXO III - Preencher'!H236)</f>
        <v>44197</v>
      </c>
      <c r="H227" s="14">
        <f>'[1]TCE - ANEXO III - Preencher'!I236</f>
        <v>0</v>
      </c>
      <c r="I227" s="14">
        <f>'[1]TCE - ANEXO III - Preencher'!J236</f>
        <v>105.41</v>
      </c>
      <c r="J227" s="14">
        <f>'[1]TCE - ANEXO III - Preencher'!K236</f>
        <v>0</v>
      </c>
      <c r="K227" s="15">
        <f>'[1]TCE - ANEXO III - Preencher'!L236</f>
        <v>56.7</v>
      </c>
      <c r="L227" s="15">
        <f>'[1]TCE - ANEXO III - Preencher'!M236</f>
        <v>3.11</v>
      </c>
      <c r="M227" s="15">
        <f t="shared" si="19"/>
        <v>53.59</v>
      </c>
      <c r="N227" s="15">
        <f>'[1]TCE - ANEXO III - Preencher'!O236</f>
        <v>1.5</v>
      </c>
      <c r="O227" s="15">
        <f>'[1]TCE - ANEXO III - Preencher'!P236</f>
        <v>0</v>
      </c>
      <c r="P227" s="16">
        <f t="shared" si="20"/>
        <v>1.5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160.5</v>
      </c>
    </row>
    <row r="228" spans="1:28" x14ac:dyDescent="0.2">
      <c r="A228" s="8">
        <f>IFERROR(VLOOKUP(B228,'[1]DADOS (OCULTAR)'!$P$3:$R$56,3,0),"")</f>
        <v>9767633000366</v>
      </c>
      <c r="B228" s="9" t="str">
        <f>'[1]TCE - ANEXO III - Preencher'!C237</f>
        <v>HOSPITAL ERMÍRIO COUTINHO</v>
      </c>
      <c r="C228" s="10"/>
      <c r="D228" s="11" t="str">
        <f>'[1]TCE - ANEXO III - Preencher'!E237</f>
        <v>LUIZA DIDIER DE MORAES MAGALHAES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2410-05</v>
      </c>
      <c r="G228" s="13">
        <f>IF('[1]TCE - ANEXO III - Preencher'!H237="","",'[1]TCE - ANEXO III - Preencher'!H237)</f>
        <v>44197</v>
      </c>
      <c r="H228" s="14">
        <f>'[1]TCE - ANEXO III - Preencher'!I237</f>
        <v>0</v>
      </c>
      <c r="I228" s="14">
        <f>'[1]TCE - ANEXO III - Preencher'!J237</f>
        <v>439.12</v>
      </c>
      <c r="J228" s="14">
        <f>'[1]TCE - ANEXO III - Preencher'!K237</f>
        <v>0</v>
      </c>
      <c r="K228" s="15">
        <f>'[1]TCE - ANEXO III - Preencher'!L237</f>
        <v>56.7</v>
      </c>
      <c r="L228" s="15">
        <f>'[1]TCE - ANEXO III - Preencher'!M237</f>
        <v>3.11</v>
      </c>
      <c r="M228" s="15">
        <f t="shared" si="19"/>
        <v>53.59</v>
      </c>
      <c r="N228" s="15">
        <f>'[1]TCE - ANEXO III - Preencher'!O237</f>
        <v>1.5</v>
      </c>
      <c r="O228" s="15">
        <f>'[1]TCE - ANEXO III - Preencher'!P237</f>
        <v>0</v>
      </c>
      <c r="P228" s="16">
        <f t="shared" si="20"/>
        <v>1.5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64</v>
      </c>
      <c r="U228" s="15">
        <f>'[1]TCE - ANEXO III - Preencher'!V237</f>
        <v>0</v>
      </c>
      <c r="V228" s="16">
        <f t="shared" si="22"/>
        <v>64</v>
      </c>
      <c r="W228" s="17" t="str">
        <f>IF('[1]TCE - ANEXO III - Preencher'!X237="","",'[1]TCE - ANEXO III - Preencher'!X237)</f>
        <v>AUX. CRECHE</v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558.21</v>
      </c>
    </row>
    <row r="229" spans="1:28" x14ac:dyDescent="0.2">
      <c r="A229" s="8">
        <f>IFERROR(VLOOKUP(B229,'[1]DADOS (OCULTAR)'!$P$3:$R$56,3,0),"")</f>
        <v>9767633000366</v>
      </c>
      <c r="B229" s="9" t="str">
        <f>'[1]TCE - ANEXO III - Preencher'!C238</f>
        <v>HOSPITAL ERMÍRIO COUTINHO</v>
      </c>
      <c r="C229" s="10"/>
      <c r="D229" s="11" t="str">
        <f>'[1]TCE - ANEXO III - Preencher'!E238</f>
        <v>LUZINETE MARIA LIMA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44197</v>
      </c>
      <c r="H229" s="14">
        <f>'[1]TCE - ANEXO III - Preencher'!I238</f>
        <v>0</v>
      </c>
      <c r="I229" s="14">
        <f>'[1]TCE - ANEXO III - Preencher'!J238</f>
        <v>112.36</v>
      </c>
      <c r="J229" s="14">
        <f>'[1]TCE - ANEXO III - Preencher'!K238</f>
        <v>0</v>
      </c>
      <c r="K229" s="15">
        <f>'[1]TCE - ANEXO III - Preencher'!L238</f>
        <v>56.7</v>
      </c>
      <c r="L229" s="15">
        <f>'[1]TCE - ANEXO III - Preencher'!M238</f>
        <v>3.11</v>
      </c>
      <c r="M229" s="15">
        <f t="shared" si="19"/>
        <v>53.59</v>
      </c>
      <c r="N229" s="15">
        <f>'[1]TCE - ANEXO III - Preencher'!O238</f>
        <v>1.5</v>
      </c>
      <c r="O229" s="15">
        <f>'[1]TCE - ANEXO III - Preencher'!P238</f>
        <v>0</v>
      </c>
      <c r="P229" s="16">
        <f t="shared" si="20"/>
        <v>1.5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167.45</v>
      </c>
    </row>
    <row r="230" spans="1:28" x14ac:dyDescent="0.2">
      <c r="A230" s="8">
        <f>IFERROR(VLOOKUP(B230,'[1]DADOS (OCULTAR)'!$P$3:$R$56,3,0),"")</f>
        <v>9767633000366</v>
      </c>
      <c r="B230" s="9" t="str">
        <f>'[1]TCE - ANEXO III - Preencher'!C239</f>
        <v>HOSPITAL ERMÍRIO COUTINHO</v>
      </c>
      <c r="C230" s="10"/>
      <c r="D230" s="11" t="str">
        <f>'[1]TCE - ANEXO III - Preencher'!E239</f>
        <v>MACERLANIA DIAS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3222-05</v>
      </c>
      <c r="G230" s="13">
        <f>IF('[1]TCE - ANEXO III - Preencher'!H239="","",'[1]TCE - ANEXO III - Preencher'!H239)</f>
        <v>44197</v>
      </c>
      <c r="H230" s="14">
        <f>'[1]TCE - ANEXO III - Preencher'!I239</f>
        <v>0</v>
      </c>
      <c r="I230" s="14">
        <f>'[1]TCE - ANEXO III - Preencher'!J239</f>
        <v>119.86</v>
      </c>
      <c r="J230" s="14">
        <f>'[1]TCE - ANEXO III - Preencher'!K239</f>
        <v>0</v>
      </c>
      <c r="K230" s="15">
        <f>'[1]TCE - ANEXO III - Preencher'!L239</f>
        <v>56.7</v>
      </c>
      <c r="L230" s="15">
        <f>'[1]TCE - ANEXO III - Preencher'!M239</f>
        <v>3.11</v>
      </c>
      <c r="M230" s="15">
        <f t="shared" si="19"/>
        <v>53.59</v>
      </c>
      <c r="N230" s="15">
        <f>'[1]TCE - ANEXO III - Preencher'!O239</f>
        <v>1.5</v>
      </c>
      <c r="O230" s="15">
        <f>'[1]TCE - ANEXO III - Preencher'!P239</f>
        <v>0</v>
      </c>
      <c r="P230" s="16">
        <f t="shared" si="20"/>
        <v>1.5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66.11</v>
      </c>
      <c r="U230" s="15">
        <f>'[1]TCE - ANEXO III - Preencher'!V239</f>
        <v>0</v>
      </c>
      <c r="V230" s="16">
        <f t="shared" si="22"/>
        <v>66.11</v>
      </c>
      <c r="W230" s="17" t="str">
        <f>IF('[1]TCE - ANEXO III - Preencher'!X239="","",'[1]TCE - ANEXO III - Preencher'!X239)</f>
        <v>AUX. CRECHE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241.06</v>
      </c>
    </row>
    <row r="231" spans="1:28" x14ac:dyDescent="0.2">
      <c r="A231" s="8">
        <f>IFERROR(VLOOKUP(B231,'[1]DADOS (OCULTAR)'!$P$3:$R$56,3,0),"")</f>
        <v>9767633000366</v>
      </c>
      <c r="B231" s="9" t="str">
        <f>'[1]TCE - ANEXO III - Preencher'!C240</f>
        <v>HOSPITAL ERMÍRIO COUTINHO</v>
      </c>
      <c r="C231" s="10"/>
      <c r="D231" s="11" t="str">
        <f>'[1]TCE - ANEXO III - Preencher'!E240</f>
        <v>MADJA CAROLINA BARBOSA ARAGAO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>
        <f>IF('[1]TCE - ANEXO III - Preencher'!H240="","",'[1]TCE - ANEXO III - Preencher'!H240)</f>
        <v>44197</v>
      </c>
      <c r="H231" s="14">
        <f>'[1]TCE - ANEXO III - Preencher'!I240</f>
        <v>0</v>
      </c>
      <c r="I231" s="14">
        <f>'[1]TCE - ANEXO III - Preencher'!J240</f>
        <v>266.92</v>
      </c>
      <c r="J231" s="14">
        <f>'[1]TCE - ANEXO III - Preencher'!K240</f>
        <v>0</v>
      </c>
      <c r="K231" s="15">
        <f>'[1]TCE - ANEXO III - Preencher'!L240</f>
        <v>56.7</v>
      </c>
      <c r="L231" s="15">
        <f>'[1]TCE - ANEXO III - Preencher'!M240</f>
        <v>3.11</v>
      </c>
      <c r="M231" s="15">
        <f t="shared" si="19"/>
        <v>53.59</v>
      </c>
      <c r="N231" s="15">
        <f>'[1]TCE - ANEXO III - Preencher'!O240</f>
        <v>4.16</v>
      </c>
      <c r="O231" s="15">
        <f>'[1]TCE - ANEXO III - Preencher'!P240</f>
        <v>0</v>
      </c>
      <c r="P231" s="16">
        <f t="shared" si="20"/>
        <v>4.16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324.67</v>
      </c>
    </row>
    <row r="232" spans="1:28" x14ac:dyDescent="0.2">
      <c r="A232" s="8">
        <f>IFERROR(VLOOKUP(B232,'[1]DADOS (OCULTAR)'!$P$3:$R$56,3,0),"")</f>
        <v>9767633000366</v>
      </c>
      <c r="B232" s="9" t="str">
        <f>'[1]TCE - ANEXO III - Preencher'!C241</f>
        <v>HOSPITAL ERMÍRIO COUTINHO</v>
      </c>
      <c r="C232" s="10"/>
      <c r="D232" s="11" t="str">
        <f>'[1]TCE - ANEXO III - Preencher'!E241</f>
        <v>MARCELA DA SILVA ALVES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3222-05</v>
      </c>
      <c r="G232" s="13">
        <f>IF('[1]TCE - ANEXO III - Preencher'!H241="","",'[1]TCE - ANEXO III - Preencher'!H241)</f>
        <v>44197</v>
      </c>
      <c r="H232" s="14">
        <f>'[1]TCE - ANEXO III - Preencher'!I241</f>
        <v>0</v>
      </c>
      <c r="I232" s="14">
        <f>'[1]TCE - ANEXO III - Preencher'!J241</f>
        <v>112.36</v>
      </c>
      <c r="J232" s="14">
        <f>'[1]TCE - ANEXO III - Preencher'!K241</f>
        <v>0</v>
      </c>
      <c r="K232" s="15">
        <f>'[1]TCE - ANEXO III - Preencher'!L241</f>
        <v>56.7</v>
      </c>
      <c r="L232" s="15">
        <f>'[1]TCE - ANEXO III - Preencher'!M241</f>
        <v>3.11</v>
      </c>
      <c r="M232" s="15">
        <f t="shared" si="19"/>
        <v>53.59</v>
      </c>
      <c r="N232" s="15">
        <f>'[1]TCE - ANEXO III - Preencher'!O241</f>
        <v>1.5</v>
      </c>
      <c r="O232" s="15">
        <f>'[1]TCE - ANEXO III - Preencher'!P241</f>
        <v>0</v>
      </c>
      <c r="P232" s="16">
        <f t="shared" si="20"/>
        <v>1.5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167.45</v>
      </c>
    </row>
    <row r="233" spans="1:28" x14ac:dyDescent="0.2">
      <c r="A233" s="8">
        <f>IFERROR(VLOOKUP(B233,'[1]DADOS (OCULTAR)'!$P$3:$R$56,3,0),"")</f>
        <v>9767633000366</v>
      </c>
      <c r="B233" s="9" t="str">
        <f>'[1]TCE - ANEXO III - Preencher'!C242</f>
        <v>HOSPITAL ERMÍRIO COUTINHO</v>
      </c>
      <c r="C233" s="10"/>
      <c r="D233" s="11" t="str">
        <f>'[1]TCE - ANEXO III - Preencher'!E242</f>
        <v>MARCELO JOAQUIM DE SANTANA</v>
      </c>
      <c r="E233" s="9" t="str">
        <f>IF('[1]TCE - ANEXO III - Preencher'!F242="4 - Assistência Odontológica","2 - Outros Profissionais da Saúde",'[1]TCE - ANEXO III - Preencher'!F242)</f>
        <v>3 - Administrativo</v>
      </c>
      <c r="F233" s="12" t="str">
        <f>'[1]TCE - ANEXO III - Preencher'!G242</f>
        <v>5143-20</v>
      </c>
      <c r="G233" s="13">
        <f>IF('[1]TCE - ANEXO III - Preencher'!H242="","",'[1]TCE - ANEXO III - Preencher'!H242)</f>
        <v>44197</v>
      </c>
      <c r="H233" s="14">
        <f>'[1]TCE - ANEXO III - Preencher'!I242</f>
        <v>0</v>
      </c>
      <c r="I233" s="14">
        <f>'[1]TCE - ANEXO III - Preencher'!J242</f>
        <v>131.19999999999999</v>
      </c>
      <c r="J233" s="14">
        <f>'[1]TCE - ANEXO III - Preencher'!K242</f>
        <v>0</v>
      </c>
      <c r="K233" s="15">
        <f>'[1]TCE - ANEXO III - Preencher'!L242</f>
        <v>56.7</v>
      </c>
      <c r="L233" s="15">
        <f>'[1]TCE - ANEXO III - Preencher'!M242</f>
        <v>3.11</v>
      </c>
      <c r="M233" s="15">
        <f t="shared" si="19"/>
        <v>53.59</v>
      </c>
      <c r="N233" s="15">
        <f>'[1]TCE - ANEXO III - Preencher'!O242</f>
        <v>1.5</v>
      </c>
      <c r="O233" s="15">
        <f>'[1]TCE - ANEXO III - Preencher'!P242</f>
        <v>0</v>
      </c>
      <c r="P233" s="16">
        <f t="shared" si="20"/>
        <v>1.5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186.29</v>
      </c>
    </row>
    <row r="234" spans="1:28" x14ac:dyDescent="0.2">
      <c r="A234" s="8">
        <f>IFERROR(VLOOKUP(B234,'[1]DADOS (OCULTAR)'!$P$3:$R$56,3,0),"")</f>
        <v>9767633000366</v>
      </c>
      <c r="B234" s="9" t="str">
        <f>'[1]TCE - ANEXO III - Preencher'!C243</f>
        <v>HOSPITAL ERMÍRIO COUTINHO</v>
      </c>
      <c r="C234" s="10"/>
      <c r="D234" s="11" t="str">
        <f>'[1]TCE - ANEXO III - Preencher'!E243</f>
        <v>MARCIA MARIA DE ANDRADE BATISTA</v>
      </c>
      <c r="E234" s="9" t="str">
        <f>IF('[1]TCE - ANEXO III - Preencher'!F243="4 - Assistência Odontológica","2 - Outros Profissionais da Saúde",'[1]TCE - ANEXO III - Preencher'!F243)</f>
        <v>3 - Administrativo</v>
      </c>
      <c r="F234" s="12" t="str">
        <f>'[1]TCE - ANEXO III - Preencher'!G243</f>
        <v>4101-05</v>
      </c>
      <c r="G234" s="13">
        <f>IF('[1]TCE - ANEXO III - Preencher'!H243="","",'[1]TCE - ANEXO III - Preencher'!H243)</f>
        <v>44197</v>
      </c>
      <c r="H234" s="14">
        <f>'[1]TCE - ANEXO III - Preencher'!I243</f>
        <v>0</v>
      </c>
      <c r="I234" s="14">
        <f>'[1]TCE - ANEXO III - Preencher'!J243</f>
        <v>380.56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1.5</v>
      </c>
      <c r="O234" s="15">
        <f>'[1]TCE - ANEXO III - Preencher'!P243</f>
        <v>0</v>
      </c>
      <c r="P234" s="16">
        <f t="shared" si="20"/>
        <v>1.5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382.06</v>
      </c>
    </row>
    <row r="235" spans="1:28" x14ac:dyDescent="0.2">
      <c r="A235" s="8">
        <f>IFERROR(VLOOKUP(B235,'[1]DADOS (OCULTAR)'!$P$3:$R$56,3,0),"")</f>
        <v>9767633000366</v>
      </c>
      <c r="B235" s="9" t="str">
        <f>'[1]TCE - ANEXO III - Preencher'!C244</f>
        <v>HOSPITAL ERMÍRIO COUTINHO</v>
      </c>
      <c r="C235" s="10"/>
      <c r="D235" s="11" t="str">
        <f>'[1]TCE - ANEXO III - Preencher'!E244</f>
        <v>MARCILIA REGINA GONCALVES DE OLIVEIRA</v>
      </c>
      <c r="E235" s="9" t="str">
        <f>IF('[1]TCE - ANEXO III - Preencher'!F244="4 - Assistência Odontológica","2 - Outros Profissionais da Saúde",'[1]TCE - ANEXO III - Preencher'!F244)</f>
        <v>1 - Médico</v>
      </c>
      <c r="F235" s="12" t="str">
        <f>'[1]TCE - ANEXO III - Preencher'!G244</f>
        <v>2251-51</v>
      </c>
      <c r="G235" s="13">
        <f>IF('[1]TCE - ANEXO III - Preencher'!H244="","",'[1]TCE - ANEXO III - Preencher'!H244)</f>
        <v>44197</v>
      </c>
      <c r="H235" s="14">
        <f>'[1]TCE - ANEXO III - Preencher'!I244</f>
        <v>0</v>
      </c>
      <c r="I235" s="14">
        <f>'[1]TCE - ANEXO III - Preencher'!J244</f>
        <v>1001.79</v>
      </c>
      <c r="J235" s="14">
        <f>'[1]TCE - ANEXO III - Preencher'!K244</f>
        <v>0</v>
      </c>
      <c r="K235" s="15">
        <f>'[1]TCE - ANEXO III - Preencher'!L244</f>
        <v>56.7</v>
      </c>
      <c r="L235" s="15">
        <f>'[1]TCE - ANEXO III - Preencher'!M244</f>
        <v>3.11</v>
      </c>
      <c r="M235" s="15">
        <f t="shared" si="19"/>
        <v>53.59</v>
      </c>
      <c r="N235" s="15">
        <f>'[1]TCE - ANEXO III - Preencher'!O244</f>
        <v>7.18</v>
      </c>
      <c r="O235" s="15">
        <f>'[1]TCE - ANEXO III - Preencher'!P244</f>
        <v>0</v>
      </c>
      <c r="P235" s="16">
        <f t="shared" si="20"/>
        <v>7.18</v>
      </c>
      <c r="Q235" s="15">
        <f>'[1]TCE - ANEXO III - Preencher'!R244</f>
        <v>1750</v>
      </c>
      <c r="R235" s="15">
        <f>'[1]TCE - ANEXO III - Preencher'!S244</f>
        <v>0</v>
      </c>
      <c r="S235" s="16">
        <f t="shared" si="21"/>
        <v>1750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2812.56</v>
      </c>
    </row>
    <row r="236" spans="1:28" x14ac:dyDescent="0.2">
      <c r="A236" s="8">
        <f>IFERROR(VLOOKUP(B236,'[1]DADOS (OCULTAR)'!$P$3:$R$56,3,0),"")</f>
        <v>9767633000366</v>
      </c>
      <c r="B236" s="9" t="str">
        <f>'[1]TCE - ANEXO III - Preencher'!C245</f>
        <v>HOSPITAL ERMÍRIO COUTINHO</v>
      </c>
      <c r="C236" s="10"/>
      <c r="D236" s="11" t="str">
        <f>'[1]TCE - ANEXO III - Preencher'!E245</f>
        <v xml:space="preserve">MARCOS JOSE RODRIGUES CESAR DE ALBUQUERQUE </v>
      </c>
      <c r="E236" s="9" t="str">
        <f>IF('[1]TCE - ANEXO III - Preencher'!F245="4 - Assistência Odontológica","2 - Outros Profissionais da Saúde",'[1]TCE - ANEXO III - Preencher'!F245)</f>
        <v>1 - Médico</v>
      </c>
      <c r="F236" s="12" t="str">
        <f>'[1]TCE - ANEXO III - Preencher'!G245</f>
        <v>2251-25</v>
      </c>
      <c r="G236" s="13">
        <f>IF('[1]TCE - ANEXO III - Preencher'!H245="","",'[1]TCE - ANEXO III - Preencher'!H245)</f>
        <v>44197</v>
      </c>
      <c r="H236" s="14">
        <f>'[1]TCE - ANEXO III - Preencher'!I245</f>
        <v>0</v>
      </c>
      <c r="I236" s="14">
        <f>'[1]TCE - ANEXO III - Preencher'!J245</f>
        <v>787.33</v>
      </c>
      <c r="J236" s="14">
        <f>'[1]TCE - ANEXO III - Preencher'!K245</f>
        <v>0</v>
      </c>
      <c r="K236" s="15">
        <f>'[1]TCE - ANEXO III - Preencher'!L245</f>
        <v>56.7</v>
      </c>
      <c r="L236" s="15">
        <f>'[1]TCE - ANEXO III - Preencher'!M245</f>
        <v>3.11</v>
      </c>
      <c r="M236" s="15">
        <f t="shared" si="19"/>
        <v>53.59</v>
      </c>
      <c r="N236" s="15">
        <f>'[1]TCE - ANEXO III - Preencher'!O245</f>
        <v>7.18</v>
      </c>
      <c r="O236" s="15">
        <f>'[1]TCE - ANEXO III - Preencher'!P245</f>
        <v>0</v>
      </c>
      <c r="P236" s="16">
        <f t="shared" si="20"/>
        <v>7.18</v>
      </c>
      <c r="Q236" s="15">
        <f>'[1]TCE - ANEXO III - Preencher'!R245</f>
        <v>500</v>
      </c>
      <c r="R236" s="15">
        <f>'[1]TCE - ANEXO III - Preencher'!S245</f>
        <v>0</v>
      </c>
      <c r="S236" s="16">
        <f t="shared" si="21"/>
        <v>500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1348.1</v>
      </c>
    </row>
    <row r="237" spans="1:28" x14ac:dyDescent="0.2">
      <c r="A237" s="8">
        <f>IFERROR(VLOOKUP(B237,'[1]DADOS (OCULTAR)'!$P$3:$R$56,3,0),"")</f>
        <v>9767633000366</v>
      </c>
      <c r="B237" s="9" t="str">
        <f>'[1]TCE - ANEXO III - Preencher'!C246</f>
        <v>HOSPITAL ERMÍRIO COUTINHO</v>
      </c>
      <c r="C237" s="10"/>
      <c r="D237" s="11" t="str">
        <f>'[1]TCE - ANEXO III - Preencher'!E246</f>
        <v>MARIA APARECIDA DA SILVA</v>
      </c>
      <c r="E237" s="9" t="str">
        <f>IF('[1]TCE - ANEXO III - Preencher'!F246="4 - Assistência Odontológica","2 - Outros Profissionais da Saúde",'[1]TCE - ANEXO III - Preencher'!F246)</f>
        <v>2 - Outros Profissionais da Saúde</v>
      </c>
      <c r="F237" s="12" t="str">
        <f>'[1]TCE - ANEXO III - Preencher'!G246</f>
        <v>3222-05</v>
      </c>
      <c r="G237" s="13">
        <f>IF('[1]TCE - ANEXO III - Preencher'!H246="","",'[1]TCE - ANEXO III - Preencher'!H246)</f>
        <v>44197</v>
      </c>
      <c r="H237" s="14">
        <f>'[1]TCE - ANEXO III - Preencher'!I246</f>
        <v>0</v>
      </c>
      <c r="I237" s="14">
        <f>'[1]TCE - ANEXO III - Preencher'!J246</f>
        <v>125.56</v>
      </c>
      <c r="J237" s="14">
        <f>'[1]TCE - ANEXO III - Preencher'!K246</f>
        <v>0</v>
      </c>
      <c r="K237" s="15">
        <f>'[1]TCE - ANEXO III - Preencher'!L246</f>
        <v>56.7</v>
      </c>
      <c r="L237" s="15">
        <f>'[1]TCE - ANEXO III - Preencher'!M246</f>
        <v>3.11</v>
      </c>
      <c r="M237" s="15">
        <f t="shared" si="19"/>
        <v>53.59</v>
      </c>
      <c r="N237" s="15">
        <f>'[1]TCE - ANEXO III - Preencher'!O246</f>
        <v>1.5</v>
      </c>
      <c r="O237" s="15">
        <f>'[1]TCE - ANEXO III - Preencher'!P246</f>
        <v>0</v>
      </c>
      <c r="P237" s="16">
        <f t="shared" si="20"/>
        <v>1.5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66.11</v>
      </c>
      <c r="U237" s="15">
        <f>'[1]TCE - ANEXO III - Preencher'!V246</f>
        <v>0</v>
      </c>
      <c r="V237" s="16">
        <f t="shared" si="22"/>
        <v>66.11</v>
      </c>
      <c r="W237" s="17" t="str">
        <f>IF('[1]TCE - ANEXO III - Preencher'!X246="","",'[1]TCE - ANEXO III - Preencher'!X246)</f>
        <v>AUX. CRECHE</v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246.76</v>
      </c>
    </row>
    <row r="238" spans="1:28" x14ac:dyDescent="0.2">
      <c r="A238" s="8">
        <f>IFERROR(VLOOKUP(B238,'[1]DADOS (OCULTAR)'!$P$3:$R$56,3,0),"")</f>
        <v>9767633000366</v>
      </c>
      <c r="B238" s="9" t="str">
        <f>'[1]TCE - ANEXO III - Preencher'!C247</f>
        <v>HOSPITAL ERMÍRIO COUTINHO</v>
      </c>
      <c r="C238" s="10"/>
      <c r="D238" s="11" t="str">
        <f>'[1]TCE - ANEXO III - Preencher'!E247</f>
        <v>MARIA DA CONCEICAO COUTINHO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>
        <f>IF('[1]TCE - ANEXO III - Preencher'!H247="","",'[1]TCE - ANEXO III - Preencher'!H247)</f>
        <v>44197</v>
      </c>
      <c r="H238" s="14">
        <f>'[1]TCE - ANEXO III - Preencher'!I247</f>
        <v>0</v>
      </c>
      <c r="I238" s="14">
        <f>'[1]TCE - ANEXO III - Preencher'!J247</f>
        <v>112.36</v>
      </c>
      <c r="J238" s="14">
        <f>'[1]TCE - ANEXO III - Preencher'!K247</f>
        <v>0</v>
      </c>
      <c r="K238" s="15">
        <f>'[1]TCE - ANEXO III - Preencher'!L247</f>
        <v>56.7</v>
      </c>
      <c r="L238" s="15">
        <f>'[1]TCE - ANEXO III - Preencher'!M247</f>
        <v>3.11</v>
      </c>
      <c r="M238" s="15">
        <f t="shared" si="19"/>
        <v>53.59</v>
      </c>
      <c r="N238" s="15">
        <f>'[1]TCE - ANEXO III - Preencher'!O247</f>
        <v>1.5</v>
      </c>
      <c r="O238" s="15">
        <f>'[1]TCE - ANEXO III - Preencher'!P247</f>
        <v>0</v>
      </c>
      <c r="P238" s="16">
        <f t="shared" si="20"/>
        <v>1.5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167.45</v>
      </c>
    </row>
    <row r="239" spans="1:28" x14ac:dyDescent="0.2">
      <c r="A239" s="8">
        <f>IFERROR(VLOOKUP(B239,'[1]DADOS (OCULTAR)'!$P$3:$R$56,3,0),"")</f>
        <v>9767633000366</v>
      </c>
      <c r="B239" s="9" t="str">
        <f>'[1]TCE - ANEXO III - Preencher'!C248</f>
        <v>HOSPITAL ERMÍRIO COUTINHO</v>
      </c>
      <c r="C239" s="10"/>
      <c r="D239" s="11" t="str">
        <f>'[1]TCE - ANEXO III - Preencher'!E248</f>
        <v>MARIA DAS DORES RAMOS DE QUEIROZ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3242-05</v>
      </c>
      <c r="G239" s="13">
        <f>IF('[1]TCE - ANEXO III - Preencher'!H248="","",'[1]TCE - ANEXO III - Preencher'!H248)</f>
        <v>44197</v>
      </c>
      <c r="H239" s="14">
        <f>'[1]TCE - ANEXO III - Preencher'!I248</f>
        <v>0</v>
      </c>
      <c r="I239" s="14">
        <f>'[1]TCE - ANEXO III - Preencher'!J248</f>
        <v>182.15</v>
      </c>
      <c r="J239" s="14">
        <f>'[1]TCE - ANEXO III - Preencher'!K248</f>
        <v>0</v>
      </c>
      <c r="K239" s="15">
        <f>'[1]TCE - ANEXO III - Preencher'!L248</f>
        <v>56.7</v>
      </c>
      <c r="L239" s="15">
        <f>'[1]TCE - ANEXO III - Preencher'!M248</f>
        <v>3.11</v>
      </c>
      <c r="M239" s="15">
        <f t="shared" si="19"/>
        <v>53.59</v>
      </c>
      <c r="N239" s="15">
        <f>'[1]TCE - ANEXO III - Preencher'!O248</f>
        <v>1.5</v>
      </c>
      <c r="O239" s="15">
        <f>'[1]TCE - ANEXO III - Preencher'!P248</f>
        <v>0</v>
      </c>
      <c r="P239" s="16">
        <f t="shared" si="20"/>
        <v>1.5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237.24</v>
      </c>
    </row>
    <row r="240" spans="1:28" x14ac:dyDescent="0.2">
      <c r="A240" s="8">
        <f>IFERROR(VLOOKUP(B240,'[1]DADOS (OCULTAR)'!$P$3:$R$56,3,0),"")</f>
        <v>9767633000366</v>
      </c>
      <c r="B240" s="9" t="str">
        <f>'[1]TCE - ANEXO III - Preencher'!C249</f>
        <v>HOSPITAL ERMÍRIO COUTINHO</v>
      </c>
      <c r="C240" s="10"/>
      <c r="D240" s="11" t="str">
        <f>'[1]TCE - ANEXO III - Preencher'!E249</f>
        <v>MARIA DE FATIMA ALMEIDA VASCONCELOS</v>
      </c>
      <c r="E240" s="9" t="str">
        <f>IF('[1]TCE - ANEXO III - Preencher'!F249="4 - Assistência Odontológica","2 - Outros Profissionais da Saúde",'[1]TCE - ANEXO III - Preencher'!F249)</f>
        <v>1 - Médico</v>
      </c>
      <c r="F240" s="12" t="str">
        <f>'[1]TCE - ANEXO III - Preencher'!G249</f>
        <v>2251-24</v>
      </c>
      <c r="G240" s="13">
        <f>IF('[1]TCE - ANEXO III - Preencher'!H249="","",'[1]TCE - ANEXO III - Preencher'!H249)</f>
        <v>44197</v>
      </c>
      <c r="H240" s="14">
        <f>'[1]TCE - ANEXO III - Preencher'!I249</f>
        <v>0</v>
      </c>
      <c r="I240" s="14">
        <f>'[1]TCE - ANEXO III - Preencher'!J249</f>
        <v>797.64</v>
      </c>
      <c r="J240" s="14">
        <f>'[1]TCE - ANEXO III - Preencher'!K249</f>
        <v>0</v>
      </c>
      <c r="K240" s="15">
        <f>'[1]TCE - ANEXO III - Preencher'!L249</f>
        <v>56.7</v>
      </c>
      <c r="L240" s="15">
        <f>'[1]TCE - ANEXO III - Preencher'!M249</f>
        <v>3.11</v>
      </c>
      <c r="M240" s="15">
        <f t="shared" si="19"/>
        <v>53.59</v>
      </c>
      <c r="N240" s="15">
        <f>'[1]TCE - ANEXO III - Preencher'!O249</f>
        <v>7.18</v>
      </c>
      <c r="O240" s="15">
        <f>'[1]TCE - ANEXO III - Preencher'!P249</f>
        <v>0</v>
      </c>
      <c r="P240" s="16">
        <f t="shared" si="20"/>
        <v>7.18</v>
      </c>
      <c r="Q240" s="15">
        <f>'[1]TCE - ANEXO III - Preencher'!R249</f>
        <v>800</v>
      </c>
      <c r="R240" s="15">
        <f>'[1]TCE - ANEXO III - Preencher'!S249</f>
        <v>0</v>
      </c>
      <c r="S240" s="16">
        <f t="shared" si="21"/>
        <v>800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1658.4099999999999</v>
      </c>
    </row>
    <row r="241" spans="1:28" x14ac:dyDescent="0.2">
      <c r="A241" s="8">
        <f>IFERROR(VLOOKUP(B241,'[1]DADOS (OCULTAR)'!$P$3:$R$56,3,0),"")</f>
        <v>9767633000366</v>
      </c>
      <c r="B241" s="9" t="str">
        <f>'[1]TCE - ANEXO III - Preencher'!C250</f>
        <v>HOSPITAL ERMÍRIO COUTINHO</v>
      </c>
      <c r="C241" s="10"/>
      <c r="D241" s="11" t="str">
        <f>'[1]TCE - ANEXO III - Preencher'!E250</f>
        <v>MARIA JOSE DA SILVA</v>
      </c>
      <c r="E241" s="9" t="str">
        <f>IF('[1]TCE - ANEXO III - Preencher'!F250="4 - Assistência Odontológica","2 - Outros Profissionais da Saúde",'[1]TCE - ANEXO III - Preencher'!F250)</f>
        <v>3 - Administrativo</v>
      </c>
      <c r="F241" s="12" t="str">
        <f>'[1]TCE - ANEXO III - Preencher'!G250</f>
        <v>5135-05</v>
      </c>
      <c r="G241" s="13">
        <f>IF('[1]TCE - ANEXO III - Preencher'!H250="","",'[1]TCE - ANEXO III - Preencher'!H250)</f>
        <v>44197</v>
      </c>
      <c r="H241" s="14">
        <f>'[1]TCE - ANEXO III - Preencher'!I250</f>
        <v>0</v>
      </c>
      <c r="I241" s="14">
        <f>'[1]TCE - ANEXO III - Preencher'!J250</f>
        <v>126.8</v>
      </c>
      <c r="J241" s="14">
        <f>'[1]TCE - ANEXO III - Preencher'!K250</f>
        <v>0</v>
      </c>
      <c r="K241" s="15">
        <f>'[1]TCE - ANEXO III - Preencher'!L250</f>
        <v>56.7</v>
      </c>
      <c r="L241" s="15">
        <f>'[1]TCE - ANEXO III - Preencher'!M250</f>
        <v>3.11</v>
      </c>
      <c r="M241" s="15">
        <f t="shared" si="19"/>
        <v>53.59</v>
      </c>
      <c r="N241" s="15">
        <f>'[1]TCE - ANEXO III - Preencher'!O250</f>
        <v>1.5</v>
      </c>
      <c r="O241" s="15">
        <f>'[1]TCE - ANEXO III - Preencher'!P250</f>
        <v>0</v>
      </c>
      <c r="P241" s="16">
        <f t="shared" si="20"/>
        <v>1.5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181.89</v>
      </c>
    </row>
    <row r="242" spans="1:28" x14ac:dyDescent="0.2">
      <c r="A242" s="8">
        <f>IFERROR(VLOOKUP(B242,'[1]DADOS (OCULTAR)'!$P$3:$R$56,3,0),"")</f>
        <v>9767633000366</v>
      </c>
      <c r="B242" s="9" t="str">
        <f>'[1]TCE - ANEXO III - Preencher'!C251</f>
        <v>HOSPITAL ERMÍRIO COUTINHO</v>
      </c>
      <c r="C242" s="10"/>
      <c r="D242" s="11" t="str">
        <f>'[1]TCE - ANEXO III - Preencher'!E251</f>
        <v>MARIA JOSE DA SILVA</v>
      </c>
      <c r="E242" s="9" t="str">
        <f>IF('[1]TCE - ANEXO III - Preencher'!F251="4 - Assistência Odontológica","2 - Outros Profissionais da Saúde",'[1]TCE - ANEXO III - Preencher'!F251)</f>
        <v>3 - Administrativo</v>
      </c>
      <c r="F242" s="12" t="str">
        <f>'[1]TCE - ANEXO III - Preencher'!G251</f>
        <v>5143-20</v>
      </c>
      <c r="G242" s="13">
        <f>IF('[1]TCE - ANEXO III - Preencher'!H251="","",'[1]TCE - ANEXO III - Preencher'!H251)</f>
        <v>44197</v>
      </c>
      <c r="H242" s="14">
        <f>'[1]TCE - ANEXO III - Preencher'!I251</f>
        <v>0</v>
      </c>
      <c r="I242" s="14">
        <f>'[1]TCE - ANEXO III - Preencher'!J251</f>
        <v>113.6</v>
      </c>
      <c r="J242" s="14">
        <f>'[1]TCE - ANEXO III - Preencher'!K251</f>
        <v>0</v>
      </c>
      <c r="K242" s="15">
        <f>'[1]TCE - ANEXO III - Preencher'!L251</f>
        <v>56.7</v>
      </c>
      <c r="L242" s="15">
        <f>'[1]TCE - ANEXO III - Preencher'!M251</f>
        <v>3.11</v>
      </c>
      <c r="M242" s="15">
        <f t="shared" si="19"/>
        <v>53.59</v>
      </c>
      <c r="N242" s="15">
        <f>'[1]TCE - ANEXO III - Preencher'!O251</f>
        <v>1.5</v>
      </c>
      <c r="O242" s="15">
        <f>'[1]TCE - ANEXO III - Preencher'!P251</f>
        <v>0</v>
      </c>
      <c r="P242" s="16">
        <f t="shared" si="20"/>
        <v>1.5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168.69</v>
      </c>
    </row>
    <row r="243" spans="1:28" x14ac:dyDescent="0.2">
      <c r="A243" s="8">
        <f>IFERROR(VLOOKUP(B243,'[1]DADOS (OCULTAR)'!$P$3:$R$56,3,0),"")</f>
        <v>9767633000366</v>
      </c>
      <c r="B243" s="9" t="str">
        <f>'[1]TCE - ANEXO III - Preencher'!C252</f>
        <v>HOSPITAL ERMÍRIO COUTINHO</v>
      </c>
      <c r="C243" s="10"/>
      <c r="D243" s="11" t="str">
        <f>'[1]TCE - ANEXO III - Preencher'!E252</f>
        <v>MARIA JOSE PESSOA DE ARAUJO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>
        <f>IF('[1]TCE - ANEXO III - Preencher'!H252="","",'[1]TCE - ANEXO III - Preencher'!H252)</f>
        <v>44197</v>
      </c>
      <c r="H243" s="14">
        <f>'[1]TCE - ANEXO III - Preencher'!I252</f>
        <v>0</v>
      </c>
      <c r="I243" s="14">
        <f>'[1]TCE - ANEXO III - Preencher'!J252</f>
        <v>125.57</v>
      </c>
      <c r="J243" s="14">
        <f>'[1]TCE - ANEXO III - Preencher'!K252</f>
        <v>0</v>
      </c>
      <c r="K243" s="15">
        <f>'[1]TCE - ANEXO III - Preencher'!L252</f>
        <v>56.7</v>
      </c>
      <c r="L243" s="15">
        <f>'[1]TCE - ANEXO III - Preencher'!M252</f>
        <v>3.11</v>
      </c>
      <c r="M243" s="15">
        <f t="shared" si="19"/>
        <v>53.59</v>
      </c>
      <c r="N243" s="15">
        <f>'[1]TCE - ANEXO III - Preencher'!O252</f>
        <v>1.5</v>
      </c>
      <c r="O243" s="15">
        <f>'[1]TCE - ANEXO III - Preencher'!P252</f>
        <v>0</v>
      </c>
      <c r="P243" s="16">
        <f t="shared" si="20"/>
        <v>1.5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180.66</v>
      </c>
    </row>
    <row r="244" spans="1:28" x14ac:dyDescent="0.2">
      <c r="A244" s="8">
        <f>IFERROR(VLOOKUP(B244,'[1]DADOS (OCULTAR)'!$P$3:$R$56,3,0),"")</f>
        <v>9767633000366</v>
      </c>
      <c r="B244" s="9" t="str">
        <f>'[1]TCE - ANEXO III - Preencher'!C253</f>
        <v>HOSPITAL ERMÍRIO COUTINHO</v>
      </c>
      <c r="C244" s="10"/>
      <c r="D244" s="11" t="str">
        <f>'[1]TCE - ANEXO III - Preencher'!E253</f>
        <v>MARIA LEONOR DE ANDRADE GOMES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>
        <f>IF('[1]TCE - ANEXO III - Preencher'!H253="","",'[1]TCE - ANEXO III - Preencher'!H253)</f>
        <v>44197</v>
      </c>
      <c r="H244" s="14">
        <f>'[1]TCE - ANEXO III - Preencher'!I253</f>
        <v>0</v>
      </c>
      <c r="I244" s="14">
        <f>'[1]TCE - ANEXO III - Preencher'!J253</f>
        <v>127.04</v>
      </c>
      <c r="J244" s="14">
        <f>'[1]TCE - ANEXO III - Preencher'!K253</f>
        <v>0</v>
      </c>
      <c r="K244" s="15">
        <f>'[1]TCE - ANEXO III - Preencher'!L253</f>
        <v>56.7</v>
      </c>
      <c r="L244" s="15">
        <f>'[1]TCE - ANEXO III - Preencher'!M253</f>
        <v>3.11</v>
      </c>
      <c r="M244" s="15">
        <f t="shared" si="19"/>
        <v>53.59</v>
      </c>
      <c r="N244" s="15">
        <f>'[1]TCE - ANEXO III - Preencher'!O253</f>
        <v>1.5</v>
      </c>
      <c r="O244" s="15">
        <f>'[1]TCE - ANEXO III - Preencher'!P253</f>
        <v>0</v>
      </c>
      <c r="P244" s="16">
        <f t="shared" si="20"/>
        <v>1.5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182.13</v>
      </c>
    </row>
    <row r="245" spans="1:28" x14ac:dyDescent="0.2">
      <c r="A245" s="8">
        <f>IFERROR(VLOOKUP(B245,'[1]DADOS (OCULTAR)'!$P$3:$R$56,3,0),"")</f>
        <v>9767633000366</v>
      </c>
      <c r="B245" s="9" t="str">
        <f>'[1]TCE - ANEXO III - Preencher'!C254</f>
        <v>HOSPITAL ERMÍRIO COUTINHO</v>
      </c>
      <c r="C245" s="10"/>
      <c r="D245" s="11" t="str">
        <f>'[1]TCE - ANEXO III - Preencher'!E254</f>
        <v>MARIA LETICIA DE ANDRADE LIMA FEITOSA FIORENTINO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4110-05</v>
      </c>
      <c r="G245" s="13">
        <f>IF('[1]TCE - ANEXO III - Preencher'!H254="","",'[1]TCE - ANEXO III - Preencher'!H254)</f>
        <v>44197</v>
      </c>
      <c r="H245" s="14">
        <f>'[1]TCE - ANEXO III - Preencher'!I254</f>
        <v>0</v>
      </c>
      <c r="I245" s="14">
        <f>'[1]TCE - ANEXO III - Preencher'!J254</f>
        <v>97.59</v>
      </c>
      <c r="J245" s="14">
        <f>'[1]TCE - ANEXO III - Preencher'!K254</f>
        <v>0</v>
      </c>
      <c r="K245" s="15">
        <f>'[1]TCE - ANEXO III - Preencher'!L254</f>
        <v>56.7</v>
      </c>
      <c r="L245" s="15">
        <f>'[1]TCE - ANEXO III - Preencher'!M254</f>
        <v>3.11</v>
      </c>
      <c r="M245" s="15">
        <f t="shared" si="19"/>
        <v>53.59</v>
      </c>
      <c r="N245" s="15">
        <f>'[1]TCE - ANEXO III - Preencher'!O254</f>
        <v>1.5</v>
      </c>
      <c r="O245" s="15">
        <f>'[1]TCE - ANEXO III - Preencher'!P254</f>
        <v>0</v>
      </c>
      <c r="P245" s="16">
        <f t="shared" si="20"/>
        <v>1.5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152.68</v>
      </c>
    </row>
    <row r="246" spans="1:28" x14ac:dyDescent="0.2">
      <c r="A246" s="8">
        <f>IFERROR(VLOOKUP(B246,'[1]DADOS (OCULTAR)'!$P$3:$R$56,3,0),"")</f>
        <v>9767633000366</v>
      </c>
      <c r="B246" s="9" t="str">
        <f>'[1]TCE - ANEXO III - Preencher'!C255</f>
        <v>HOSPITAL ERMÍRIO COUTINHO</v>
      </c>
      <c r="C246" s="10"/>
      <c r="D246" s="11" t="str">
        <f>'[1]TCE - ANEXO III - Preencher'!E255</f>
        <v>MARIA LUCIA DAS NEVES DA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>
        <f>IF('[1]TCE - ANEXO III - Preencher'!H255="","",'[1]TCE - ANEXO III - Preencher'!H255)</f>
        <v>44197</v>
      </c>
      <c r="H246" s="14">
        <f>'[1]TCE - ANEXO III - Preencher'!I255</f>
        <v>0</v>
      </c>
      <c r="I246" s="14">
        <f>'[1]TCE - ANEXO III - Preencher'!J255</f>
        <v>125.13</v>
      </c>
      <c r="J246" s="14">
        <f>'[1]TCE - ANEXO III - Preencher'!K255</f>
        <v>0</v>
      </c>
      <c r="K246" s="15">
        <f>'[1]TCE - ANEXO III - Preencher'!L255</f>
        <v>56.7</v>
      </c>
      <c r="L246" s="15">
        <f>'[1]TCE - ANEXO III - Preencher'!M255</f>
        <v>3.11</v>
      </c>
      <c r="M246" s="15">
        <f t="shared" si="19"/>
        <v>53.59</v>
      </c>
      <c r="N246" s="15">
        <f>'[1]TCE - ANEXO III - Preencher'!O255</f>
        <v>1.5</v>
      </c>
      <c r="O246" s="15">
        <f>'[1]TCE - ANEXO III - Preencher'!P255</f>
        <v>0</v>
      </c>
      <c r="P246" s="16">
        <f t="shared" si="20"/>
        <v>1.5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180.22</v>
      </c>
    </row>
    <row r="247" spans="1:28" x14ac:dyDescent="0.2">
      <c r="A247" s="8">
        <f>IFERROR(VLOOKUP(B247,'[1]DADOS (OCULTAR)'!$P$3:$R$56,3,0),"")</f>
        <v>9767633000366</v>
      </c>
      <c r="B247" s="9" t="str">
        <f>'[1]TCE - ANEXO III - Preencher'!C256</f>
        <v>HOSPITAL ERMÍRIO COUTINHO</v>
      </c>
      <c r="C247" s="10"/>
      <c r="D247" s="11" t="str">
        <f>'[1]TCE - ANEXO III - Preencher'!E256</f>
        <v>MARIA ROSILENE DE SOUZA</v>
      </c>
      <c r="E247" s="9" t="str">
        <f>IF('[1]TCE - ANEXO III - Preencher'!F256="4 - Assistência Odontológica","2 - Outros Profissionais da Saúde",'[1]TCE - ANEXO III - Preencher'!F256)</f>
        <v>3 - Administrativo</v>
      </c>
      <c r="F247" s="12" t="str">
        <f>'[1]TCE - ANEXO III - Preencher'!G256</f>
        <v>5143-20</v>
      </c>
      <c r="G247" s="13">
        <f>IF('[1]TCE - ANEXO III - Preencher'!H256="","",'[1]TCE - ANEXO III - Preencher'!H256)</f>
        <v>44197</v>
      </c>
      <c r="H247" s="14">
        <f>'[1]TCE - ANEXO III - Preencher'!I256</f>
        <v>0</v>
      </c>
      <c r="I247" s="14">
        <f>'[1]TCE - ANEXO III - Preencher'!J256</f>
        <v>113.61</v>
      </c>
      <c r="J247" s="14">
        <f>'[1]TCE - ANEXO III - Preencher'!K256</f>
        <v>0</v>
      </c>
      <c r="K247" s="15">
        <f>'[1]TCE - ANEXO III - Preencher'!L256</f>
        <v>56.7</v>
      </c>
      <c r="L247" s="15">
        <f>'[1]TCE - ANEXO III - Preencher'!M256</f>
        <v>3.11</v>
      </c>
      <c r="M247" s="15">
        <f t="shared" si="19"/>
        <v>53.59</v>
      </c>
      <c r="N247" s="15">
        <f>'[1]TCE - ANEXO III - Preencher'!O256</f>
        <v>1.5</v>
      </c>
      <c r="O247" s="15">
        <f>'[1]TCE - ANEXO III - Preencher'!P256</f>
        <v>0</v>
      </c>
      <c r="P247" s="16">
        <f t="shared" si="20"/>
        <v>1.5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168.7</v>
      </c>
    </row>
    <row r="248" spans="1:28" x14ac:dyDescent="0.2">
      <c r="A248" s="8">
        <f>IFERROR(VLOOKUP(B248,'[1]DADOS (OCULTAR)'!$P$3:$R$56,3,0),"")</f>
        <v>9767633000366</v>
      </c>
      <c r="B248" s="9" t="str">
        <f>'[1]TCE - ANEXO III - Preencher'!C257</f>
        <v>HOSPITAL ERMÍRIO COUTINHO</v>
      </c>
      <c r="C248" s="10"/>
      <c r="D248" s="11" t="str">
        <f>'[1]TCE - ANEXO III - Preencher'!E257</f>
        <v>MARIA VITORIA DA SILVA</v>
      </c>
      <c r="E248" s="9" t="str">
        <f>IF('[1]TCE - ANEXO III - Preencher'!F257="4 - Assistência Odontológica","2 - Outros Profissionais da Saúde",'[1]TCE - ANEXO III - Preencher'!F257)</f>
        <v>3 - Administrativo</v>
      </c>
      <c r="F248" s="12" t="str">
        <f>'[1]TCE - ANEXO III - Preencher'!G257</f>
        <v>4110-05</v>
      </c>
      <c r="G248" s="13">
        <f>IF('[1]TCE - ANEXO III - Preencher'!H257="","",'[1]TCE - ANEXO III - Preencher'!H257)</f>
        <v>44197</v>
      </c>
      <c r="H248" s="14">
        <f>'[1]TCE - ANEXO III - Preencher'!I257</f>
        <v>0</v>
      </c>
      <c r="I248" s="14">
        <f>'[1]TCE - ANEXO III - Preencher'!J257</f>
        <v>97.59</v>
      </c>
      <c r="J248" s="14">
        <f>'[1]TCE - ANEXO III - Preencher'!K257</f>
        <v>0</v>
      </c>
      <c r="K248" s="15">
        <f>'[1]TCE - ANEXO III - Preencher'!L257</f>
        <v>56.7</v>
      </c>
      <c r="L248" s="15">
        <f>'[1]TCE - ANEXO III - Preencher'!M257</f>
        <v>3.11</v>
      </c>
      <c r="M248" s="15">
        <f t="shared" si="19"/>
        <v>53.59</v>
      </c>
      <c r="N248" s="15">
        <f>'[1]TCE - ANEXO III - Preencher'!O257</f>
        <v>1.5</v>
      </c>
      <c r="O248" s="15">
        <f>'[1]TCE - ANEXO III - Preencher'!P257</f>
        <v>0</v>
      </c>
      <c r="P248" s="16">
        <f t="shared" si="20"/>
        <v>1.5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152.68</v>
      </c>
    </row>
    <row r="249" spans="1:28" x14ac:dyDescent="0.2">
      <c r="A249" s="8">
        <f>IFERROR(VLOOKUP(B249,'[1]DADOS (OCULTAR)'!$P$3:$R$56,3,0),"")</f>
        <v>9767633000366</v>
      </c>
      <c r="B249" s="9" t="str">
        <f>'[1]TCE - ANEXO III - Preencher'!C258</f>
        <v>HOSPITAL ERMÍRIO COUTINHO</v>
      </c>
      <c r="C249" s="10"/>
      <c r="D249" s="11" t="str">
        <f>'[1]TCE - ANEXO III - Preencher'!E258</f>
        <v>MARIANA MEDEIROS GOMES PEIXOTO</v>
      </c>
      <c r="E249" s="9" t="str">
        <f>IF('[1]TCE - ANEXO III - Preencher'!F258="4 - Assistência Odontológica","2 - Outros Profissionais da Saúde",'[1]TCE - ANEXO III - Preencher'!F258)</f>
        <v>3 - Administrativo</v>
      </c>
      <c r="F249" s="12" t="str">
        <f>'[1]TCE - ANEXO III - Preencher'!G258</f>
        <v>4110-10</v>
      </c>
      <c r="G249" s="13">
        <f>IF('[1]TCE - ANEXO III - Preencher'!H258="","",'[1]TCE - ANEXO III - Preencher'!H258)</f>
        <v>44197</v>
      </c>
      <c r="H249" s="14">
        <f>'[1]TCE - ANEXO III - Preencher'!I258</f>
        <v>0</v>
      </c>
      <c r="I249" s="14">
        <f>'[1]TCE - ANEXO III - Preencher'!J258</f>
        <v>160.65</v>
      </c>
      <c r="J249" s="14">
        <f>'[1]TCE - ANEXO III - Preencher'!K258</f>
        <v>0</v>
      </c>
      <c r="K249" s="15">
        <f>'[1]TCE - ANEXO III - Preencher'!L258</f>
        <v>56.7</v>
      </c>
      <c r="L249" s="15">
        <f>'[1]TCE - ANEXO III - Preencher'!M258</f>
        <v>3.11</v>
      </c>
      <c r="M249" s="15">
        <f t="shared" si="19"/>
        <v>53.59</v>
      </c>
      <c r="N249" s="15">
        <f>'[1]TCE - ANEXO III - Preencher'!O258</f>
        <v>1.5</v>
      </c>
      <c r="O249" s="15">
        <f>'[1]TCE - ANEXO III - Preencher'!P258</f>
        <v>0</v>
      </c>
      <c r="P249" s="16">
        <f t="shared" si="20"/>
        <v>1.5</v>
      </c>
      <c r="Q249" s="15">
        <f>'[1]TCE - ANEXO III - Preencher'!R258</f>
        <v>700</v>
      </c>
      <c r="R249" s="15">
        <f>'[1]TCE - ANEXO III - Preencher'!S258</f>
        <v>0</v>
      </c>
      <c r="S249" s="16">
        <f t="shared" si="21"/>
        <v>700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915.74</v>
      </c>
    </row>
    <row r="250" spans="1:28" x14ac:dyDescent="0.2">
      <c r="A250" s="8">
        <f>IFERROR(VLOOKUP(B250,'[1]DADOS (OCULTAR)'!$P$3:$R$56,3,0),"")</f>
        <v>9767633000366</v>
      </c>
      <c r="B250" s="9" t="str">
        <f>'[1]TCE - ANEXO III - Preencher'!C259</f>
        <v>HOSPITAL ERMÍRIO COUTINHO</v>
      </c>
      <c r="C250" s="10"/>
      <c r="D250" s="11" t="str">
        <f>'[1]TCE - ANEXO III - Preencher'!E259</f>
        <v>MARIANA NOGUEIRA BORGES DE MELO</v>
      </c>
      <c r="E250" s="9" t="str">
        <f>IF('[1]TCE - ANEXO III - Preencher'!F259="4 - Assistência Odontológica","2 - Outros Profissionais da Saúde",'[1]TCE - ANEXO III - Preencher'!F259)</f>
        <v>1 - Médico</v>
      </c>
      <c r="F250" s="12" t="str">
        <f>'[1]TCE - ANEXO III - Preencher'!G259</f>
        <v>2251-24</v>
      </c>
      <c r="G250" s="13">
        <f>IF('[1]TCE - ANEXO III - Preencher'!H259="","",'[1]TCE - ANEXO III - Preencher'!H259)</f>
        <v>44197</v>
      </c>
      <c r="H250" s="14">
        <f>'[1]TCE - ANEXO III - Preencher'!I259</f>
        <v>0</v>
      </c>
      <c r="I250" s="14">
        <f>'[1]TCE - ANEXO III - Preencher'!J259</f>
        <v>649.29</v>
      </c>
      <c r="J250" s="14">
        <f>'[1]TCE - ANEXO III - Preencher'!K259</f>
        <v>0</v>
      </c>
      <c r="K250" s="15">
        <f>'[1]TCE - ANEXO III - Preencher'!L259</f>
        <v>56.7</v>
      </c>
      <c r="L250" s="15">
        <f>'[1]TCE - ANEXO III - Preencher'!M259</f>
        <v>3.11</v>
      </c>
      <c r="M250" s="15">
        <f t="shared" si="19"/>
        <v>53.59</v>
      </c>
      <c r="N250" s="15">
        <f>'[1]TCE - ANEXO III - Preencher'!O259</f>
        <v>7.18</v>
      </c>
      <c r="O250" s="15">
        <f>'[1]TCE - ANEXO III - Preencher'!P259</f>
        <v>0</v>
      </c>
      <c r="P250" s="16">
        <f t="shared" si="20"/>
        <v>7.18</v>
      </c>
      <c r="Q250" s="15">
        <f>'[1]TCE - ANEXO III - Preencher'!R259</f>
        <v>375</v>
      </c>
      <c r="R250" s="15">
        <f>'[1]TCE - ANEXO III - Preencher'!S259</f>
        <v>0</v>
      </c>
      <c r="S250" s="16">
        <f t="shared" si="21"/>
        <v>375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1085.06</v>
      </c>
    </row>
    <row r="251" spans="1:28" x14ac:dyDescent="0.2">
      <c r="A251" s="8">
        <f>IFERROR(VLOOKUP(B251,'[1]DADOS (OCULTAR)'!$P$3:$R$56,3,0),"")</f>
        <v>9767633000366</v>
      </c>
      <c r="B251" s="9" t="str">
        <f>'[1]TCE - ANEXO III - Preencher'!C260</f>
        <v>HOSPITAL ERMÍRIO COUTINHO</v>
      </c>
      <c r="C251" s="10"/>
      <c r="D251" s="11" t="str">
        <f>'[1]TCE - ANEXO III - Preencher'!E260</f>
        <v>MARIELLY BEATRZ VIEIRA DA SILVA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4110-05</v>
      </c>
      <c r="G251" s="13">
        <f>IF('[1]TCE - ANEXO III - Preencher'!H260="","",'[1]TCE - ANEXO III - Preencher'!H260)</f>
        <v>44197</v>
      </c>
      <c r="H251" s="14">
        <f>'[1]TCE - ANEXO III - Preencher'!I260</f>
        <v>0</v>
      </c>
      <c r="I251" s="14">
        <f>'[1]TCE - ANEXO III - Preencher'!J260</f>
        <v>11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1.5</v>
      </c>
      <c r="O251" s="15">
        <f>'[1]TCE - ANEXO III - Preencher'!P260</f>
        <v>0</v>
      </c>
      <c r="P251" s="16">
        <f t="shared" si="20"/>
        <v>1.5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12.5</v>
      </c>
    </row>
    <row r="252" spans="1:28" x14ac:dyDescent="0.2">
      <c r="A252" s="8">
        <f>IFERROR(VLOOKUP(B252,'[1]DADOS (OCULTAR)'!$P$3:$R$56,3,0),"")</f>
        <v>9767633000366</v>
      </c>
      <c r="B252" s="9" t="str">
        <f>'[1]TCE - ANEXO III - Preencher'!C261</f>
        <v>HOSPITAL ERMÍRIO COUTINHO</v>
      </c>
      <c r="C252" s="10"/>
      <c r="D252" s="11" t="str">
        <f>'[1]TCE - ANEXO III - Preencher'!E261</f>
        <v>MARILIA DA SILVA OLIVEIRA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>
        <f>IF('[1]TCE - ANEXO III - Preencher'!H261="","",'[1]TCE - ANEXO III - Preencher'!H261)</f>
        <v>44197</v>
      </c>
      <c r="H252" s="14">
        <f>'[1]TCE - ANEXO III - Preencher'!I261</f>
        <v>0</v>
      </c>
      <c r="I252" s="14">
        <f>'[1]TCE - ANEXO III - Preencher'!J261</f>
        <v>124.25</v>
      </c>
      <c r="J252" s="14">
        <f>'[1]TCE - ANEXO III - Preencher'!K261</f>
        <v>0</v>
      </c>
      <c r="K252" s="15">
        <f>'[1]TCE - ANEXO III - Preencher'!L261</f>
        <v>56.7</v>
      </c>
      <c r="L252" s="15">
        <f>'[1]TCE - ANEXO III - Preencher'!M261</f>
        <v>3.11</v>
      </c>
      <c r="M252" s="15">
        <f t="shared" si="19"/>
        <v>53.59</v>
      </c>
      <c r="N252" s="15">
        <f>'[1]TCE - ANEXO III - Preencher'!O261</f>
        <v>1.5</v>
      </c>
      <c r="O252" s="15">
        <f>'[1]TCE - ANEXO III - Preencher'!P261</f>
        <v>0</v>
      </c>
      <c r="P252" s="16">
        <f t="shared" si="20"/>
        <v>1.5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179.34</v>
      </c>
    </row>
    <row r="253" spans="1:28" x14ac:dyDescent="0.2">
      <c r="A253" s="8">
        <f>IFERROR(VLOOKUP(B253,'[1]DADOS (OCULTAR)'!$P$3:$R$56,3,0),"")</f>
        <v>9767633000366</v>
      </c>
      <c r="B253" s="9" t="str">
        <f>'[1]TCE - ANEXO III - Preencher'!C262</f>
        <v>HOSPITAL ERMÍRIO COUTINHO</v>
      </c>
      <c r="C253" s="10"/>
      <c r="D253" s="11" t="str">
        <f>'[1]TCE - ANEXO III - Preencher'!E262</f>
        <v>MARINETE MARIA DA CONCEICAO ANTONIO</v>
      </c>
      <c r="E253" s="9" t="str">
        <f>IF('[1]TCE - ANEXO III - Preencher'!F262="4 - Assistência Odontológica","2 - Outros Profissionais da Saúde",'[1]TCE - ANEXO III - Preencher'!F262)</f>
        <v>3 - Administrativo</v>
      </c>
      <c r="F253" s="12" t="str">
        <f>'[1]TCE - ANEXO III - Preencher'!G262</f>
        <v>5143-20</v>
      </c>
      <c r="G253" s="13">
        <f>IF('[1]TCE - ANEXO III - Preencher'!H262="","",'[1]TCE - ANEXO III - Preencher'!H262)</f>
        <v>44197</v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1.5</v>
      </c>
      <c r="O253" s="15">
        <f>'[1]TCE - ANEXO III - Preencher'!P262</f>
        <v>0</v>
      </c>
      <c r="P253" s="16">
        <f t="shared" si="20"/>
        <v>1.5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1.5</v>
      </c>
    </row>
    <row r="254" spans="1:28" x14ac:dyDescent="0.2">
      <c r="A254" s="8">
        <f>IFERROR(VLOOKUP(B254,'[1]DADOS (OCULTAR)'!$P$3:$R$56,3,0),"")</f>
        <v>9767633000366</v>
      </c>
      <c r="B254" s="9" t="str">
        <f>'[1]TCE - ANEXO III - Preencher'!C263</f>
        <v>HOSPITAL ERMÍRIO COUTINHO</v>
      </c>
      <c r="C254" s="10"/>
      <c r="D254" s="11" t="str">
        <f>'[1]TCE - ANEXO III - Preencher'!E263</f>
        <v>MARIO HENRIQUE BEZERRA DA SILVA</v>
      </c>
      <c r="E254" s="9" t="str">
        <f>IF('[1]TCE - ANEXO III - Preencher'!F263="4 - Assistência Odontológica","2 - Outros Profissionais da Saúde",'[1]TCE - ANEXO III - Preencher'!F263)</f>
        <v>1 - Médico</v>
      </c>
      <c r="F254" s="12" t="str">
        <f>'[1]TCE - ANEXO III - Preencher'!G263</f>
        <v>2251-24</v>
      </c>
      <c r="G254" s="13">
        <f>IF('[1]TCE - ANEXO III - Preencher'!H263="","",'[1]TCE - ANEXO III - Preencher'!H263)</f>
        <v>44197</v>
      </c>
      <c r="H254" s="14">
        <f>'[1]TCE - ANEXO III - Preencher'!I263</f>
        <v>0</v>
      </c>
      <c r="I254" s="14">
        <f>'[1]TCE - ANEXO III - Preencher'!J263</f>
        <v>797.65</v>
      </c>
      <c r="J254" s="14">
        <f>'[1]TCE - ANEXO III - Preencher'!K263</f>
        <v>0</v>
      </c>
      <c r="K254" s="15">
        <f>'[1]TCE - ANEXO III - Preencher'!L263</f>
        <v>56.7</v>
      </c>
      <c r="L254" s="15">
        <f>'[1]TCE - ANEXO III - Preencher'!M263</f>
        <v>3.11</v>
      </c>
      <c r="M254" s="15">
        <f t="shared" si="19"/>
        <v>53.59</v>
      </c>
      <c r="N254" s="15">
        <f>'[1]TCE - ANEXO III - Preencher'!O263</f>
        <v>7.18</v>
      </c>
      <c r="O254" s="15">
        <f>'[1]TCE - ANEXO III - Preencher'!P263</f>
        <v>0</v>
      </c>
      <c r="P254" s="16">
        <f t="shared" si="20"/>
        <v>7.18</v>
      </c>
      <c r="Q254" s="15">
        <f>'[1]TCE - ANEXO III - Preencher'!R263</f>
        <v>800</v>
      </c>
      <c r="R254" s="15">
        <f>'[1]TCE - ANEXO III - Preencher'!S263</f>
        <v>0</v>
      </c>
      <c r="S254" s="16">
        <f t="shared" si="21"/>
        <v>800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1658.42</v>
      </c>
    </row>
    <row r="255" spans="1:28" x14ac:dyDescent="0.2">
      <c r="A255" s="8">
        <f>IFERROR(VLOOKUP(B255,'[1]DADOS (OCULTAR)'!$P$3:$R$56,3,0),"")</f>
        <v>9767633000366</v>
      </c>
      <c r="B255" s="9" t="str">
        <f>'[1]TCE - ANEXO III - Preencher'!C264</f>
        <v>HOSPITAL ERMÍRIO COUTINHO</v>
      </c>
      <c r="C255" s="10"/>
      <c r="D255" s="11" t="str">
        <f>'[1]TCE - ANEXO III - Preencher'!E264</f>
        <v>MARLIETE ARAUJO DA SILVA</v>
      </c>
      <c r="E255" s="9" t="str">
        <f>IF('[1]TCE - ANEXO III - Preencher'!F264="4 - Assistência Odontológica","2 - Outros Profissionais da Saúde",'[1]TCE - ANEXO III - Preencher'!F264)</f>
        <v>3 - Administrativo</v>
      </c>
      <c r="F255" s="12" t="str">
        <f>'[1]TCE - ANEXO III - Preencher'!G264</f>
        <v>4221-10</v>
      </c>
      <c r="G255" s="13">
        <f>IF('[1]TCE - ANEXO III - Preencher'!H264="","",'[1]TCE - ANEXO III - Preencher'!H264)</f>
        <v>44197</v>
      </c>
      <c r="H255" s="14">
        <f>'[1]TCE - ANEXO III - Preencher'!I264</f>
        <v>0</v>
      </c>
      <c r="I255" s="14">
        <f>'[1]TCE - ANEXO III - Preencher'!J264</f>
        <v>119.6</v>
      </c>
      <c r="J255" s="14">
        <f>'[1]TCE - ANEXO III - Preencher'!K264</f>
        <v>0</v>
      </c>
      <c r="K255" s="15">
        <f>'[1]TCE - ANEXO III - Preencher'!L264</f>
        <v>56.7</v>
      </c>
      <c r="L255" s="15">
        <f>'[1]TCE - ANEXO III - Preencher'!M264</f>
        <v>3.11</v>
      </c>
      <c r="M255" s="15">
        <f t="shared" si="19"/>
        <v>53.59</v>
      </c>
      <c r="N255" s="15">
        <f>'[1]TCE - ANEXO III - Preencher'!O264</f>
        <v>1.5</v>
      </c>
      <c r="O255" s="15">
        <f>'[1]TCE - ANEXO III - Preencher'!P264</f>
        <v>0</v>
      </c>
      <c r="P255" s="16">
        <f t="shared" si="20"/>
        <v>1.5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174.69</v>
      </c>
    </row>
    <row r="256" spans="1:28" x14ac:dyDescent="0.2">
      <c r="A256" s="8">
        <f>IFERROR(VLOOKUP(B256,'[1]DADOS (OCULTAR)'!$P$3:$R$56,3,0),"")</f>
        <v>9767633000366</v>
      </c>
      <c r="B256" s="9" t="str">
        <f>'[1]TCE - ANEXO III - Preencher'!C265</f>
        <v>HOSPITAL ERMÍRIO COUTINHO</v>
      </c>
      <c r="C256" s="10"/>
      <c r="D256" s="11" t="str">
        <f>'[1]TCE - ANEXO III - Preencher'!E265</f>
        <v>MARLOS BERGAMASCO NOBREGA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2251-51</v>
      </c>
      <c r="G256" s="13">
        <f>IF('[1]TCE - ANEXO III - Preencher'!H265="","",'[1]TCE - ANEXO III - Preencher'!H265)</f>
        <v>44197</v>
      </c>
      <c r="H256" s="14">
        <f>'[1]TCE - ANEXO III - Preencher'!I265</f>
        <v>0</v>
      </c>
      <c r="I256" s="14">
        <f>'[1]TCE - ANEXO III - Preencher'!J265</f>
        <v>1029.71</v>
      </c>
      <c r="J256" s="14">
        <f>'[1]TCE - ANEXO III - Preencher'!K265</f>
        <v>0</v>
      </c>
      <c r="K256" s="15">
        <f>'[1]TCE - ANEXO III - Preencher'!L265</f>
        <v>56.7</v>
      </c>
      <c r="L256" s="15">
        <f>'[1]TCE - ANEXO III - Preencher'!M265</f>
        <v>3.11</v>
      </c>
      <c r="M256" s="15">
        <f t="shared" si="19"/>
        <v>53.59</v>
      </c>
      <c r="N256" s="15">
        <f>'[1]TCE - ANEXO III - Preencher'!O265</f>
        <v>7.18</v>
      </c>
      <c r="O256" s="15">
        <f>'[1]TCE - ANEXO III - Preencher'!P265</f>
        <v>0</v>
      </c>
      <c r="P256" s="16">
        <f t="shared" si="20"/>
        <v>7.18</v>
      </c>
      <c r="Q256" s="15">
        <f>'[1]TCE - ANEXO III - Preencher'!R265</f>
        <v>1400</v>
      </c>
      <c r="R256" s="15">
        <f>'[1]TCE - ANEXO III - Preencher'!S265</f>
        <v>0</v>
      </c>
      <c r="S256" s="16">
        <f t="shared" si="21"/>
        <v>1400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2490.48</v>
      </c>
    </row>
    <row r="257" spans="1:28" x14ac:dyDescent="0.2">
      <c r="A257" s="8">
        <f>IFERROR(VLOOKUP(B257,'[1]DADOS (OCULTAR)'!$P$3:$R$56,3,0),"")</f>
        <v>9767633000366</v>
      </c>
      <c r="B257" s="9" t="str">
        <f>'[1]TCE - ANEXO III - Preencher'!C266</f>
        <v>HOSPITAL ERMÍRIO COUTINHO</v>
      </c>
      <c r="C257" s="10"/>
      <c r="D257" s="11" t="str">
        <f>'[1]TCE - ANEXO III - Preencher'!E266</f>
        <v>MARLUCE CONSTANTINO DA SILVA LIRA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>
        <f>IF('[1]TCE - ANEXO III - Preencher'!H266="","",'[1]TCE - ANEXO III - Preencher'!H266)</f>
        <v>44197</v>
      </c>
      <c r="H257" s="14">
        <f>'[1]TCE - ANEXO III - Preencher'!I266</f>
        <v>0</v>
      </c>
      <c r="I257" s="14">
        <f>'[1]TCE - ANEXO III - Preencher'!J266</f>
        <v>129.96</v>
      </c>
      <c r="J257" s="14">
        <f>'[1]TCE - ANEXO III - Preencher'!K266</f>
        <v>0</v>
      </c>
      <c r="K257" s="15">
        <f>'[1]TCE - ANEXO III - Preencher'!L266</f>
        <v>56.7</v>
      </c>
      <c r="L257" s="15">
        <f>'[1]TCE - ANEXO III - Preencher'!M266</f>
        <v>3.11</v>
      </c>
      <c r="M257" s="15">
        <f t="shared" si="19"/>
        <v>53.59</v>
      </c>
      <c r="N257" s="15">
        <f>'[1]TCE - ANEXO III - Preencher'!O266</f>
        <v>1.5</v>
      </c>
      <c r="O257" s="15">
        <f>'[1]TCE - ANEXO III - Preencher'!P266</f>
        <v>0</v>
      </c>
      <c r="P257" s="16">
        <f t="shared" si="20"/>
        <v>1.5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185.05</v>
      </c>
    </row>
    <row r="258" spans="1:28" x14ac:dyDescent="0.2">
      <c r="A258" s="8">
        <f>IFERROR(VLOOKUP(B258,'[1]DADOS (OCULTAR)'!$P$3:$R$56,3,0),"")</f>
        <v>9767633000366</v>
      </c>
      <c r="B258" s="9" t="str">
        <f>'[1]TCE - ANEXO III - Preencher'!C267</f>
        <v>HOSPITAL ERMÍRIO COUTINHO</v>
      </c>
      <c r="C258" s="10"/>
      <c r="D258" s="11" t="str">
        <f>'[1]TCE - ANEXO III - Preencher'!E267</f>
        <v>MARLUCE MARIA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>
        <f>IF('[1]TCE - ANEXO III - Preencher'!H267="","",'[1]TCE - ANEXO III - Preencher'!H267)</f>
        <v>44197</v>
      </c>
      <c r="H258" s="14">
        <f>'[1]TCE - ANEXO III - Preencher'!I267</f>
        <v>0</v>
      </c>
      <c r="I258" s="14">
        <f>'[1]TCE - ANEXO III - Preencher'!J267</f>
        <v>112.37</v>
      </c>
      <c r="J258" s="14">
        <f>'[1]TCE - ANEXO III - Preencher'!K267</f>
        <v>0</v>
      </c>
      <c r="K258" s="15">
        <f>'[1]TCE - ANEXO III - Preencher'!L267</f>
        <v>56.7</v>
      </c>
      <c r="L258" s="15">
        <f>'[1]TCE - ANEXO III - Preencher'!M267</f>
        <v>3.11</v>
      </c>
      <c r="M258" s="15">
        <f t="shared" si="19"/>
        <v>53.59</v>
      </c>
      <c r="N258" s="15">
        <f>'[1]TCE - ANEXO III - Preencher'!O267</f>
        <v>1.5</v>
      </c>
      <c r="O258" s="15">
        <f>'[1]TCE - ANEXO III - Preencher'!P267</f>
        <v>0</v>
      </c>
      <c r="P258" s="16">
        <f t="shared" si="20"/>
        <v>1.5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167.46</v>
      </c>
    </row>
    <row r="259" spans="1:28" x14ac:dyDescent="0.2">
      <c r="A259" s="8">
        <f>IFERROR(VLOOKUP(B259,'[1]DADOS (OCULTAR)'!$P$3:$R$56,3,0),"")</f>
        <v>9767633000366</v>
      </c>
      <c r="B259" s="9" t="str">
        <f>'[1]TCE - ANEXO III - Preencher'!C268</f>
        <v>HOSPITAL ERMÍRIO COUTINHO</v>
      </c>
      <c r="C259" s="10"/>
      <c r="D259" s="11" t="str">
        <f>'[1]TCE - ANEXO III - Preencher'!E268</f>
        <v>MARLY DA SILVA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>
        <f>IF('[1]TCE - ANEXO III - Preencher'!H268="","",'[1]TCE - ANEXO III - Preencher'!H268)</f>
        <v>44197</v>
      </c>
      <c r="H259" s="14">
        <f>'[1]TCE - ANEXO III - Preencher'!I268</f>
        <v>0</v>
      </c>
      <c r="I259" s="14">
        <f>'[1]TCE - ANEXO III - Preencher'!J268</f>
        <v>125.56</v>
      </c>
      <c r="J259" s="14">
        <f>'[1]TCE - ANEXO III - Preencher'!K268</f>
        <v>0</v>
      </c>
      <c r="K259" s="15">
        <f>'[1]TCE - ANEXO III - Preencher'!L268</f>
        <v>56.7</v>
      </c>
      <c r="L259" s="15">
        <f>'[1]TCE - ANEXO III - Preencher'!M268</f>
        <v>3.11</v>
      </c>
      <c r="M259" s="15">
        <f t="shared" si="19"/>
        <v>53.59</v>
      </c>
      <c r="N259" s="15">
        <f>'[1]TCE - ANEXO III - Preencher'!O268</f>
        <v>1.5</v>
      </c>
      <c r="O259" s="15">
        <f>'[1]TCE - ANEXO III - Preencher'!P268</f>
        <v>0</v>
      </c>
      <c r="P259" s="16">
        <f t="shared" si="20"/>
        <v>1.5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180.65</v>
      </c>
    </row>
    <row r="260" spans="1:28" x14ac:dyDescent="0.2">
      <c r="A260" s="8">
        <f>IFERROR(VLOOKUP(B260,'[1]DADOS (OCULTAR)'!$P$3:$R$56,3,0),"")</f>
        <v>9767633000366</v>
      </c>
      <c r="B260" s="9" t="str">
        <f>'[1]TCE - ANEXO III - Preencher'!C269</f>
        <v>HOSPITAL ERMÍRIO COUTINHO</v>
      </c>
      <c r="C260" s="10"/>
      <c r="D260" s="11" t="str">
        <f>'[1]TCE - ANEXO III - Preencher'!E269</f>
        <v>MARTA EUZEBIO DE OLIVEIRA E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>
        <f>IF('[1]TCE - ANEXO III - Preencher'!H269="","",'[1]TCE - ANEXO III - Preencher'!H269)</f>
        <v>44197</v>
      </c>
      <c r="H260" s="14">
        <f>'[1]TCE - ANEXO III - Preencher'!I269</f>
        <v>0</v>
      </c>
      <c r="I260" s="14">
        <f>'[1]TCE - ANEXO III - Preencher'!J269</f>
        <v>116.77</v>
      </c>
      <c r="J260" s="14">
        <f>'[1]TCE - ANEXO III - Preencher'!K269</f>
        <v>0</v>
      </c>
      <c r="K260" s="15">
        <f>'[1]TCE - ANEXO III - Preencher'!L269</f>
        <v>56.7</v>
      </c>
      <c r="L260" s="15">
        <f>'[1]TCE - ANEXO III - Preencher'!M269</f>
        <v>3.11</v>
      </c>
      <c r="M260" s="15">
        <f t="shared" ref="M260:M323" si="25">K260-L260</f>
        <v>53.59</v>
      </c>
      <c r="N260" s="15">
        <f>'[1]TCE - ANEXO III - Preencher'!O269</f>
        <v>1.5</v>
      </c>
      <c r="O260" s="15">
        <f>'[1]TCE - ANEXO III - Preencher'!P269</f>
        <v>0</v>
      </c>
      <c r="P260" s="16">
        <f t="shared" ref="P260:P323" si="26">N260-O260</f>
        <v>1.5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171.86</v>
      </c>
    </row>
    <row r="261" spans="1:28" x14ac:dyDescent="0.2">
      <c r="A261" s="8">
        <f>IFERROR(VLOOKUP(B261,'[1]DADOS (OCULTAR)'!$P$3:$R$56,3,0),"")</f>
        <v>9767633000366</v>
      </c>
      <c r="B261" s="9" t="str">
        <f>'[1]TCE - ANEXO III - Preencher'!C270</f>
        <v>HOSPITAL ERMÍRIO COUTINHO</v>
      </c>
      <c r="C261" s="10"/>
      <c r="D261" s="11" t="str">
        <f>'[1]TCE - ANEXO III - Preencher'!E270</f>
        <v>MAURICIO RAFAEL DA SILVA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5163-10</v>
      </c>
      <c r="G261" s="13">
        <f>IF('[1]TCE - ANEXO III - Preencher'!H270="","",'[1]TCE - ANEXO III - Preencher'!H270)</f>
        <v>44197</v>
      </c>
      <c r="H261" s="14">
        <f>'[1]TCE - ANEXO III - Preencher'!I270</f>
        <v>0</v>
      </c>
      <c r="I261" s="14">
        <f>'[1]TCE - ANEXO III - Preencher'!J270</f>
        <v>126.8</v>
      </c>
      <c r="J261" s="14">
        <f>'[1]TCE - ANEXO III - Preencher'!K270</f>
        <v>0</v>
      </c>
      <c r="K261" s="15">
        <f>'[1]TCE - ANEXO III - Preencher'!L270</f>
        <v>56.7</v>
      </c>
      <c r="L261" s="15">
        <f>'[1]TCE - ANEXO III - Preencher'!M270</f>
        <v>3.11</v>
      </c>
      <c r="M261" s="15">
        <f t="shared" si="25"/>
        <v>53.59</v>
      </c>
      <c r="N261" s="15">
        <f>'[1]TCE - ANEXO III - Preencher'!O270</f>
        <v>1.5</v>
      </c>
      <c r="O261" s="15">
        <f>'[1]TCE - ANEXO III - Preencher'!P270</f>
        <v>0</v>
      </c>
      <c r="P261" s="16">
        <f t="shared" si="26"/>
        <v>1.5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181.89</v>
      </c>
    </row>
    <row r="262" spans="1:28" x14ac:dyDescent="0.2">
      <c r="A262" s="8">
        <f>IFERROR(VLOOKUP(B262,'[1]DADOS (OCULTAR)'!$P$3:$R$56,3,0),"")</f>
        <v>9767633000366</v>
      </c>
      <c r="B262" s="9" t="str">
        <f>'[1]TCE - ANEXO III - Preencher'!C271</f>
        <v>HOSPITAL ERMÍRIO COUTINHO</v>
      </c>
      <c r="C262" s="10"/>
      <c r="D262" s="11" t="str">
        <f>'[1]TCE - ANEXO III - Preencher'!E271</f>
        <v>MAX DE OLIVEIRA GONCALVES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>
        <f>IF('[1]TCE - ANEXO III - Preencher'!H271="","",'[1]TCE - ANEXO III - Preencher'!H271)</f>
        <v>44197</v>
      </c>
      <c r="H262" s="14">
        <f>'[1]TCE - ANEXO III - Preencher'!I271</f>
        <v>0</v>
      </c>
      <c r="I262" s="14">
        <f>'[1]TCE - ANEXO III - Preencher'!J271</f>
        <v>147.57</v>
      </c>
      <c r="J262" s="14">
        <f>'[1]TCE - ANEXO III - Preencher'!K271</f>
        <v>0</v>
      </c>
      <c r="K262" s="15">
        <f>'[1]TCE - ANEXO III - Preencher'!L271</f>
        <v>56.7</v>
      </c>
      <c r="L262" s="15">
        <f>'[1]TCE - ANEXO III - Preencher'!M271</f>
        <v>3.11</v>
      </c>
      <c r="M262" s="15">
        <f t="shared" si="25"/>
        <v>53.59</v>
      </c>
      <c r="N262" s="15">
        <f>'[1]TCE - ANEXO III - Preencher'!O271</f>
        <v>1.5</v>
      </c>
      <c r="O262" s="15">
        <f>'[1]TCE - ANEXO III - Preencher'!P271</f>
        <v>0</v>
      </c>
      <c r="P262" s="16">
        <f t="shared" si="26"/>
        <v>1.5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202.66</v>
      </c>
    </row>
    <row r="263" spans="1:28" x14ac:dyDescent="0.2">
      <c r="A263" s="8">
        <f>IFERROR(VLOOKUP(B263,'[1]DADOS (OCULTAR)'!$P$3:$R$56,3,0),"")</f>
        <v>9767633000366</v>
      </c>
      <c r="B263" s="9" t="str">
        <f>'[1]TCE - ANEXO III - Preencher'!C272</f>
        <v>HOSPITAL ERMÍRIO COUTINHO</v>
      </c>
      <c r="C263" s="10"/>
      <c r="D263" s="11" t="str">
        <f>'[1]TCE - ANEXO III - Preencher'!E272</f>
        <v>MAYLSON FERNANDO LOPES DE MELO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5151-10</v>
      </c>
      <c r="G263" s="13">
        <f>IF('[1]TCE - ANEXO III - Preencher'!H272="","",'[1]TCE - ANEXO III - Preencher'!H272)</f>
        <v>44197</v>
      </c>
      <c r="H263" s="14">
        <f>'[1]TCE - ANEXO III - Preencher'!I272</f>
        <v>0</v>
      </c>
      <c r="I263" s="14">
        <f>'[1]TCE - ANEXO III - Preencher'!J272</f>
        <v>219.2</v>
      </c>
      <c r="J263" s="14">
        <f>'[1]TCE - ANEXO III - Preencher'!K272</f>
        <v>0</v>
      </c>
      <c r="K263" s="15">
        <f>'[1]TCE - ANEXO III - Preencher'!L272</f>
        <v>56.7</v>
      </c>
      <c r="L263" s="15">
        <f>'[1]TCE - ANEXO III - Preencher'!M272</f>
        <v>3.11</v>
      </c>
      <c r="M263" s="15">
        <f t="shared" si="25"/>
        <v>53.59</v>
      </c>
      <c r="N263" s="15">
        <f>'[1]TCE - ANEXO III - Preencher'!O272</f>
        <v>1.5</v>
      </c>
      <c r="O263" s="15">
        <f>'[1]TCE - ANEXO III - Preencher'!P272</f>
        <v>0</v>
      </c>
      <c r="P263" s="16">
        <f t="shared" si="26"/>
        <v>1.5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274.28999999999996</v>
      </c>
    </row>
    <row r="264" spans="1:28" x14ac:dyDescent="0.2">
      <c r="A264" s="8">
        <f>IFERROR(VLOOKUP(B264,'[1]DADOS (OCULTAR)'!$P$3:$R$56,3,0),"")</f>
        <v>9767633000366</v>
      </c>
      <c r="B264" s="9" t="str">
        <f>'[1]TCE - ANEXO III - Preencher'!C273</f>
        <v>HOSPITAL ERMÍRIO COUTINHO</v>
      </c>
      <c r="C264" s="10"/>
      <c r="D264" s="11" t="str">
        <f>'[1]TCE - ANEXO III - Preencher'!E273</f>
        <v>MERCIA MARIA DA PAIXAO CARNEIRO</v>
      </c>
      <c r="E264" s="9" t="str">
        <f>IF('[1]TCE - ANEXO III - Preencher'!F273="4 - Assistência Odontológica","2 - Outros Profissionais da Saúde",'[1]TCE - ANEXO III - Preencher'!F273)</f>
        <v>3 - Administrativo</v>
      </c>
      <c r="F264" s="12" t="str">
        <f>'[1]TCE - ANEXO III - Preencher'!G273</f>
        <v>5135-05</v>
      </c>
      <c r="G264" s="13">
        <f>IF('[1]TCE - ANEXO III - Preencher'!H273="","",'[1]TCE - ANEXO III - Preencher'!H273)</f>
        <v>44197</v>
      </c>
      <c r="H264" s="14">
        <f>'[1]TCE - ANEXO III - Preencher'!I273</f>
        <v>0</v>
      </c>
      <c r="I264" s="14">
        <f>'[1]TCE - ANEXO III - Preencher'!J273</f>
        <v>126.8</v>
      </c>
      <c r="J264" s="14">
        <f>'[1]TCE - ANEXO III - Preencher'!K273</f>
        <v>0</v>
      </c>
      <c r="K264" s="15">
        <f>'[1]TCE - ANEXO III - Preencher'!L273</f>
        <v>56.7</v>
      </c>
      <c r="L264" s="15">
        <f>'[1]TCE - ANEXO III - Preencher'!M273</f>
        <v>3.11</v>
      </c>
      <c r="M264" s="15">
        <f t="shared" si="25"/>
        <v>53.59</v>
      </c>
      <c r="N264" s="15">
        <f>'[1]TCE - ANEXO III - Preencher'!O273</f>
        <v>1.5</v>
      </c>
      <c r="O264" s="15">
        <f>'[1]TCE - ANEXO III - Preencher'!P273</f>
        <v>0</v>
      </c>
      <c r="P264" s="16">
        <f t="shared" si="26"/>
        <v>1.5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181.89</v>
      </c>
    </row>
    <row r="265" spans="1:28" x14ac:dyDescent="0.2">
      <c r="A265" s="8">
        <f>IFERROR(VLOOKUP(B265,'[1]DADOS (OCULTAR)'!$P$3:$R$56,3,0),"")</f>
        <v>9767633000366</v>
      </c>
      <c r="B265" s="9" t="str">
        <f>'[1]TCE - ANEXO III - Preencher'!C274</f>
        <v>HOSPITAL ERMÍRIO COUTINHO</v>
      </c>
      <c r="C265" s="10"/>
      <c r="D265" s="11" t="str">
        <f>'[1]TCE - ANEXO III - Preencher'!E274</f>
        <v>MICHELLE PEREIRA ALVES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2235-05</v>
      </c>
      <c r="G265" s="13">
        <f>IF('[1]TCE - ANEXO III - Preencher'!H274="","",'[1]TCE - ANEXO III - Preencher'!H274)</f>
        <v>44197</v>
      </c>
      <c r="H265" s="14">
        <f>'[1]TCE - ANEXO III - Preencher'!I274</f>
        <v>0</v>
      </c>
      <c r="I265" s="14">
        <f>'[1]TCE - ANEXO III - Preencher'!J274</f>
        <v>259.25</v>
      </c>
      <c r="J265" s="14">
        <f>'[1]TCE - ANEXO III - Preencher'!K274</f>
        <v>0</v>
      </c>
      <c r="K265" s="15">
        <f>'[1]TCE - ANEXO III - Preencher'!L274</f>
        <v>56.7</v>
      </c>
      <c r="L265" s="15">
        <f>'[1]TCE - ANEXO III - Preencher'!M274</f>
        <v>3.11</v>
      </c>
      <c r="M265" s="15">
        <f t="shared" si="25"/>
        <v>53.59</v>
      </c>
      <c r="N265" s="15">
        <f>'[1]TCE - ANEXO III - Preencher'!O274</f>
        <v>4.16</v>
      </c>
      <c r="O265" s="15">
        <f>'[1]TCE - ANEXO III - Preencher'!P274</f>
        <v>0</v>
      </c>
      <c r="P265" s="16">
        <f t="shared" si="26"/>
        <v>4.16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317.00000000000006</v>
      </c>
    </row>
    <row r="266" spans="1:28" x14ac:dyDescent="0.2">
      <c r="A266" s="8">
        <f>IFERROR(VLOOKUP(B266,'[1]DADOS (OCULTAR)'!$P$3:$R$56,3,0),"")</f>
        <v>9767633000366</v>
      </c>
      <c r="B266" s="9" t="str">
        <f>'[1]TCE - ANEXO III - Preencher'!C275</f>
        <v>HOSPITAL ERMÍRIO COUTINHO</v>
      </c>
      <c r="C266" s="10"/>
      <c r="D266" s="11" t="str">
        <f>'[1]TCE - ANEXO III - Preencher'!E275</f>
        <v>MIKELINE FELIX DE ALBUQUERQUE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>
        <f>IF('[1]TCE - ANEXO III - Preencher'!H275="","",'[1]TCE - ANEXO III - Preencher'!H275)</f>
        <v>44197</v>
      </c>
      <c r="H266" s="14">
        <f>'[1]TCE - ANEXO III - Preencher'!I275</f>
        <v>0</v>
      </c>
      <c r="I266" s="14">
        <f>'[1]TCE - ANEXO III - Preencher'!J275</f>
        <v>88.58</v>
      </c>
      <c r="J266" s="14">
        <f>'[1]TCE - ANEXO III - Preencher'!K275</f>
        <v>0</v>
      </c>
      <c r="K266" s="15">
        <f>'[1]TCE - ANEXO III - Preencher'!L275</f>
        <v>56.7</v>
      </c>
      <c r="L266" s="15">
        <f>'[1]TCE - ANEXO III - Preencher'!M275</f>
        <v>3.11</v>
      </c>
      <c r="M266" s="15">
        <f t="shared" si="25"/>
        <v>53.59</v>
      </c>
      <c r="N266" s="15">
        <f>'[1]TCE - ANEXO III - Preencher'!O275</f>
        <v>1.5</v>
      </c>
      <c r="O266" s="15">
        <f>'[1]TCE - ANEXO III - Preencher'!P275</f>
        <v>0</v>
      </c>
      <c r="P266" s="16">
        <f t="shared" si="26"/>
        <v>1.5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143.67000000000002</v>
      </c>
    </row>
    <row r="267" spans="1:28" x14ac:dyDescent="0.2">
      <c r="A267" s="8">
        <f>IFERROR(VLOOKUP(B267,'[1]DADOS (OCULTAR)'!$P$3:$R$56,3,0),"")</f>
        <v>9767633000366</v>
      </c>
      <c r="B267" s="9" t="str">
        <f>'[1]TCE - ANEXO III - Preencher'!C276</f>
        <v>HOSPITAL ERMÍRIO COUTINHO</v>
      </c>
      <c r="C267" s="10"/>
      <c r="D267" s="11" t="str">
        <f>'[1]TCE - ANEXO III - Preencher'!E276</f>
        <v>MIQUEAS CANDIDO PEREIRA</v>
      </c>
      <c r="E267" s="9" t="str">
        <f>IF('[1]TCE - ANEXO III - Preencher'!F276="4 - Assistência Odontológica","2 - Outros Profissionais da Saúde",'[1]TCE - ANEXO III - Preencher'!F276)</f>
        <v>3 - Administrativo</v>
      </c>
      <c r="F267" s="12" t="str">
        <f>'[1]TCE - ANEXO III - Preencher'!G276</f>
        <v>5143-20</v>
      </c>
      <c r="G267" s="13">
        <f>IF('[1]TCE - ANEXO III - Preencher'!H276="","",'[1]TCE - ANEXO III - Preencher'!H276)</f>
        <v>44197</v>
      </c>
      <c r="H267" s="14">
        <f>'[1]TCE - ANEXO III - Preencher'!I276</f>
        <v>0</v>
      </c>
      <c r="I267" s="14">
        <f>'[1]TCE - ANEXO III - Preencher'!J276</f>
        <v>109.2</v>
      </c>
      <c r="J267" s="14">
        <f>'[1]TCE - ANEXO III - Preencher'!K276</f>
        <v>0</v>
      </c>
      <c r="K267" s="15">
        <f>'[1]TCE - ANEXO III - Preencher'!L276</f>
        <v>56.7</v>
      </c>
      <c r="L267" s="15">
        <f>'[1]TCE - ANEXO III - Preencher'!M276</f>
        <v>3.11</v>
      </c>
      <c r="M267" s="15">
        <f t="shared" si="25"/>
        <v>53.59</v>
      </c>
      <c r="N267" s="15">
        <f>'[1]TCE - ANEXO III - Preencher'!O276</f>
        <v>1.5</v>
      </c>
      <c r="O267" s="15">
        <f>'[1]TCE - ANEXO III - Preencher'!P276</f>
        <v>0</v>
      </c>
      <c r="P267" s="16">
        <f t="shared" si="26"/>
        <v>1.5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164.29000000000002</v>
      </c>
    </row>
    <row r="268" spans="1:28" x14ac:dyDescent="0.2">
      <c r="A268" s="8">
        <f>IFERROR(VLOOKUP(B268,'[1]DADOS (OCULTAR)'!$P$3:$R$56,3,0),"")</f>
        <v>9767633000366</v>
      </c>
      <c r="B268" s="9" t="str">
        <f>'[1]TCE - ANEXO III - Preencher'!C277</f>
        <v>HOSPITAL ERMÍRIO COUTINHO</v>
      </c>
      <c r="C268" s="10"/>
      <c r="D268" s="11" t="str">
        <f>'[1]TCE - ANEXO III - Preencher'!E277</f>
        <v>MOANA CARLA GONCALVES VIEIRA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2516-05</v>
      </c>
      <c r="G268" s="13">
        <f>IF('[1]TCE - ANEXO III - Preencher'!H277="","",'[1]TCE - ANEXO III - Preencher'!H277)</f>
        <v>44197</v>
      </c>
      <c r="H268" s="14">
        <f>'[1]TCE - ANEXO III - Preencher'!I277</f>
        <v>0</v>
      </c>
      <c r="I268" s="14">
        <f>'[1]TCE - ANEXO III - Preencher'!J277</f>
        <v>196.92</v>
      </c>
      <c r="J268" s="14">
        <f>'[1]TCE - ANEXO III - Preencher'!K277</f>
        <v>0</v>
      </c>
      <c r="K268" s="15">
        <f>'[1]TCE - ANEXO III - Preencher'!L277</f>
        <v>56.7</v>
      </c>
      <c r="L268" s="15">
        <f>'[1]TCE - ANEXO III - Preencher'!M277</f>
        <v>3.11</v>
      </c>
      <c r="M268" s="15">
        <f t="shared" si="25"/>
        <v>53.59</v>
      </c>
      <c r="N268" s="15">
        <f>'[1]TCE - ANEXO III - Preencher'!O277</f>
        <v>1.5</v>
      </c>
      <c r="O268" s="15">
        <f>'[1]TCE - ANEXO III - Preencher'!P277</f>
        <v>0</v>
      </c>
      <c r="P268" s="16">
        <f t="shared" si="26"/>
        <v>1.5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64</v>
      </c>
      <c r="U268" s="15">
        <f>'[1]TCE - ANEXO III - Preencher'!V277</f>
        <v>0</v>
      </c>
      <c r="V268" s="16">
        <f t="shared" si="28"/>
        <v>64</v>
      </c>
      <c r="W268" s="17" t="str">
        <f>IF('[1]TCE - ANEXO III - Preencher'!X277="","",'[1]TCE - ANEXO III - Preencher'!X277)</f>
        <v>AUX. CRECHE</v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316.01</v>
      </c>
    </row>
    <row r="269" spans="1:28" x14ac:dyDescent="0.2">
      <c r="A269" s="8">
        <f>IFERROR(VLOOKUP(B269,'[1]DADOS (OCULTAR)'!$P$3:$R$56,3,0),"")</f>
        <v>9767633000366</v>
      </c>
      <c r="B269" s="9" t="str">
        <f>'[1]TCE - ANEXO III - Preencher'!C278</f>
        <v>HOSPITAL ERMÍRIO COUTINHO</v>
      </c>
      <c r="C269" s="10"/>
      <c r="D269" s="11" t="str">
        <f>'[1]TCE - ANEXO III - Preencher'!E278</f>
        <v>MYLLENA KAROLYNE OLIVEIRA E SILVA</v>
      </c>
      <c r="E269" s="9" t="str">
        <f>IF('[1]TCE - ANEXO III - Preencher'!F278="4 - Assistência Odontológica","2 - Outros Profissionais da Saúde",'[1]TCE - ANEXO III - Preencher'!F278)</f>
        <v>3 - Administrativo</v>
      </c>
      <c r="F269" s="12" t="str">
        <f>'[1]TCE - ANEXO III - Preencher'!G278</f>
        <v>4221-10</v>
      </c>
      <c r="G269" s="13">
        <f>IF('[1]TCE - ANEXO III - Preencher'!H278="","",'[1]TCE - ANEXO III - Preencher'!H278)</f>
        <v>44197</v>
      </c>
      <c r="H269" s="14">
        <f>'[1]TCE - ANEXO III - Preencher'!I278</f>
        <v>0</v>
      </c>
      <c r="I269" s="14">
        <f>'[1]TCE - ANEXO III - Preencher'!J278</f>
        <v>110.4</v>
      </c>
      <c r="J269" s="14">
        <f>'[1]TCE - ANEXO III - Preencher'!K278</f>
        <v>0</v>
      </c>
      <c r="K269" s="15">
        <f>'[1]TCE - ANEXO III - Preencher'!L278</f>
        <v>56.7</v>
      </c>
      <c r="L269" s="15">
        <f>'[1]TCE - ANEXO III - Preencher'!M278</f>
        <v>3.11</v>
      </c>
      <c r="M269" s="15">
        <f t="shared" si="25"/>
        <v>53.59</v>
      </c>
      <c r="N269" s="15">
        <f>'[1]TCE - ANEXO III - Preencher'!O278</f>
        <v>1.5</v>
      </c>
      <c r="O269" s="15">
        <f>'[1]TCE - ANEXO III - Preencher'!P278</f>
        <v>0</v>
      </c>
      <c r="P269" s="16">
        <f t="shared" si="26"/>
        <v>1.5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165.49</v>
      </c>
    </row>
    <row r="270" spans="1:28" x14ac:dyDescent="0.2">
      <c r="A270" s="8">
        <f>IFERROR(VLOOKUP(B270,'[1]DADOS (OCULTAR)'!$P$3:$R$56,3,0),"")</f>
        <v>9767633000366</v>
      </c>
      <c r="B270" s="9" t="str">
        <f>'[1]TCE - ANEXO III - Preencher'!C279</f>
        <v>HOSPITAL ERMÍRIO COUTINHO</v>
      </c>
      <c r="C270" s="10"/>
      <c r="D270" s="11" t="str">
        <f>'[1]TCE - ANEXO III - Preencher'!E279</f>
        <v>NARDELL JOSE DA COSTA FREITAS</v>
      </c>
      <c r="E270" s="9" t="str">
        <f>IF('[1]TCE - ANEXO III - Preencher'!F279="4 - Assistência Odontológica","2 - Outros Profissionais da Saúde",'[1]TCE - ANEXO III - Preencher'!F279)</f>
        <v>1 - Médico</v>
      </c>
      <c r="F270" s="12" t="str">
        <f>'[1]TCE - ANEXO III - Preencher'!G279</f>
        <v>2251-51</v>
      </c>
      <c r="G270" s="13">
        <f>IF('[1]TCE - ANEXO III - Preencher'!H279="","",'[1]TCE - ANEXO III - Preencher'!H279)</f>
        <v>44197</v>
      </c>
      <c r="H270" s="14">
        <f>'[1]TCE - ANEXO III - Preencher'!I279</f>
        <v>0</v>
      </c>
      <c r="I270" s="14">
        <f>'[1]TCE - ANEXO III - Preencher'!J279</f>
        <v>757.75</v>
      </c>
      <c r="J270" s="14">
        <f>'[1]TCE - ANEXO III - Preencher'!K279</f>
        <v>0</v>
      </c>
      <c r="K270" s="15">
        <f>'[1]TCE - ANEXO III - Preencher'!L279</f>
        <v>56.7</v>
      </c>
      <c r="L270" s="15">
        <f>'[1]TCE - ANEXO III - Preencher'!M279</f>
        <v>3.11</v>
      </c>
      <c r="M270" s="15">
        <f t="shared" si="25"/>
        <v>53.59</v>
      </c>
      <c r="N270" s="15">
        <f>'[1]TCE - ANEXO III - Preencher'!O279</f>
        <v>7.18</v>
      </c>
      <c r="O270" s="15">
        <f>'[1]TCE - ANEXO III - Preencher'!P279</f>
        <v>0</v>
      </c>
      <c r="P270" s="16">
        <f t="shared" si="26"/>
        <v>7.18</v>
      </c>
      <c r="Q270" s="15">
        <f>'[1]TCE - ANEXO III - Preencher'!R279</f>
        <v>1400</v>
      </c>
      <c r="R270" s="15">
        <f>'[1]TCE - ANEXO III - Preencher'!S279</f>
        <v>0</v>
      </c>
      <c r="S270" s="16">
        <f t="shared" si="27"/>
        <v>1400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2218.52</v>
      </c>
    </row>
    <row r="271" spans="1:28" x14ac:dyDescent="0.2">
      <c r="A271" s="8">
        <f>IFERROR(VLOOKUP(B271,'[1]DADOS (OCULTAR)'!$P$3:$R$56,3,0),"")</f>
        <v>9767633000366</v>
      </c>
      <c r="B271" s="9" t="str">
        <f>'[1]TCE - ANEXO III - Preencher'!C280</f>
        <v>HOSPITAL ERMÍRIO COUTINHO</v>
      </c>
      <c r="C271" s="10"/>
      <c r="D271" s="11" t="str">
        <f>'[1]TCE - ANEXO III - Preencher'!E280</f>
        <v>NATALIA DE ARRUDA GOMES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2235-05</v>
      </c>
      <c r="G271" s="13">
        <f>IF('[1]TCE - ANEXO III - Preencher'!H280="","",'[1]TCE - ANEXO III - Preencher'!H280)</f>
        <v>44197</v>
      </c>
      <c r="H271" s="14">
        <f>'[1]TCE - ANEXO III - Preencher'!I280</f>
        <v>0</v>
      </c>
      <c r="I271" s="14">
        <f>'[1]TCE - ANEXO III - Preencher'!J280</f>
        <v>300.72000000000003</v>
      </c>
      <c r="J271" s="14">
        <f>'[1]TCE - ANEXO III - Preencher'!K280</f>
        <v>0</v>
      </c>
      <c r="K271" s="15">
        <f>'[1]TCE - ANEXO III - Preencher'!L280</f>
        <v>56.7</v>
      </c>
      <c r="L271" s="15">
        <f>'[1]TCE - ANEXO III - Preencher'!M280</f>
        <v>3.11</v>
      </c>
      <c r="M271" s="15">
        <f t="shared" si="25"/>
        <v>53.59</v>
      </c>
      <c r="N271" s="15">
        <f>'[1]TCE - ANEXO III - Preencher'!O280</f>
        <v>4.16</v>
      </c>
      <c r="O271" s="15">
        <f>'[1]TCE - ANEXO III - Preencher'!P280</f>
        <v>0</v>
      </c>
      <c r="P271" s="16">
        <f t="shared" si="26"/>
        <v>4.16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103.28</v>
      </c>
      <c r="U271" s="15">
        <f>'[1]TCE - ANEXO III - Preencher'!V280</f>
        <v>0</v>
      </c>
      <c r="V271" s="16">
        <f t="shared" si="28"/>
        <v>103.28</v>
      </c>
      <c r="W271" s="17" t="str">
        <f>IF('[1]TCE - ANEXO III - Preencher'!X280="","",'[1]TCE - ANEXO III - Preencher'!X280)</f>
        <v>AUX. CRECHE</v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461.75000000000011</v>
      </c>
    </row>
    <row r="272" spans="1:28" x14ac:dyDescent="0.2">
      <c r="A272" s="8">
        <f>IFERROR(VLOOKUP(B272,'[1]DADOS (OCULTAR)'!$P$3:$R$56,3,0),"")</f>
        <v>9767633000366</v>
      </c>
      <c r="B272" s="9" t="str">
        <f>'[1]TCE - ANEXO III - Preencher'!C281</f>
        <v>HOSPITAL ERMÍRIO COUTINHO</v>
      </c>
      <c r="C272" s="10"/>
      <c r="D272" s="11" t="str">
        <f>'[1]TCE - ANEXO III - Preencher'!E281</f>
        <v>NATHALIA DE OLIVEIRA GONZAGA MENDES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2235-05</v>
      </c>
      <c r="G272" s="13">
        <f>IF('[1]TCE - ANEXO III - Preencher'!H281="","",'[1]TCE - ANEXO III - Preencher'!H281)</f>
        <v>44197</v>
      </c>
      <c r="H272" s="14">
        <f>'[1]TCE - ANEXO III - Preencher'!I281</f>
        <v>0</v>
      </c>
      <c r="I272" s="14">
        <f>'[1]TCE - ANEXO III - Preencher'!J281</f>
        <v>249.85</v>
      </c>
      <c r="J272" s="14">
        <f>'[1]TCE - ANEXO III - Preencher'!K281</f>
        <v>0</v>
      </c>
      <c r="K272" s="15">
        <f>'[1]TCE - ANEXO III - Preencher'!L281</f>
        <v>56.7</v>
      </c>
      <c r="L272" s="15">
        <f>'[1]TCE - ANEXO III - Preencher'!M281</f>
        <v>3.11</v>
      </c>
      <c r="M272" s="15">
        <f t="shared" si="25"/>
        <v>53.59</v>
      </c>
      <c r="N272" s="15">
        <f>'[1]TCE - ANEXO III - Preencher'!O281</f>
        <v>4.16</v>
      </c>
      <c r="O272" s="15">
        <f>'[1]TCE - ANEXO III - Preencher'!P281</f>
        <v>0</v>
      </c>
      <c r="P272" s="16">
        <f t="shared" si="26"/>
        <v>4.16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307.60000000000002</v>
      </c>
    </row>
    <row r="273" spans="1:28" x14ac:dyDescent="0.2">
      <c r="A273" s="8">
        <f>IFERROR(VLOOKUP(B273,'[1]DADOS (OCULTAR)'!$P$3:$R$56,3,0),"")</f>
        <v>9767633000366</v>
      </c>
      <c r="B273" s="9" t="str">
        <f>'[1]TCE - ANEXO III - Preencher'!C282</f>
        <v>HOSPITAL ERMÍRIO COUTINHO</v>
      </c>
      <c r="C273" s="10"/>
      <c r="D273" s="11" t="str">
        <f>'[1]TCE - ANEXO III - Preencher'!E282</f>
        <v>NAZADY ALBERTINA SIMÃO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3222-05</v>
      </c>
      <c r="G273" s="13">
        <f>IF('[1]TCE - ANEXO III - Preencher'!H282="","",'[1]TCE - ANEXO III - Preencher'!H282)</f>
        <v>44197</v>
      </c>
      <c r="H273" s="14">
        <f>'[1]TCE - ANEXO III - Preencher'!I282</f>
        <v>0</v>
      </c>
      <c r="I273" s="14">
        <f>'[1]TCE - ANEXO III - Preencher'!J282</f>
        <v>125.56</v>
      </c>
      <c r="J273" s="14">
        <f>'[1]TCE - ANEXO III - Preencher'!K282</f>
        <v>0</v>
      </c>
      <c r="K273" s="15">
        <f>'[1]TCE - ANEXO III - Preencher'!L282</f>
        <v>56.7</v>
      </c>
      <c r="L273" s="15">
        <f>'[1]TCE - ANEXO III - Preencher'!M282</f>
        <v>3.11</v>
      </c>
      <c r="M273" s="15">
        <f t="shared" si="25"/>
        <v>53.59</v>
      </c>
      <c r="N273" s="15">
        <f>'[1]TCE - ANEXO III - Preencher'!O282</f>
        <v>1.5</v>
      </c>
      <c r="O273" s="15">
        <f>'[1]TCE - ANEXO III - Preencher'!P282</f>
        <v>0</v>
      </c>
      <c r="P273" s="16">
        <f t="shared" si="26"/>
        <v>1.5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180.65</v>
      </c>
    </row>
    <row r="274" spans="1:28" x14ac:dyDescent="0.2">
      <c r="A274" s="8">
        <f>IFERROR(VLOOKUP(B274,'[1]DADOS (OCULTAR)'!$P$3:$R$56,3,0),"")</f>
        <v>9767633000366</v>
      </c>
      <c r="B274" s="9" t="str">
        <f>'[1]TCE - ANEXO III - Preencher'!C283</f>
        <v>HOSPITAL ERMÍRIO COUTINHO</v>
      </c>
      <c r="C274" s="10"/>
      <c r="D274" s="11" t="str">
        <f>'[1]TCE - ANEXO III - Preencher'!E283</f>
        <v>NEUSA DIAS DE LIMA MELQUIADES DOS SANTOS</v>
      </c>
      <c r="E274" s="9" t="str">
        <f>IF('[1]TCE - ANEXO III - Preencher'!F283="4 - Assistência Odontológica","2 - Outros Profissionais da Saúde",'[1]TCE - ANEXO III - Preencher'!F283)</f>
        <v>3 - Administrativo</v>
      </c>
      <c r="F274" s="12" t="str">
        <f>'[1]TCE - ANEXO III - Preencher'!G283</f>
        <v>1231-05</v>
      </c>
      <c r="G274" s="13">
        <f>IF('[1]TCE - ANEXO III - Preencher'!H283="","",'[1]TCE - ANEXO III - Preencher'!H283)</f>
        <v>44197</v>
      </c>
      <c r="H274" s="14">
        <f>'[1]TCE - ANEXO III - Preencher'!I283</f>
        <v>0</v>
      </c>
      <c r="I274" s="14">
        <f>'[1]TCE - ANEXO III - Preencher'!J283</f>
        <v>1185.3399999999999</v>
      </c>
      <c r="J274" s="14">
        <f>'[1]TCE - ANEXO III - Preencher'!K283</f>
        <v>0</v>
      </c>
      <c r="K274" s="15">
        <f>'[1]TCE - ANEXO III - Preencher'!L283</f>
        <v>56.7</v>
      </c>
      <c r="L274" s="15">
        <f>'[1]TCE - ANEXO III - Preencher'!M283</f>
        <v>3.11</v>
      </c>
      <c r="M274" s="15">
        <f t="shared" si="25"/>
        <v>53.59</v>
      </c>
      <c r="N274" s="15">
        <f>'[1]TCE - ANEXO III - Preencher'!O283</f>
        <v>1.5</v>
      </c>
      <c r="O274" s="15">
        <f>'[1]TCE - ANEXO III - Preencher'!P283</f>
        <v>0</v>
      </c>
      <c r="P274" s="16">
        <f t="shared" si="26"/>
        <v>1.5</v>
      </c>
      <c r="Q274" s="15">
        <f>'[1]TCE - ANEXO III - Preencher'!R283</f>
        <v>1500</v>
      </c>
      <c r="R274" s="15">
        <f>'[1]TCE - ANEXO III - Preencher'!S283</f>
        <v>0</v>
      </c>
      <c r="S274" s="16">
        <f t="shared" si="27"/>
        <v>1500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2740.43</v>
      </c>
    </row>
    <row r="275" spans="1:28" x14ac:dyDescent="0.2">
      <c r="A275" s="8">
        <f>IFERROR(VLOOKUP(B275,'[1]DADOS (OCULTAR)'!$P$3:$R$56,3,0),"")</f>
        <v>9767633000366</v>
      </c>
      <c r="B275" s="9" t="str">
        <f>'[1]TCE - ANEXO III - Preencher'!C284</f>
        <v>HOSPITAL ERMÍRIO COUTINHO</v>
      </c>
      <c r="C275" s="10"/>
      <c r="D275" s="11" t="str">
        <f>'[1]TCE - ANEXO III - Preencher'!E284</f>
        <v>NEWDES GONCALVES BUONAFINA</v>
      </c>
      <c r="E275" s="9" t="str">
        <f>IF('[1]TCE - ANEXO III - Preencher'!F284="4 - Assistência Odontológica","2 - Outros Profissionais da Saúde",'[1]TCE - ANEXO III - Preencher'!F284)</f>
        <v>1 - Médico</v>
      </c>
      <c r="F275" s="12" t="str">
        <f>'[1]TCE - ANEXO III - Preencher'!G284</f>
        <v>2253-20</v>
      </c>
      <c r="G275" s="13">
        <f>IF('[1]TCE - ANEXO III - Preencher'!H284="","",'[1]TCE - ANEXO III - Preencher'!H284)</f>
        <v>44197</v>
      </c>
      <c r="H275" s="14">
        <f>'[1]TCE - ANEXO III - Preencher'!I284</f>
        <v>0</v>
      </c>
      <c r="I275" s="14">
        <f>'[1]TCE - ANEXO III - Preencher'!J284</f>
        <v>576</v>
      </c>
      <c r="J275" s="14">
        <f>'[1]TCE - ANEXO III - Preencher'!K284</f>
        <v>0</v>
      </c>
      <c r="K275" s="15">
        <f>'[1]TCE - ANEXO III - Preencher'!L284</f>
        <v>56.7</v>
      </c>
      <c r="L275" s="15">
        <f>'[1]TCE - ANEXO III - Preencher'!M284</f>
        <v>3.11</v>
      </c>
      <c r="M275" s="15">
        <f t="shared" si="25"/>
        <v>53.59</v>
      </c>
      <c r="N275" s="15">
        <f>'[1]TCE - ANEXO III - Preencher'!O284</f>
        <v>7.18</v>
      </c>
      <c r="O275" s="15">
        <f>'[1]TCE - ANEXO III - Preencher'!P284</f>
        <v>0</v>
      </c>
      <c r="P275" s="16">
        <f t="shared" si="26"/>
        <v>7.18</v>
      </c>
      <c r="Q275" s="15">
        <f>'[1]TCE - ANEXO III - Preencher'!R284</f>
        <v>700</v>
      </c>
      <c r="R275" s="15">
        <f>'[1]TCE - ANEXO III - Preencher'!S284</f>
        <v>0</v>
      </c>
      <c r="S275" s="16">
        <f t="shared" si="27"/>
        <v>700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1336.77</v>
      </c>
    </row>
    <row r="276" spans="1:28" x14ac:dyDescent="0.2">
      <c r="A276" s="8">
        <f>IFERROR(VLOOKUP(B276,'[1]DADOS (OCULTAR)'!$P$3:$R$56,3,0),"")</f>
        <v>9767633000366</v>
      </c>
      <c r="B276" s="9" t="str">
        <f>'[1]TCE - ANEXO III - Preencher'!C285</f>
        <v>HOSPITAL ERMÍRIO COUTINHO</v>
      </c>
      <c r="C276" s="10"/>
      <c r="D276" s="11" t="str">
        <f>'[1]TCE - ANEXO III - Preencher'!E285</f>
        <v>NIELSON JOSE DA SILVA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3516-05</v>
      </c>
      <c r="G276" s="13">
        <f>IF('[1]TCE - ANEXO III - Preencher'!H285="","",'[1]TCE - ANEXO III - Preencher'!H285)</f>
        <v>44197</v>
      </c>
      <c r="H276" s="14">
        <f>'[1]TCE - ANEXO III - Preencher'!I285</f>
        <v>0</v>
      </c>
      <c r="I276" s="14">
        <f>'[1]TCE - ANEXO III - Preencher'!J285</f>
        <v>153.49</v>
      </c>
      <c r="J276" s="14">
        <f>'[1]TCE - ANEXO III - Preencher'!K285</f>
        <v>0</v>
      </c>
      <c r="K276" s="15">
        <f>'[1]TCE - ANEXO III - Preencher'!L285</f>
        <v>56.7</v>
      </c>
      <c r="L276" s="15">
        <f>'[1]TCE - ANEXO III - Preencher'!M285</f>
        <v>3.11</v>
      </c>
      <c r="M276" s="15">
        <f t="shared" si="25"/>
        <v>53.59</v>
      </c>
      <c r="N276" s="15">
        <f>'[1]TCE - ANEXO III - Preencher'!O285</f>
        <v>1.5</v>
      </c>
      <c r="O276" s="15">
        <f>'[1]TCE - ANEXO III - Preencher'!P285</f>
        <v>0</v>
      </c>
      <c r="P276" s="16">
        <f t="shared" si="26"/>
        <v>1.5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208.58</v>
      </c>
    </row>
    <row r="277" spans="1:28" x14ac:dyDescent="0.2">
      <c r="A277" s="8">
        <f>IFERROR(VLOOKUP(B277,'[1]DADOS (OCULTAR)'!$P$3:$R$56,3,0),"")</f>
        <v>9767633000366</v>
      </c>
      <c r="B277" s="9" t="str">
        <f>'[1]TCE - ANEXO III - Preencher'!C286</f>
        <v>HOSPITAL ERMÍRIO COUTINHO</v>
      </c>
      <c r="C277" s="10"/>
      <c r="D277" s="11" t="str">
        <f>'[1]TCE - ANEXO III - Preencher'!E286</f>
        <v>NOILDA MILENE SILVA ROCHA</v>
      </c>
      <c r="E277" s="9" t="str">
        <f>IF('[1]TCE - ANEXO III - Preencher'!F286="4 - Assistência Odontológica","2 - Outros Profissionais da Saúde",'[1]TCE - ANEXO III - Preencher'!F286)</f>
        <v>1 - Médico</v>
      </c>
      <c r="F277" s="12" t="str">
        <f>'[1]TCE - ANEXO III - Preencher'!G286</f>
        <v>2251-24</v>
      </c>
      <c r="G277" s="13">
        <f>IF('[1]TCE - ANEXO III - Preencher'!H286="","",'[1]TCE - ANEXO III - Preencher'!H286)</f>
        <v>44197</v>
      </c>
      <c r="H277" s="14">
        <f>'[1]TCE - ANEXO III - Preencher'!I286</f>
        <v>0</v>
      </c>
      <c r="I277" s="14">
        <f>'[1]TCE - ANEXO III - Preencher'!J286</f>
        <v>676.93</v>
      </c>
      <c r="J277" s="14">
        <f>'[1]TCE - ANEXO III - Preencher'!K286</f>
        <v>0</v>
      </c>
      <c r="K277" s="15">
        <f>'[1]TCE - ANEXO III - Preencher'!L286</f>
        <v>56.7</v>
      </c>
      <c r="L277" s="15">
        <f>'[1]TCE - ANEXO III - Preencher'!M286</f>
        <v>3.11</v>
      </c>
      <c r="M277" s="15">
        <f t="shared" si="25"/>
        <v>53.59</v>
      </c>
      <c r="N277" s="15">
        <f>'[1]TCE - ANEXO III - Preencher'!O286</f>
        <v>7.18</v>
      </c>
      <c r="O277" s="15">
        <f>'[1]TCE - ANEXO III - Preencher'!P286</f>
        <v>0</v>
      </c>
      <c r="P277" s="16">
        <f t="shared" si="26"/>
        <v>7.18</v>
      </c>
      <c r="Q277" s="15">
        <f>'[1]TCE - ANEXO III - Preencher'!R286</f>
        <v>500</v>
      </c>
      <c r="R277" s="15">
        <f>'[1]TCE - ANEXO III - Preencher'!S286</f>
        <v>0</v>
      </c>
      <c r="S277" s="16">
        <f t="shared" si="27"/>
        <v>500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1237.6999999999998</v>
      </c>
    </row>
    <row r="278" spans="1:28" x14ac:dyDescent="0.2">
      <c r="A278" s="8">
        <f>IFERROR(VLOOKUP(B278,'[1]DADOS (OCULTAR)'!$P$3:$R$56,3,0),"")</f>
        <v>9767633000366</v>
      </c>
      <c r="B278" s="9" t="str">
        <f>'[1]TCE - ANEXO III - Preencher'!C287</f>
        <v>HOSPITAL ERMÍRIO COUTINHO</v>
      </c>
      <c r="C278" s="10"/>
      <c r="D278" s="11" t="str">
        <f>'[1]TCE - ANEXO III - Preencher'!E287</f>
        <v>OCIENE MARIA GOMES DA SILVA</v>
      </c>
      <c r="E278" s="9" t="str">
        <f>IF('[1]TCE - ANEXO III - Preencher'!F287="4 - Assistência Odontológica","2 - Outros Profissionais da Saúde",'[1]TCE - ANEXO III - Preencher'!F287)</f>
        <v>3 - Administrativo</v>
      </c>
      <c r="F278" s="12" t="str">
        <f>'[1]TCE - ANEXO III - Preencher'!G287</f>
        <v>5163-10</v>
      </c>
      <c r="G278" s="13">
        <f>IF('[1]TCE - ANEXO III - Preencher'!H287="","",'[1]TCE - ANEXO III - Preencher'!H287)</f>
        <v>44197</v>
      </c>
      <c r="H278" s="14">
        <f>'[1]TCE - ANEXO III - Preencher'!I287</f>
        <v>0</v>
      </c>
      <c r="I278" s="14">
        <f>'[1]TCE - ANEXO III - Preencher'!J287</f>
        <v>113.6</v>
      </c>
      <c r="J278" s="14">
        <f>'[1]TCE - ANEXO III - Preencher'!K287</f>
        <v>0</v>
      </c>
      <c r="K278" s="15">
        <f>'[1]TCE - ANEXO III - Preencher'!L287</f>
        <v>56.7</v>
      </c>
      <c r="L278" s="15">
        <f>'[1]TCE - ANEXO III - Preencher'!M287</f>
        <v>3.11</v>
      </c>
      <c r="M278" s="15">
        <f t="shared" si="25"/>
        <v>53.59</v>
      </c>
      <c r="N278" s="15">
        <f>'[1]TCE - ANEXO III - Preencher'!O287</f>
        <v>1.5</v>
      </c>
      <c r="O278" s="15">
        <f>'[1]TCE - ANEXO III - Preencher'!P287</f>
        <v>0</v>
      </c>
      <c r="P278" s="16">
        <f t="shared" si="26"/>
        <v>1.5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168.69</v>
      </c>
    </row>
    <row r="279" spans="1:28" x14ac:dyDescent="0.2">
      <c r="A279" s="8">
        <f>IFERROR(VLOOKUP(B279,'[1]DADOS (OCULTAR)'!$P$3:$R$56,3,0),"")</f>
        <v>9767633000366</v>
      </c>
      <c r="B279" s="9" t="str">
        <f>'[1]TCE - ANEXO III - Preencher'!C288</f>
        <v>HOSPITAL ERMÍRIO COUTINHO</v>
      </c>
      <c r="C279" s="10"/>
      <c r="D279" s="11" t="str">
        <f>'[1]TCE - ANEXO III - Preencher'!E288</f>
        <v>OLIMPIA DE OLIVEIRA BARATA</v>
      </c>
      <c r="E279" s="9" t="str">
        <f>IF('[1]TCE - ANEXO III - Preencher'!F288="4 - Assistência Odontológica","2 - Outros Profissionais da Saúde",'[1]TCE - ANEXO III - Preencher'!F288)</f>
        <v>3 - Administrativo</v>
      </c>
      <c r="F279" s="12" t="str">
        <f>'[1]TCE - ANEXO III - Preencher'!G288</f>
        <v>5163-10</v>
      </c>
      <c r="G279" s="13">
        <f>IF('[1]TCE - ANEXO III - Preencher'!H288="","",'[1]TCE - ANEXO III - Preencher'!H288)</f>
        <v>44197</v>
      </c>
      <c r="H279" s="14">
        <f>'[1]TCE - ANEXO III - Preencher'!I288</f>
        <v>0</v>
      </c>
      <c r="I279" s="14">
        <f>'[1]TCE - ANEXO III - Preencher'!J288</f>
        <v>151.72999999999999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1.5</v>
      </c>
      <c r="O279" s="15">
        <f>'[1]TCE - ANEXO III - Preencher'!P288</f>
        <v>0</v>
      </c>
      <c r="P279" s="16">
        <f t="shared" si="26"/>
        <v>1.5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153.22999999999999</v>
      </c>
    </row>
    <row r="280" spans="1:28" x14ac:dyDescent="0.2">
      <c r="A280" s="8">
        <f>IFERROR(VLOOKUP(B280,'[1]DADOS (OCULTAR)'!$P$3:$R$56,3,0),"")</f>
        <v>9767633000366</v>
      </c>
      <c r="B280" s="9" t="str">
        <f>'[1]TCE - ANEXO III - Preencher'!C289</f>
        <v>HOSPITAL ERMÍRIO COUTINHO</v>
      </c>
      <c r="C280" s="10"/>
      <c r="D280" s="11" t="str">
        <f>'[1]TCE - ANEXO III - Preencher'!E289</f>
        <v>OZENALDO MARQUES DA SILVA</v>
      </c>
      <c r="E280" s="9" t="str">
        <f>IF('[1]TCE - ANEXO III - Preencher'!F289="4 - Assistência Odontológica","2 - Outros Profissionais da Saúde",'[1]TCE - ANEXO III - Preencher'!F289)</f>
        <v>3 - Administrativo</v>
      </c>
      <c r="F280" s="12" t="str">
        <f>'[1]TCE - ANEXO III - Preencher'!G289</f>
        <v>5143-10</v>
      </c>
      <c r="G280" s="13">
        <f>IF('[1]TCE - ANEXO III - Preencher'!H289="","",'[1]TCE - ANEXO III - Preencher'!H289)</f>
        <v>44197</v>
      </c>
      <c r="H280" s="14">
        <f>'[1]TCE - ANEXO III - Preencher'!I289</f>
        <v>0</v>
      </c>
      <c r="I280" s="14">
        <f>'[1]TCE - ANEXO III - Preencher'!J289</f>
        <v>115.57</v>
      </c>
      <c r="J280" s="14">
        <f>'[1]TCE - ANEXO III - Preencher'!K289</f>
        <v>0</v>
      </c>
      <c r="K280" s="15">
        <f>'[1]TCE - ANEXO III - Preencher'!L289</f>
        <v>56.7</v>
      </c>
      <c r="L280" s="15">
        <f>'[1]TCE - ANEXO III - Preencher'!M289</f>
        <v>3.11</v>
      </c>
      <c r="M280" s="15">
        <f t="shared" si="25"/>
        <v>53.59</v>
      </c>
      <c r="N280" s="15">
        <f>'[1]TCE - ANEXO III - Preencher'!O289</f>
        <v>1.5</v>
      </c>
      <c r="O280" s="15">
        <f>'[1]TCE - ANEXO III - Preencher'!P289</f>
        <v>0</v>
      </c>
      <c r="P280" s="16">
        <f t="shared" si="26"/>
        <v>1.5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170.66</v>
      </c>
    </row>
    <row r="281" spans="1:28" x14ac:dyDescent="0.2">
      <c r="A281" s="8">
        <f>IFERROR(VLOOKUP(B281,'[1]DADOS (OCULTAR)'!$P$3:$R$56,3,0),"")</f>
        <v>9767633000366</v>
      </c>
      <c r="B281" s="9" t="str">
        <f>'[1]TCE - ANEXO III - Preencher'!C290</f>
        <v>HOSPITAL ERMÍRIO COUTINHO</v>
      </c>
      <c r="C281" s="10"/>
      <c r="D281" s="11" t="str">
        <f>'[1]TCE - ANEXO III - Preencher'!E290</f>
        <v>PAMELA DA SILVA FERNANDES SOARES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>
        <f>IF('[1]TCE - ANEXO III - Preencher'!H290="","",'[1]TCE - ANEXO III - Preencher'!H290)</f>
        <v>44197</v>
      </c>
      <c r="H281" s="14">
        <f>'[1]TCE - ANEXO III - Preencher'!I290</f>
        <v>0</v>
      </c>
      <c r="I281" s="14">
        <f>'[1]TCE - ANEXO III - Preencher'!J290</f>
        <v>112.37</v>
      </c>
      <c r="J281" s="14">
        <f>'[1]TCE - ANEXO III - Preencher'!K290</f>
        <v>0</v>
      </c>
      <c r="K281" s="15">
        <f>'[1]TCE - ANEXO III - Preencher'!L290</f>
        <v>56.7</v>
      </c>
      <c r="L281" s="15">
        <f>'[1]TCE - ANEXO III - Preencher'!M290</f>
        <v>3.11</v>
      </c>
      <c r="M281" s="15">
        <f t="shared" si="25"/>
        <v>53.59</v>
      </c>
      <c r="N281" s="15">
        <f>'[1]TCE - ANEXO III - Preencher'!O290</f>
        <v>1.5</v>
      </c>
      <c r="O281" s="15">
        <f>'[1]TCE - ANEXO III - Preencher'!P290</f>
        <v>0</v>
      </c>
      <c r="P281" s="16">
        <f t="shared" si="26"/>
        <v>1.5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66.11</v>
      </c>
      <c r="U281" s="15">
        <f>'[1]TCE - ANEXO III - Preencher'!V290</f>
        <v>0</v>
      </c>
      <c r="V281" s="16">
        <f t="shared" si="28"/>
        <v>66.11</v>
      </c>
      <c r="W281" s="17" t="str">
        <f>IF('[1]TCE - ANEXO III - Preencher'!X290="","",'[1]TCE - ANEXO III - Preencher'!X290)</f>
        <v>AUX. CRECHE</v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233.57</v>
      </c>
    </row>
    <row r="282" spans="1:28" x14ac:dyDescent="0.2">
      <c r="A282" s="8">
        <f>IFERROR(VLOOKUP(B282,'[1]DADOS (OCULTAR)'!$P$3:$R$56,3,0),"")</f>
        <v>9767633000366</v>
      </c>
      <c r="B282" s="9" t="str">
        <f>'[1]TCE - ANEXO III - Preencher'!C291</f>
        <v>HOSPITAL ERMÍRIO COUTINHO</v>
      </c>
      <c r="C282" s="10"/>
      <c r="D282" s="11" t="str">
        <f>'[1]TCE - ANEXO III - Preencher'!E291</f>
        <v>PATRICIA CRISTINA DA SILVA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3242-05</v>
      </c>
      <c r="G282" s="13">
        <f>IF('[1]TCE - ANEXO III - Preencher'!H291="","",'[1]TCE - ANEXO III - Preencher'!H291)</f>
        <v>44197</v>
      </c>
      <c r="H282" s="14">
        <f>'[1]TCE - ANEXO III - Preencher'!I291</f>
        <v>0</v>
      </c>
      <c r="I282" s="14">
        <f>'[1]TCE - ANEXO III - Preencher'!J291</f>
        <v>150.33000000000001</v>
      </c>
      <c r="J282" s="14">
        <f>'[1]TCE - ANEXO III - Preencher'!K291</f>
        <v>0</v>
      </c>
      <c r="K282" s="15">
        <f>'[1]TCE - ANEXO III - Preencher'!L291</f>
        <v>56.7</v>
      </c>
      <c r="L282" s="15">
        <f>'[1]TCE - ANEXO III - Preencher'!M291</f>
        <v>3.11</v>
      </c>
      <c r="M282" s="15">
        <f t="shared" si="25"/>
        <v>53.59</v>
      </c>
      <c r="N282" s="15">
        <f>'[1]TCE - ANEXO III - Preencher'!O291</f>
        <v>1.5</v>
      </c>
      <c r="O282" s="15">
        <f>'[1]TCE - ANEXO III - Preencher'!P291</f>
        <v>0</v>
      </c>
      <c r="P282" s="16">
        <f t="shared" si="26"/>
        <v>1.5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205.42000000000002</v>
      </c>
    </row>
    <row r="283" spans="1:28" x14ac:dyDescent="0.2">
      <c r="A283" s="8">
        <f>IFERROR(VLOOKUP(B283,'[1]DADOS (OCULTAR)'!$P$3:$R$56,3,0),"")</f>
        <v>9767633000366</v>
      </c>
      <c r="B283" s="9" t="str">
        <f>'[1]TCE - ANEXO III - Preencher'!C292</f>
        <v>HOSPITAL ERMÍRIO COUTINHO</v>
      </c>
      <c r="C283" s="10"/>
      <c r="D283" s="11" t="str">
        <f>'[1]TCE - ANEXO III - Preencher'!E292</f>
        <v>PAULA FERNANDA DA SILVA CABRAL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2235-05</v>
      </c>
      <c r="G283" s="13">
        <f>IF('[1]TCE - ANEXO III - Preencher'!H292="","",'[1]TCE - ANEXO III - Preencher'!H292)</f>
        <v>44197</v>
      </c>
      <c r="H283" s="14">
        <f>'[1]TCE - ANEXO III - Preencher'!I292</f>
        <v>0</v>
      </c>
      <c r="I283" s="14">
        <f>'[1]TCE - ANEXO III - Preencher'!J292</f>
        <v>278.14</v>
      </c>
      <c r="J283" s="14">
        <f>'[1]TCE - ANEXO III - Preencher'!K292</f>
        <v>0</v>
      </c>
      <c r="K283" s="15">
        <f>'[1]TCE - ANEXO III - Preencher'!L292</f>
        <v>56.7</v>
      </c>
      <c r="L283" s="15">
        <f>'[1]TCE - ANEXO III - Preencher'!M292</f>
        <v>3.11</v>
      </c>
      <c r="M283" s="15">
        <f t="shared" si="25"/>
        <v>53.59</v>
      </c>
      <c r="N283" s="15">
        <f>'[1]TCE - ANEXO III - Preencher'!O292</f>
        <v>4.16</v>
      </c>
      <c r="O283" s="15">
        <f>'[1]TCE - ANEXO III - Preencher'!P292</f>
        <v>0</v>
      </c>
      <c r="P283" s="16">
        <f t="shared" si="26"/>
        <v>4.16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335.89000000000004</v>
      </c>
    </row>
    <row r="284" spans="1:28" x14ac:dyDescent="0.2">
      <c r="A284" s="8">
        <f>IFERROR(VLOOKUP(B284,'[1]DADOS (OCULTAR)'!$P$3:$R$56,3,0),"")</f>
        <v>9767633000366</v>
      </c>
      <c r="B284" s="9" t="str">
        <f>'[1]TCE - ANEXO III - Preencher'!C293</f>
        <v>HOSPITAL ERMÍRIO COUTINHO</v>
      </c>
      <c r="C284" s="10"/>
      <c r="D284" s="11" t="str">
        <f>'[1]TCE - ANEXO III - Preencher'!E293</f>
        <v>PAULA FERNANDA LOURENCO NUNES DE FARIAS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>
        <f>IF('[1]TCE - ANEXO III - Preencher'!H293="","",'[1]TCE - ANEXO III - Preencher'!H293)</f>
        <v>44197</v>
      </c>
      <c r="H284" s="14">
        <f>'[1]TCE - ANEXO III - Preencher'!I293</f>
        <v>0</v>
      </c>
      <c r="I284" s="14">
        <f>'[1]TCE - ANEXO III - Preencher'!J293</f>
        <v>246.83</v>
      </c>
      <c r="J284" s="14">
        <f>'[1]TCE - ANEXO III - Preencher'!K293</f>
        <v>0</v>
      </c>
      <c r="K284" s="15">
        <f>'[1]TCE - ANEXO III - Preencher'!L293</f>
        <v>56.7</v>
      </c>
      <c r="L284" s="15">
        <f>'[1]TCE - ANEXO III - Preencher'!M293</f>
        <v>3.11</v>
      </c>
      <c r="M284" s="15">
        <f t="shared" si="25"/>
        <v>53.59</v>
      </c>
      <c r="N284" s="15">
        <f>'[1]TCE - ANEXO III - Preencher'!O293</f>
        <v>4.16</v>
      </c>
      <c r="O284" s="15">
        <f>'[1]TCE - ANEXO III - Preencher'!P293</f>
        <v>0</v>
      </c>
      <c r="P284" s="16">
        <f t="shared" si="26"/>
        <v>4.16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304.58000000000004</v>
      </c>
    </row>
    <row r="285" spans="1:28" x14ac:dyDescent="0.2">
      <c r="A285" s="8">
        <f>IFERROR(VLOOKUP(B285,'[1]DADOS (OCULTAR)'!$P$3:$R$56,3,0),"")</f>
        <v>9767633000366</v>
      </c>
      <c r="B285" s="9" t="str">
        <f>'[1]TCE - ANEXO III - Preencher'!C294</f>
        <v>HOSPITAL ERMÍRIO COUTINHO</v>
      </c>
      <c r="C285" s="10"/>
      <c r="D285" s="11" t="str">
        <f>'[1]TCE - ANEXO III - Preencher'!E294</f>
        <v>PAULA FRASSINETTI RESENDE DE QUEIROZ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>
        <f>IF('[1]TCE - ANEXO III - Preencher'!H294="","",'[1]TCE - ANEXO III - Preencher'!H294)</f>
        <v>44197</v>
      </c>
      <c r="H285" s="14">
        <f>'[1]TCE - ANEXO III - Preencher'!I294</f>
        <v>0</v>
      </c>
      <c r="I285" s="14">
        <f>'[1]TCE - ANEXO III - Preencher'!J294</f>
        <v>343.53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4.16</v>
      </c>
      <c r="O285" s="15">
        <f>'[1]TCE - ANEXO III - Preencher'!P294</f>
        <v>0</v>
      </c>
      <c r="P285" s="16">
        <f t="shared" si="26"/>
        <v>4.16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347.69</v>
      </c>
    </row>
    <row r="286" spans="1:28" x14ac:dyDescent="0.2">
      <c r="A286" s="8">
        <f>IFERROR(VLOOKUP(B286,'[1]DADOS (OCULTAR)'!$P$3:$R$56,3,0),"")</f>
        <v>9767633000366</v>
      </c>
      <c r="B286" s="9" t="str">
        <f>'[1]TCE - ANEXO III - Preencher'!C295</f>
        <v>HOSPITAL ERMÍRIO COUTINHO</v>
      </c>
      <c r="C286" s="10"/>
      <c r="D286" s="11" t="str">
        <f>'[1]TCE - ANEXO III - Preencher'!E295</f>
        <v>PAULA KARINE FERREIRA ARAGAO</v>
      </c>
      <c r="E286" s="9" t="str">
        <f>IF('[1]TCE - ANEXO III - Preencher'!F295="4 - Assistência Odontológica","2 - Outros Profissionais da Saúde",'[1]TCE - ANEXO III - Preencher'!F295)</f>
        <v>2 - Outros Profissionais da Saúde</v>
      </c>
      <c r="F286" s="12" t="str">
        <f>'[1]TCE - ANEXO III - Preencher'!G295</f>
        <v>2235-05</v>
      </c>
      <c r="G286" s="13">
        <f>IF('[1]TCE - ANEXO III - Preencher'!H295="","",'[1]TCE - ANEXO III - Preencher'!H295)</f>
        <v>44197</v>
      </c>
      <c r="H286" s="14">
        <f>'[1]TCE - ANEXO III - Preencher'!I295</f>
        <v>0</v>
      </c>
      <c r="I286" s="14">
        <f>'[1]TCE - ANEXO III - Preencher'!J295</f>
        <v>313.89999999999998</v>
      </c>
      <c r="J286" s="14">
        <f>'[1]TCE - ANEXO III - Preencher'!K295</f>
        <v>0</v>
      </c>
      <c r="K286" s="15">
        <f>'[1]TCE - ANEXO III - Preencher'!L295</f>
        <v>56.7</v>
      </c>
      <c r="L286" s="15">
        <f>'[1]TCE - ANEXO III - Preencher'!M295</f>
        <v>3.11</v>
      </c>
      <c r="M286" s="15">
        <f t="shared" si="25"/>
        <v>53.59</v>
      </c>
      <c r="N286" s="15">
        <f>'[1]TCE - ANEXO III - Preencher'!O295</f>
        <v>4.16</v>
      </c>
      <c r="O286" s="15">
        <f>'[1]TCE - ANEXO III - Preencher'!P295</f>
        <v>0</v>
      </c>
      <c r="P286" s="16">
        <f t="shared" si="26"/>
        <v>4.16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371.65000000000003</v>
      </c>
    </row>
    <row r="287" spans="1:28" x14ac:dyDescent="0.2">
      <c r="A287" s="8">
        <f>IFERROR(VLOOKUP(B287,'[1]DADOS (OCULTAR)'!$P$3:$R$56,3,0),"")</f>
        <v>9767633000366</v>
      </c>
      <c r="B287" s="9" t="str">
        <f>'[1]TCE - ANEXO III - Preencher'!C296</f>
        <v>HOSPITAL ERMÍRIO COUTINHO</v>
      </c>
      <c r="C287" s="10"/>
      <c r="D287" s="11" t="str">
        <f>'[1]TCE - ANEXO III - Preencher'!E296</f>
        <v>PAULO FERNANDO DE SANTANA JUNIOR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5143-20</v>
      </c>
      <c r="G287" s="13">
        <f>IF('[1]TCE - ANEXO III - Preencher'!H296="","",'[1]TCE - ANEXO III - Preencher'!H296)</f>
        <v>44197</v>
      </c>
      <c r="H287" s="14">
        <f>'[1]TCE - ANEXO III - Preencher'!I296</f>
        <v>0</v>
      </c>
      <c r="I287" s="14">
        <f>'[1]TCE - ANEXO III - Preencher'!J296</f>
        <v>144.4</v>
      </c>
      <c r="J287" s="14">
        <f>'[1]TCE - ANEXO III - Preencher'!K296</f>
        <v>0</v>
      </c>
      <c r="K287" s="15">
        <f>'[1]TCE - ANEXO III - Preencher'!L296</f>
        <v>56.7</v>
      </c>
      <c r="L287" s="15">
        <f>'[1]TCE - ANEXO III - Preencher'!M296</f>
        <v>3.11</v>
      </c>
      <c r="M287" s="15">
        <f t="shared" si="25"/>
        <v>53.59</v>
      </c>
      <c r="N287" s="15">
        <f>'[1]TCE - ANEXO III - Preencher'!O296</f>
        <v>1.5</v>
      </c>
      <c r="O287" s="15">
        <f>'[1]TCE - ANEXO III - Preencher'!P296</f>
        <v>0</v>
      </c>
      <c r="P287" s="16">
        <f t="shared" si="26"/>
        <v>1.5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199.49</v>
      </c>
    </row>
    <row r="288" spans="1:28" x14ac:dyDescent="0.2">
      <c r="A288" s="8">
        <f>IFERROR(VLOOKUP(B288,'[1]DADOS (OCULTAR)'!$P$3:$R$56,3,0),"")</f>
        <v>9767633000366</v>
      </c>
      <c r="B288" s="9" t="str">
        <f>'[1]TCE - ANEXO III - Preencher'!C297</f>
        <v>HOSPITAL ERMÍRIO COUTINHO</v>
      </c>
      <c r="C288" s="10"/>
      <c r="D288" s="11" t="str">
        <f>'[1]TCE - ANEXO III - Preencher'!E297</f>
        <v>PAULO JOSE DE ANDRADE SILVA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>
        <f>IF('[1]TCE - ANEXO III - Preencher'!H297="","",'[1]TCE - ANEXO III - Preencher'!H297)</f>
        <v>44197</v>
      </c>
      <c r="H288" s="14">
        <f>'[1]TCE - ANEXO III - Preencher'!I297</f>
        <v>0</v>
      </c>
      <c r="I288" s="14">
        <f>'[1]TCE - ANEXO III - Preencher'!J297</f>
        <v>143.16</v>
      </c>
      <c r="J288" s="14">
        <f>'[1]TCE - ANEXO III - Preencher'!K297</f>
        <v>0</v>
      </c>
      <c r="K288" s="15">
        <f>'[1]TCE - ANEXO III - Preencher'!L297</f>
        <v>56.7</v>
      </c>
      <c r="L288" s="15">
        <f>'[1]TCE - ANEXO III - Preencher'!M297</f>
        <v>3.11</v>
      </c>
      <c r="M288" s="15">
        <f t="shared" si="25"/>
        <v>53.59</v>
      </c>
      <c r="N288" s="15">
        <f>'[1]TCE - ANEXO III - Preencher'!O297</f>
        <v>1.5</v>
      </c>
      <c r="O288" s="15">
        <f>'[1]TCE - ANEXO III - Preencher'!P297</f>
        <v>0</v>
      </c>
      <c r="P288" s="16">
        <f t="shared" si="26"/>
        <v>1.5</v>
      </c>
      <c r="Q288" s="15">
        <f>'[1]TCE - ANEXO III - Preencher'!R297</f>
        <v>120</v>
      </c>
      <c r="R288" s="15">
        <f>'[1]TCE - ANEXO III - Preencher'!S297</f>
        <v>0</v>
      </c>
      <c r="S288" s="16">
        <f t="shared" si="27"/>
        <v>120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318.25</v>
      </c>
    </row>
    <row r="289" spans="1:28" x14ac:dyDescent="0.2">
      <c r="A289" s="8">
        <f>IFERROR(VLOOKUP(B289,'[1]DADOS (OCULTAR)'!$P$3:$R$56,3,0),"")</f>
        <v>9767633000366</v>
      </c>
      <c r="B289" s="9" t="str">
        <f>'[1]TCE - ANEXO III - Preencher'!C298</f>
        <v>HOSPITAL ERMÍRIO COUTINHO</v>
      </c>
      <c r="C289" s="10"/>
      <c r="D289" s="11" t="str">
        <f>'[1]TCE - ANEXO III - Preencher'!E298</f>
        <v>PAULO SERGIO DA SILVA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>
        <f>IF('[1]TCE - ANEXO III - Preencher'!H298="","",'[1]TCE - ANEXO III - Preencher'!H298)</f>
        <v>44197</v>
      </c>
      <c r="H289" s="14">
        <f>'[1]TCE - ANEXO III - Preencher'!I298</f>
        <v>0</v>
      </c>
      <c r="I289" s="14">
        <f>'[1]TCE - ANEXO III - Preencher'!J298</f>
        <v>129.96</v>
      </c>
      <c r="J289" s="14">
        <f>'[1]TCE - ANEXO III - Preencher'!K298</f>
        <v>0</v>
      </c>
      <c r="K289" s="15">
        <f>'[1]TCE - ANEXO III - Preencher'!L298</f>
        <v>56.7</v>
      </c>
      <c r="L289" s="15">
        <f>'[1]TCE - ANEXO III - Preencher'!M298</f>
        <v>3.11</v>
      </c>
      <c r="M289" s="15">
        <f t="shared" si="25"/>
        <v>53.59</v>
      </c>
      <c r="N289" s="15">
        <f>'[1]TCE - ANEXO III - Preencher'!O298</f>
        <v>1.5</v>
      </c>
      <c r="O289" s="15">
        <f>'[1]TCE - ANEXO III - Preencher'!P298</f>
        <v>0</v>
      </c>
      <c r="P289" s="16">
        <f t="shared" si="26"/>
        <v>1.5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185.05</v>
      </c>
    </row>
    <row r="290" spans="1:28" x14ac:dyDescent="0.2">
      <c r="A290" s="8">
        <f>IFERROR(VLOOKUP(B290,'[1]DADOS (OCULTAR)'!$P$3:$R$56,3,0),"")</f>
        <v>9767633000366</v>
      </c>
      <c r="B290" s="9" t="str">
        <f>'[1]TCE - ANEXO III - Preencher'!C299</f>
        <v>HOSPITAL ERMÍRIO COUTINHO</v>
      </c>
      <c r="C290" s="10"/>
      <c r="D290" s="11" t="str">
        <f>'[1]TCE - ANEXO III - Preencher'!E299</f>
        <v>PEDRITA FRANCA FREITAS NUNES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2235-05</v>
      </c>
      <c r="G290" s="13">
        <f>IF('[1]TCE - ANEXO III - Preencher'!H299="","",'[1]TCE - ANEXO III - Preencher'!H299)</f>
        <v>44197</v>
      </c>
      <c r="H290" s="14">
        <f>'[1]TCE - ANEXO III - Preencher'!I299</f>
        <v>0</v>
      </c>
      <c r="I290" s="14">
        <f>'[1]TCE - ANEXO III - Preencher'!J299</f>
        <v>245.86</v>
      </c>
      <c r="J290" s="14">
        <f>'[1]TCE - ANEXO III - Preencher'!K299</f>
        <v>0</v>
      </c>
      <c r="K290" s="15">
        <f>'[1]TCE - ANEXO III - Preencher'!L299</f>
        <v>56.7</v>
      </c>
      <c r="L290" s="15">
        <f>'[1]TCE - ANEXO III - Preencher'!M299</f>
        <v>3.11</v>
      </c>
      <c r="M290" s="15">
        <f t="shared" si="25"/>
        <v>53.59</v>
      </c>
      <c r="N290" s="15">
        <f>'[1]TCE - ANEXO III - Preencher'!O299</f>
        <v>4.16</v>
      </c>
      <c r="O290" s="15">
        <f>'[1]TCE - ANEXO III - Preencher'!P299</f>
        <v>0</v>
      </c>
      <c r="P290" s="16">
        <f t="shared" si="26"/>
        <v>4.16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303.61000000000007</v>
      </c>
    </row>
    <row r="291" spans="1:28" x14ac:dyDescent="0.2">
      <c r="A291" s="8">
        <f>IFERROR(VLOOKUP(B291,'[1]DADOS (OCULTAR)'!$P$3:$R$56,3,0),"")</f>
        <v>9767633000366</v>
      </c>
      <c r="B291" s="9" t="str">
        <f>'[1]TCE - ANEXO III - Preencher'!C300</f>
        <v>HOSPITAL ERMÍRIO COUTINHO</v>
      </c>
      <c r="C291" s="10"/>
      <c r="D291" s="11" t="str">
        <f>'[1]TCE - ANEXO III - Preencher'!E300</f>
        <v>QUEILLA RODRIGUES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7664-20</v>
      </c>
      <c r="G291" s="13">
        <f>IF('[1]TCE - ANEXO III - Preencher'!H300="","",'[1]TCE - ANEXO III - Preencher'!H300)</f>
        <v>44197</v>
      </c>
      <c r="H291" s="14">
        <f>'[1]TCE - ANEXO III - Preencher'!I300</f>
        <v>0</v>
      </c>
      <c r="I291" s="14">
        <f>'[1]TCE - ANEXO III - Preencher'!J300</f>
        <v>164.26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11.72</v>
      </c>
      <c r="O291" s="15">
        <f>'[1]TCE - ANEXO III - Preencher'!P300</f>
        <v>0</v>
      </c>
      <c r="P291" s="16">
        <f t="shared" si="26"/>
        <v>11.72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175.98</v>
      </c>
    </row>
    <row r="292" spans="1:28" x14ac:dyDescent="0.2">
      <c r="A292" s="8">
        <f>IFERROR(VLOOKUP(B292,'[1]DADOS (OCULTAR)'!$P$3:$R$56,3,0),"")</f>
        <v>9767633000366</v>
      </c>
      <c r="B292" s="9" t="str">
        <f>'[1]TCE - ANEXO III - Preencher'!C301</f>
        <v>HOSPITAL ERMÍRIO COUTINHO</v>
      </c>
      <c r="C292" s="10"/>
      <c r="D292" s="11" t="str">
        <f>'[1]TCE - ANEXO III - Preencher'!E301</f>
        <v>RAFAEL GUTEMBERGUE VICENTE CORREIA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2234-05</v>
      </c>
      <c r="G292" s="13">
        <f>IF('[1]TCE - ANEXO III - Preencher'!H301="","",'[1]TCE - ANEXO III - Preencher'!H301)</f>
        <v>44197</v>
      </c>
      <c r="H292" s="14">
        <f>'[1]TCE - ANEXO III - Preencher'!I301</f>
        <v>0</v>
      </c>
      <c r="I292" s="14">
        <f>'[1]TCE - ANEXO III - Preencher'!J301</f>
        <v>296.01</v>
      </c>
      <c r="J292" s="14">
        <f>'[1]TCE - ANEXO III - Preencher'!K301</f>
        <v>0</v>
      </c>
      <c r="K292" s="15">
        <f>'[1]TCE - ANEXO III - Preencher'!L301</f>
        <v>56.7</v>
      </c>
      <c r="L292" s="15">
        <f>'[1]TCE - ANEXO III - Preencher'!M301</f>
        <v>3.11</v>
      </c>
      <c r="M292" s="15">
        <f t="shared" si="25"/>
        <v>53.59</v>
      </c>
      <c r="N292" s="15">
        <f>'[1]TCE - ANEXO III - Preencher'!O301</f>
        <v>1.5</v>
      </c>
      <c r="O292" s="15">
        <f>'[1]TCE - ANEXO III - Preencher'!P301</f>
        <v>0</v>
      </c>
      <c r="P292" s="16">
        <f t="shared" si="26"/>
        <v>1.5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351.1</v>
      </c>
    </row>
    <row r="293" spans="1:28" x14ac:dyDescent="0.2">
      <c r="A293" s="8">
        <f>IFERROR(VLOOKUP(B293,'[1]DADOS (OCULTAR)'!$P$3:$R$56,3,0),"")</f>
        <v>9767633000366</v>
      </c>
      <c r="B293" s="9" t="str">
        <f>'[1]TCE - ANEXO III - Preencher'!C302</f>
        <v>HOSPITAL ERMÍRIO COUTINHO</v>
      </c>
      <c r="C293" s="10"/>
      <c r="D293" s="11" t="str">
        <f>'[1]TCE - ANEXO III - Preencher'!E302</f>
        <v>RAFAEL MARQUES FERREIRA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4221-10</v>
      </c>
      <c r="G293" s="13">
        <f>IF('[1]TCE - ANEXO III - Preencher'!H302="","",'[1]TCE - ANEXO III - Preencher'!H302)</f>
        <v>44197</v>
      </c>
      <c r="H293" s="14">
        <f>'[1]TCE - ANEXO III - Preencher'!I302</f>
        <v>0</v>
      </c>
      <c r="I293" s="14">
        <f>'[1]TCE - ANEXO III - Preencher'!J302</f>
        <v>132.80000000000001</v>
      </c>
      <c r="J293" s="14">
        <f>'[1]TCE - ANEXO III - Preencher'!K302</f>
        <v>0</v>
      </c>
      <c r="K293" s="15">
        <f>'[1]TCE - ANEXO III - Preencher'!L302</f>
        <v>56.7</v>
      </c>
      <c r="L293" s="15">
        <f>'[1]TCE - ANEXO III - Preencher'!M302</f>
        <v>3.11</v>
      </c>
      <c r="M293" s="15">
        <f t="shared" si="25"/>
        <v>53.59</v>
      </c>
      <c r="N293" s="15">
        <f>'[1]TCE - ANEXO III - Preencher'!O302</f>
        <v>1.5</v>
      </c>
      <c r="O293" s="15">
        <f>'[1]TCE - ANEXO III - Preencher'!P302</f>
        <v>0</v>
      </c>
      <c r="P293" s="16">
        <f t="shared" si="26"/>
        <v>1.5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187.89000000000001</v>
      </c>
    </row>
    <row r="294" spans="1:28" x14ac:dyDescent="0.2">
      <c r="A294" s="8">
        <f>IFERROR(VLOOKUP(B294,'[1]DADOS (OCULTAR)'!$P$3:$R$56,3,0),"")</f>
        <v>9767633000366</v>
      </c>
      <c r="B294" s="9" t="str">
        <f>'[1]TCE - ANEXO III - Preencher'!C303</f>
        <v>HOSPITAL ERMÍRIO COUTINHO</v>
      </c>
      <c r="C294" s="10"/>
      <c r="D294" s="11" t="str">
        <f>'[1]TCE - ANEXO III - Preencher'!E303</f>
        <v>RAFAELA GOMES DA SILVA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3222-05</v>
      </c>
      <c r="G294" s="13">
        <f>IF('[1]TCE - ANEXO III - Preencher'!H303="","",'[1]TCE - ANEXO III - Preencher'!H303)</f>
        <v>44197</v>
      </c>
      <c r="H294" s="14">
        <f>'[1]TCE - ANEXO III - Preencher'!I303</f>
        <v>0</v>
      </c>
      <c r="I294" s="14">
        <f>'[1]TCE - ANEXO III - Preencher'!J303</f>
        <v>112.36</v>
      </c>
      <c r="J294" s="14">
        <f>'[1]TCE - ANEXO III - Preencher'!K303</f>
        <v>0</v>
      </c>
      <c r="K294" s="15">
        <f>'[1]TCE - ANEXO III - Preencher'!L303</f>
        <v>56.7</v>
      </c>
      <c r="L294" s="15">
        <f>'[1]TCE - ANEXO III - Preencher'!M303</f>
        <v>3.11</v>
      </c>
      <c r="M294" s="15">
        <f t="shared" si="25"/>
        <v>53.59</v>
      </c>
      <c r="N294" s="15">
        <f>'[1]TCE - ANEXO III - Preencher'!O303</f>
        <v>1.5</v>
      </c>
      <c r="O294" s="15">
        <f>'[1]TCE - ANEXO III - Preencher'!P303</f>
        <v>0</v>
      </c>
      <c r="P294" s="16">
        <f t="shared" si="26"/>
        <v>1.5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66.11</v>
      </c>
      <c r="U294" s="15">
        <f>'[1]TCE - ANEXO III - Preencher'!V303</f>
        <v>0</v>
      </c>
      <c r="V294" s="16">
        <f t="shared" si="28"/>
        <v>66.11</v>
      </c>
      <c r="W294" s="17" t="str">
        <f>IF('[1]TCE - ANEXO III - Preencher'!X303="","",'[1]TCE - ANEXO III - Preencher'!X303)</f>
        <v>AUX. CRECHE</v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233.56</v>
      </c>
    </row>
    <row r="295" spans="1:28" x14ac:dyDescent="0.2">
      <c r="A295" s="8">
        <f>IFERROR(VLOOKUP(B295,'[1]DADOS (OCULTAR)'!$P$3:$R$56,3,0),"")</f>
        <v>9767633000366</v>
      </c>
      <c r="B295" s="9" t="str">
        <f>'[1]TCE - ANEXO III - Preencher'!C304</f>
        <v>HOSPITAL ERMÍRIO COUTINHO</v>
      </c>
      <c r="C295" s="10"/>
      <c r="D295" s="11" t="str">
        <f>'[1]TCE - ANEXO III - Preencher'!E304</f>
        <v>RAISSA DANTAS VITAL RIBEIRO</v>
      </c>
      <c r="E295" s="9" t="str">
        <f>IF('[1]TCE - ANEXO III - Preencher'!F304="4 - Assistência Odontológica","2 - Outros Profissionais da Saúde",'[1]TCE - ANEXO III - Preencher'!F304)</f>
        <v>1 - Médico</v>
      </c>
      <c r="F295" s="12" t="str">
        <f>'[1]TCE - ANEXO III - Preencher'!G304</f>
        <v>2252-50</v>
      </c>
      <c r="G295" s="13">
        <f>IF('[1]TCE - ANEXO III - Preencher'!H304="","",'[1]TCE - ANEXO III - Preencher'!H304)</f>
        <v>44197</v>
      </c>
      <c r="H295" s="14">
        <f>'[1]TCE - ANEXO III - Preencher'!I304</f>
        <v>0</v>
      </c>
      <c r="I295" s="14">
        <f>'[1]TCE - ANEXO III - Preencher'!J304</f>
        <v>434.43</v>
      </c>
      <c r="J295" s="14">
        <f>'[1]TCE - ANEXO III - Preencher'!K304</f>
        <v>0</v>
      </c>
      <c r="K295" s="15">
        <f>'[1]TCE - ANEXO III - Preencher'!L304</f>
        <v>56.7</v>
      </c>
      <c r="L295" s="15">
        <f>'[1]TCE - ANEXO III - Preencher'!M304</f>
        <v>3.11</v>
      </c>
      <c r="M295" s="15">
        <f t="shared" si="25"/>
        <v>53.59</v>
      </c>
      <c r="N295" s="15">
        <f>'[1]TCE - ANEXO III - Preencher'!O304</f>
        <v>7.18</v>
      </c>
      <c r="O295" s="15">
        <f>'[1]TCE - ANEXO III - Preencher'!P304</f>
        <v>0</v>
      </c>
      <c r="P295" s="16">
        <f t="shared" si="26"/>
        <v>7.18</v>
      </c>
      <c r="Q295" s="15">
        <f>'[1]TCE - ANEXO III - Preencher'!R304</f>
        <v>1400</v>
      </c>
      <c r="R295" s="15">
        <f>'[1]TCE - ANEXO III - Preencher'!S304</f>
        <v>0</v>
      </c>
      <c r="S295" s="16">
        <f t="shared" si="27"/>
        <v>1400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1895.2</v>
      </c>
    </row>
    <row r="296" spans="1:28" x14ac:dyDescent="0.2">
      <c r="A296" s="8">
        <f>IFERROR(VLOOKUP(B296,'[1]DADOS (OCULTAR)'!$P$3:$R$56,3,0),"")</f>
        <v>9767633000366</v>
      </c>
      <c r="B296" s="9" t="str">
        <f>'[1]TCE - ANEXO III - Preencher'!C305</f>
        <v>HOSPITAL ERMÍRIO COUTINHO</v>
      </c>
      <c r="C296" s="10"/>
      <c r="D296" s="11" t="str">
        <f>'[1]TCE - ANEXO III - Preencher'!E305</f>
        <v>RAISSA RAMOS TOME</v>
      </c>
      <c r="E296" s="9" t="str">
        <f>IF('[1]TCE - ANEXO III - Preencher'!F305="4 - Assistência Odontológica","2 - Outros Profissionais da Saúde",'[1]TCE - ANEXO III - Preencher'!F305)</f>
        <v>1 - Médico</v>
      </c>
      <c r="F296" s="12" t="str">
        <f>'[1]TCE - ANEXO III - Preencher'!G305</f>
        <v>2251-24</v>
      </c>
      <c r="G296" s="13">
        <f>IF('[1]TCE - ANEXO III - Preencher'!H305="","",'[1]TCE - ANEXO III - Preencher'!H305)</f>
        <v>44197</v>
      </c>
      <c r="H296" s="14">
        <f>'[1]TCE - ANEXO III - Preencher'!I305</f>
        <v>0</v>
      </c>
      <c r="I296" s="14">
        <f>'[1]TCE - ANEXO III - Preencher'!J305</f>
        <v>751.07</v>
      </c>
      <c r="J296" s="14">
        <f>'[1]TCE - ANEXO III - Preencher'!K305</f>
        <v>0</v>
      </c>
      <c r="K296" s="15">
        <f>'[1]TCE - ANEXO III - Preencher'!L305</f>
        <v>56.7</v>
      </c>
      <c r="L296" s="15">
        <f>'[1]TCE - ANEXO III - Preencher'!M305</f>
        <v>3.11</v>
      </c>
      <c r="M296" s="15">
        <f t="shared" si="25"/>
        <v>53.59</v>
      </c>
      <c r="N296" s="15">
        <f>'[1]TCE - ANEXO III - Preencher'!O305</f>
        <v>7.18</v>
      </c>
      <c r="O296" s="15">
        <f>'[1]TCE - ANEXO III - Preencher'!P305</f>
        <v>0</v>
      </c>
      <c r="P296" s="16">
        <f t="shared" si="26"/>
        <v>7.18</v>
      </c>
      <c r="Q296" s="15">
        <f>'[1]TCE - ANEXO III - Preencher'!R305</f>
        <v>500</v>
      </c>
      <c r="R296" s="15">
        <f>'[1]TCE - ANEXO III - Preencher'!S305</f>
        <v>0</v>
      </c>
      <c r="S296" s="16">
        <f t="shared" si="27"/>
        <v>500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1311.8400000000001</v>
      </c>
    </row>
    <row r="297" spans="1:28" x14ac:dyDescent="0.2">
      <c r="A297" s="8">
        <f>IFERROR(VLOOKUP(B297,'[1]DADOS (OCULTAR)'!$P$3:$R$56,3,0),"")</f>
        <v>9767633000366</v>
      </c>
      <c r="B297" s="9" t="str">
        <f>'[1]TCE - ANEXO III - Preencher'!C306</f>
        <v>HOSPITAL ERMÍRIO COUTINHO</v>
      </c>
      <c r="C297" s="10"/>
      <c r="D297" s="11" t="str">
        <f>'[1]TCE - ANEXO III - Preencher'!E306</f>
        <v>RANIELE ROCHA DE ARAUJO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3222-05</v>
      </c>
      <c r="G297" s="13">
        <f>IF('[1]TCE - ANEXO III - Preencher'!H306="","",'[1]TCE - ANEXO III - Preencher'!H306)</f>
        <v>44197</v>
      </c>
      <c r="H297" s="14">
        <f>'[1]TCE - ANEXO III - Preencher'!I306</f>
        <v>0</v>
      </c>
      <c r="I297" s="14">
        <f>'[1]TCE - ANEXO III - Preencher'!J306</f>
        <v>112.36</v>
      </c>
      <c r="J297" s="14">
        <f>'[1]TCE - ANEXO III - Preencher'!K306</f>
        <v>0</v>
      </c>
      <c r="K297" s="15">
        <f>'[1]TCE - ANEXO III - Preencher'!L306</f>
        <v>56.7</v>
      </c>
      <c r="L297" s="15">
        <f>'[1]TCE - ANEXO III - Preencher'!M306</f>
        <v>3.11</v>
      </c>
      <c r="M297" s="15">
        <f t="shared" si="25"/>
        <v>53.59</v>
      </c>
      <c r="N297" s="15">
        <f>'[1]TCE - ANEXO III - Preencher'!O306</f>
        <v>1.5</v>
      </c>
      <c r="O297" s="15">
        <f>'[1]TCE - ANEXO III - Preencher'!P306</f>
        <v>0</v>
      </c>
      <c r="P297" s="16">
        <f t="shared" si="26"/>
        <v>1.5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167.45</v>
      </c>
    </row>
    <row r="298" spans="1:28" x14ac:dyDescent="0.2">
      <c r="A298" s="8">
        <f>IFERROR(VLOOKUP(B298,'[1]DADOS (OCULTAR)'!$P$3:$R$56,3,0),"")</f>
        <v>9767633000366</v>
      </c>
      <c r="B298" s="9" t="str">
        <f>'[1]TCE - ANEXO III - Preencher'!C307</f>
        <v>HOSPITAL ERMÍRIO COUTINHO</v>
      </c>
      <c r="C298" s="10"/>
      <c r="D298" s="11" t="str">
        <f>'[1]TCE - ANEXO III - Preencher'!E307</f>
        <v>RAQUEL DA CRUZ SILVA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>
        <f>IF('[1]TCE - ANEXO III - Preencher'!H307="","",'[1]TCE - ANEXO III - Preencher'!H307)</f>
        <v>44197</v>
      </c>
      <c r="H298" s="14">
        <f>'[1]TCE - ANEXO III - Preencher'!I307</f>
        <v>0</v>
      </c>
      <c r="I298" s="14">
        <f>'[1]TCE - ANEXO III - Preencher'!J307</f>
        <v>129.97</v>
      </c>
      <c r="J298" s="14">
        <f>'[1]TCE - ANEXO III - Preencher'!K307</f>
        <v>0</v>
      </c>
      <c r="K298" s="15">
        <f>'[1]TCE - ANEXO III - Preencher'!L307</f>
        <v>56.7</v>
      </c>
      <c r="L298" s="15">
        <f>'[1]TCE - ANEXO III - Preencher'!M307</f>
        <v>3.11</v>
      </c>
      <c r="M298" s="15">
        <f t="shared" si="25"/>
        <v>53.59</v>
      </c>
      <c r="N298" s="15">
        <f>'[1]TCE - ANEXO III - Preencher'!O307</f>
        <v>1.5</v>
      </c>
      <c r="O298" s="15">
        <f>'[1]TCE - ANEXO III - Preencher'!P307</f>
        <v>0</v>
      </c>
      <c r="P298" s="16">
        <f t="shared" si="26"/>
        <v>1.5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185.06</v>
      </c>
    </row>
    <row r="299" spans="1:28" x14ac:dyDescent="0.2">
      <c r="A299" s="8">
        <f>IFERROR(VLOOKUP(B299,'[1]DADOS (OCULTAR)'!$P$3:$R$56,3,0),"")</f>
        <v>9767633000366</v>
      </c>
      <c r="B299" s="9" t="str">
        <f>'[1]TCE - ANEXO III - Preencher'!C308</f>
        <v>HOSPITAL ERMÍRIO COUTINHO</v>
      </c>
      <c r="C299" s="10"/>
      <c r="D299" s="11" t="str">
        <f>'[1]TCE - ANEXO III - Preencher'!E308</f>
        <v>REJANE MARIA FERREIRA LOPES</v>
      </c>
      <c r="E299" s="9" t="str">
        <f>IF('[1]TCE - ANEXO III - Preencher'!F308="4 - Assistência Odontológica","2 - Outros Profissionais da Saúde",'[1]TCE - ANEXO III - Preencher'!F308)</f>
        <v>3 - Administrativo</v>
      </c>
      <c r="F299" s="12" t="str">
        <f>'[1]TCE - ANEXO III - Preencher'!G308</f>
        <v>3516-05</v>
      </c>
      <c r="G299" s="13">
        <f>IF('[1]TCE - ANEXO III - Preencher'!H308="","",'[1]TCE - ANEXO III - Preencher'!H308)</f>
        <v>44197</v>
      </c>
      <c r="H299" s="14">
        <f>'[1]TCE - ANEXO III - Preencher'!I308</f>
        <v>0</v>
      </c>
      <c r="I299" s="14">
        <f>'[1]TCE - ANEXO III - Preencher'!J308</f>
        <v>147.02000000000001</v>
      </c>
      <c r="J299" s="14">
        <f>'[1]TCE - ANEXO III - Preencher'!K308</f>
        <v>0</v>
      </c>
      <c r="K299" s="15">
        <f>'[1]TCE - ANEXO III - Preencher'!L308</f>
        <v>56.7</v>
      </c>
      <c r="L299" s="15">
        <f>'[1]TCE - ANEXO III - Preencher'!M308</f>
        <v>3.11</v>
      </c>
      <c r="M299" s="15">
        <f t="shared" si="25"/>
        <v>53.59</v>
      </c>
      <c r="N299" s="15">
        <f>'[1]TCE - ANEXO III - Preencher'!O308</f>
        <v>1.5</v>
      </c>
      <c r="O299" s="15">
        <f>'[1]TCE - ANEXO III - Preencher'!P308</f>
        <v>0</v>
      </c>
      <c r="P299" s="16">
        <f t="shared" si="26"/>
        <v>1.5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128</v>
      </c>
      <c r="U299" s="15">
        <f>'[1]TCE - ANEXO III - Preencher'!V308</f>
        <v>0</v>
      </c>
      <c r="V299" s="16">
        <f t="shared" si="28"/>
        <v>128</v>
      </c>
      <c r="W299" s="17" t="str">
        <f>IF('[1]TCE - ANEXO III - Preencher'!X308="","",'[1]TCE - ANEXO III - Preencher'!X308)</f>
        <v>AUX. CRECHE</v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330.11</v>
      </c>
    </row>
    <row r="300" spans="1:28" x14ac:dyDescent="0.2">
      <c r="A300" s="8">
        <f>IFERROR(VLOOKUP(B300,'[1]DADOS (OCULTAR)'!$P$3:$R$56,3,0),"")</f>
        <v>9767633000366</v>
      </c>
      <c r="B300" s="9" t="str">
        <f>'[1]TCE - ANEXO III - Preencher'!C309</f>
        <v>HOSPITAL ERMÍRIO COUTINHO</v>
      </c>
      <c r="C300" s="10"/>
      <c r="D300" s="11" t="str">
        <f>'[1]TCE - ANEXO III - Preencher'!E309</f>
        <v>RENAN LEANDRO CASADO</v>
      </c>
      <c r="E300" s="9" t="str">
        <f>IF('[1]TCE - ANEXO III - Preencher'!F309="4 - Assistência Odontológica","2 - Outros Profissionais da Saúde",'[1]TCE - ANEXO III - Preencher'!F309)</f>
        <v>1 - Médico</v>
      </c>
      <c r="F300" s="12" t="str">
        <f>'[1]TCE - ANEXO III - Preencher'!G309</f>
        <v>2251-25</v>
      </c>
      <c r="G300" s="13">
        <f>IF('[1]TCE - ANEXO III - Preencher'!H309="","",'[1]TCE - ANEXO III - Preencher'!H309)</f>
        <v>44197</v>
      </c>
      <c r="H300" s="14">
        <f>'[1]TCE - ANEXO III - Preencher'!I309</f>
        <v>0</v>
      </c>
      <c r="I300" s="14">
        <f>'[1]TCE - ANEXO III - Preencher'!J309</f>
        <v>1055.48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7.18</v>
      </c>
      <c r="O300" s="15">
        <f>'[1]TCE - ANEXO III - Preencher'!P309</f>
        <v>0</v>
      </c>
      <c r="P300" s="16">
        <f t="shared" si="26"/>
        <v>7.18</v>
      </c>
      <c r="Q300" s="15">
        <f>'[1]TCE - ANEXO III - Preencher'!R309</f>
        <v>125</v>
      </c>
      <c r="R300" s="15">
        <f>'[1]TCE - ANEXO III - Preencher'!S309</f>
        <v>0</v>
      </c>
      <c r="S300" s="16">
        <f t="shared" si="27"/>
        <v>125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1187.6600000000001</v>
      </c>
    </row>
    <row r="301" spans="1:28" x14ac:dyDescent="0.2">
      <c r="A301" s="8">
        <f>IFERROR(VLOOKUP(B301,'[1]DADOS (OCULTAR)'!$P$3:$R$56,3,0),"")</f>
        <v>9767633000366</v>
      </c>
      <c r="B301" s="9" t="str">
        <f>'[1]TCE - ANEXO III - Preencher'!C310</f>
        <v>HOSPITAL ERMÍRIO COUTINHO</v>
      </c>
      <c r="C301" s="10"/>
      <c r="D301" s="11" t="str">
        <f>'[1]TCE - ANEXO III - Preencher'!E310</f>
        <v>RENNAN ERICK CAVALCANTI SOUZA E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5211-30</v>
      </c>
      <c r="G301" s="13">
        <f>IF('[1]TCE - ANEXO III - Preencher'!H310="","",'[1]TCE - ANEXO III - Preencher'!H310)</f>
        <v>44197</v>
      </c>
      <c r="H301" s="14">
        <f>'[1]TCE - ANEXO III - Preencher'!I310</f>
        <v>0</v>
      </c>
      <c r="I301" s="14">
        <f>'[1]TCE - ANEXO III - Preencher'!J310</f>
        <v>118.8</v>
      </c>
      <c r="J301" s="14">
        <f>'[1]TCE - ANEXO III - Preencher'!K310</f>
        <v>0</v>
      </c>
      <c r="K301" s="15">
        <f>'[1]TCE - ANEXO III - Preencher'!L310</f>
        <v>56.7</v>
      </c>
      <c r="L301" s="15">
        <f>'[1]TCE - ANEXO III - Preencher'!M310</f>
        <v>3.11</v>
      </c>
      <c r="M301" s="15">
        <f t="shared" si="25"/>
        <v>53.59</v>
      </c>
      <c r="N301" s="15">
        <f>'[1]TCE - ANEXO III - Preencher'!O310</f>
        <v>1.5</v>
      </c>
      <c r="O301" s="15">
        <f>'[1]TCE - ANEXO III - Preencher'!P310</f>
        <v>0</v>
      </c>
      <c r="P301" s="16">
        <f t="shared" si="26"/>
        <v>1.5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173.89</v>
      </c>
    </row>
    <row r="302" spans="1:28" x14ac:dyDescent="0.2">
      <c r="A302" s="8">
        <f>IFERROR(VLOOKUP(B302,'[1]DADOS (OCULTAR)'!$P$3:$R$56,3,0),"")</f>
        <v>9767633000366</v>
      </c>
      <c r="B302" s="9" t="str">
        <f>'[1]TCE - ANEXO III - Preencher'!C311</f>
        <v>HOSPITAL ERMÍRIO COUTINHO</v>
      </c>
      <c r="C302" s="10"/>
      <c r="D302" s="11" t="str">
        <f>'[1]TCE - ANEXO III - Preencher'!E311</f>
        <v>RISETE GOMES DE SOUZA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3222-05</v>
      </c>
      <c r="G302" s="13">
        <f>IF('[1]TCE - ANEXO III - Preencher'!H311="","",'[1]TCE - ANEXO III - Preencher'!H311)</f>
        <v>44197</v>
      </c>
      <c r="H302" s="14">
        <f>'[1]TCE - ANEXO III - Preencher'!I311</f>
        <v>0</v>
      </c>
      <c r="I302" s="14">
        <f>'[1]TCE - ANEXO III - Preencher'!J311</f>
        <v>112.36</v>
      </c>
      <c r="J302" s="14">
        <f>'[1]TCE - ANEXO III - Preencher'!K311</f>
        <v>0</v>
      </c>
      <c r="K302" s="15">
        <f>'[1]TCE - ANEXO III - Preencher'!L311</f>
        <v>56.7</v>
      </c>
      <c r="L302" s="15">
        <f>'[1]TCE - ANEXO III - Preencher'!M311</f>
        <v>3.11</v>
      </c>
      <c r="M302" s="15">
        <f t="shared" si="25"/>
        <v>53.59</v>
      </c>
      <c r="N302" s="15">
        <f>'[1]TCE - ANEXO III - Preencher'!O311</f>
        <v>1.5</v>
      </c>
      <c r="O302" s="15">
        <f>'[1]TCE - ANEXO III - Preencher'!P311</f>
        <v>0</v>
      </c>
      <c r="P302" s="16">
        <f t="shared" si="26"/>
        <v>1.5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167.45</v>
      </c>
    </row>
    <row r="303" spans="1:28" x14ac:dyDescent="0.2">
      <c r="A303" s="8">
        <f>IFERROR(VLOOKUP(B303,'[1]DADOS (OCULTAR)'!$P$3:$R$56,3,0),"")</f>
        <v>9767633000366</v>
      </c>
      <c r="B303" s="9" t="str">
        <f>'[1]TCE - ANEXO III - Preencher'!C312</f>
        <v>HOSPITAL ERMÍRIO COUTINHO</v>
      </c>
      <c r="C303" s="10"/>
      <c r="D303" s="11" t="str">
        <f>'[1]TCE - ANEXO III - Preencher'!E312</f>
        <v>RISONEIDE DO CARMO DA SILVA</v>
      </c>
      <c r="E303" s="9" t="str">
        <f>IF('[1]TCE - ANEXO III - Preencher'!F312="4 - Assistência Odontológica","2 - Outros Profissionais da Saúde",'[1]TCE - ANEXO III - Preencher'!F312)</f>
        <v>2 - Outros Profissionais da Saúde</v>
      </c>
      <c r="F303" s="12" t="str">
        <f>'[1]TCE - ANEXO III - Preencher'!G312</f>
        <v>3222-05</v>
      </c>
      <c r="G303" s="13">
        <f>IF('[1]TCE - ANEXO III - Preencher'!H312="","",'[1]TCE - ANEXO III - Preencher'!H312)</f>
        <v>44197</v>
      </c>
      <c r="H303" s="14">
        <f>'[1]TCE - ANEXO III - Preencher'!I312</f>
        <v>0</v>
      </c>
      <c r="I303" s="14">
        <f>'[1]TCE - ANEXO III - Preencher'!J312</f>
        <v>155.71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1.5</v>
      </c>
      <c r="O303" s="15">
        <f>'[1]TCE - ANEXO III - Preencher'!P312</f>
        <v>0</v>
      </c>
      <c r="P303" s="16">
        <f t="shared" si="26"/>
        <v>1.5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157.21</v>
      </c>
    </row>
    <row r="304" spans="1:28" x14ac:dyDescent="0.2">
      <c r="A304" s="8">
        <f>IFERROR(VLOOKUP(B304,'[1]DADOS (OCULTAR)'!$P$3:$R$56,3,0),"")</f>
        <v>9767633000366</v>
      </c>
      <c r="B304" s="9" t="str">
        <f>'[1]TCE - ANEXO III - Preencher'!C313</f>
        <v>HOSPITAL ERMÍRIO COUTINHO</v>
      </c>
      <c r="C304" s="10"/>
      <c r="D304" s="11" t="str">
        <f>'[1]TCE - ANEXO III - Preencher'!E313</f>
        <v>RITA DE CRESSIA ARRUDA DA SILVA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3222-05</v>
      </c>
      <c r="G304" s="13">
        <f>IF('[1]TCE - ANEXO III - Preencher'!H313="","",'[1]TCE - ANEXO III - Preencher'!H313)</f>
        <v>44197</v>
      </c>
      <c r="H304" s="14">
        <f>'[1]TCE - ANEXO III - Preencher'!I313</f>
        <v>0</v>
      </c>
      <c r="I304" s="14">
        <f>'[1]TCE - ANEXO III - Preencher'!J313</f>
        <v>145.97</v>
      </c>
      <c r="J304" s="14">
        <f>'[1]TCE - ANEXO III - Preencher'!K313</f>
        <v>0</v>
      </c>
      <c r="K304" s="15">
        <f>'[1]TCE - ANEXO III - Preencher'!L313</f>
        <v>56.7</v>
      </c>
      <c r="L304" s="15">
        <f>'[1]TCE - ANEXO III - Preencher'!M313</f>
        <v>3.11</v>
      </c>
      <c r="M304" s="15">
        <f t="shared" si="25"/>
        <v>53.59</v>
      </c>
      <c r="N304" s="15">
        <f>'[1]TCE - ANEXO III - Preencher'!O313</f>
        <v>1.5</v>
      </c>
      <c r="O304" s="15">
        <f>'[1]TCE - ANEXO III - Preencher'!P313</f>
        <v>0</v>
      </c>
      <c r="P304" s="16">
        <f t="shared" si="26"/>
        <v>1.5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201.06</v>
      </c>
    </row>
    <row r="305" spans="1:28" x14ac:dyDescent="0.2">
      <c r="A305" s="8">
        <f>IFERROR(VLOOKUP(B305,'[1]DADOS (OCULTAR)'!$P$3:$R$56,3,0),"")</f>
        <v>9767633000366</v>
      </c>
      <c r="B305" s="9" t="str">
        <f>'[1]TCE - ANEXO III - Preencher'!C314</f>
        <v>HOSPITAL ERMÍRIO COUTINHO</v>
      </c>
      <c r="C305" s="10"/>
      <c r="D305" s="11" t="str">
        <f>'[1]TCE - ANEXO III - Preencher'!E314</f>
        <v>ROBERTA RODRIGUES DE OLIVEIRA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2235-05</v>
      </c>
      <c r="G305" s="13">
        <f>IF('[1]TCE - ANEXO III - Preencher'!H314="","",'[1]TCE - ANEXO III - Preencher'!H314)</f>
        <v>44197</v>
      </c>
      <c r="H305" s="14">
        <f>'[1]TCE - ANEXO III - Preencher'!I314</f>
        <v>0</v>
      </c>
      <c r="I305" s="14">
        <f>'[1]TCE - ANEXO III - Preencher'!J314</f>
        <v>239.45</v>
      </c>
      <c r="J305" s="14">
        <f>'[1]TCE - ANEXO III - Preencher'!K314</f>
        <v>0</v>
      </c>
      <c r="K305" s="15">
        <f>'[1]TCE - ANEXO III - Preencher'!L314</f>
        <v>56.7</v>
      </c>
      <c r="L305" s="15">
        <f>'[1]TCE - ANEXO III - Preencher'!M314</f>
        <v>3.11</v>
      </c>
      <c r="M305" s="15">
        <f t="shared" si="25"/>
        <v>53.59</v>
      </c>
      <c r="N305" s="15">
        <f>'[1]TCE - ANEXO III - Preencher'!O314</f>
        <v>4.16</v>
      </c>
      <c r="O305" s="15">
        <f>'[1]TCE - ANEXO III - Preencher'!P314</f>
        <v>0</v>
      </c>
      <c r="P305" s="16">
        <f t="shared" si="26"/>
        <v>4.16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103.28</v>
      </c>
      <c r="U305" s="15">
        <f>'[1]TCE - ANEXO III - Preencher'!V314</f>
        <v>0</v>
      </c>
      <c r="V305" s="16">
        <f t="shared" si="28"/>
        <v>103.28</v>
      </c>
      <c r="W305" s="17" t="str">
        <f>IF('[1]TCE - ANEXO III - Preencher'!X314="","",'[1]TCE - ANEXO III - Preencher'!X314)</f>
        <v>AUX. CRECHE</v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400.48</v>
      </c>
    </row>
    <row r="306" spans="1:28" x14ac:dyDescent="0.2">
      <c r="A306" s="8">
        <f>IFERROR(VLOOKUP(B306,'[1]DADOS (OCULTAR)'!$P$3:$R$56,3,0),"")</f>
        <v>9767633000366</v>
      </c>
      <c r="B306" s="9" t="str">
        <f>'[1]TCE - ANEXO III - Preencher'!C315</f>
        <v>HOSPITAL ERMÍRIO COUTINHO</v>
      </c>
      <c r="C306" s="10"/>
      <c r="D306" s="11" t="str">
        <f>'[1]TCE - ANEXO III - Preencher'!E315</f>
        <v>ROBERTA ROSEANE ARAUJO DE MORAES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2237-10</v>
      </c>
      <c r="G306" s="13">
        <f>IF('[1]TCE - ANEXO III - Preencher'!H315="","",'[1]TCE - ANEXO III - Preencher'!H315)</f>
        <v>44197</v>
      </c>
      <c r="H306" s="14">
        <f>'[1]TCE - ANEXO III - Preencher'!I315</f>
        <v>0</v>
      </c>
      <c r="I306" s="14">
        <f>'[1]TCE - ANEXO III - Preencher'!J315</f>
        <v>311.16000000000003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1.5</v>
      </c>
      <c r="O306" s="15">
        <f>'[1]TCE - ANEXO III - Preencher'!P315</f>
        <v>0</v>
      </c>
      <c r="P306" s="16">
        <f t="shared" si="26"/>
        <v>1.5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312.66000000000003</v>
      </c>
    </row>
    <row r="307" spans="1:28" x14ac:dyDescent="0.2">
      <c r="A307" s="8">
        <f>IFERROR(VLOOKUP(B307,'[1]DADOS (OCULTAR)'!$P$3:$R$56,3,0),"")</f>
        <v>9767633000366</v>
      </c>
      <c r="B307" s="9" t="str">
        <f>'[1]TCE - ANEXO III - Preencher'!C316</f>
        <v>HOSPITAL ERMÍRIO COUTINHO</v>
      </c>
      <c r="C307" s="10"/>
      <c r="D307" s="11" t="str">
        <f>'[1]TCE - ANEXO III - Preencher'!E316</f>
        <v>ROBSON ALECRIM ROCHA</v>
      </c>
      <c r="E307" s="9" t="str">
        <f>IF('[1]TCE - ANEXO III - Preencher'!F316="4 - Assistência Odontológica","2 - Outros Profissionais da Saúde",'[1]TCE - ANEXO III - Preencher'!F316)</f>
        <v>1 - Médico</v>
      </c>
      <c r="F307" s="12" t="str">
        <f>'[1]TCE - ANEXO III - Preencher'!G316</f>
        <v>2251-25</v>
      </c>
      <c r="G307" s="13">
        <f>IF('[1]TCE - ANEXO III - Preencher'!H316="","",'[1]TCE - ANEXO III - Preencher'!H316)</f>
        <v>44197</v>
      </c>
      <c r="H307" s="14">
        <f>'[1]TCE - ANEXO III - Preencher'!I316</f>
        <v>0</v>
      </c>
      <c r="I307" s="14">
        <f>'[1]TCE - ANEXO III - Preencher'!J316</f>
        <v>1157.46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7.18</v>
      </c>
      <c r="O307" s="15">
        <f>'[1]TCE - ANEXO III - Preencher'!P316</f>
        <v>0</v>
      </c>
      <c r="P307" s="16">
        <f t="shared" si="26"/>
        <v>7.18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1164.6400000000001</v>
      </c>
    </row>
    <row r="308" spans="1:28" x14ac:dyDescent="0.2">
      <c r="A308" s="8">
        <f>IFERROR(VLOOKUP(B308,'[1]DADOS (OCULTAR)'!$P$3:$R$56,3,0),"")</f>
        <v>9767633000366</v>
      </c>
      <c r="B308" s="9" t="str">
        <f>'[1]TCE - ANEXO III - Preencher'!C317</f>
        <v>HOSPITAL ERMÍRIO COUTINHO</v>
      </c>
      <c r="C308" s="10"/>
      <c r="D308" s="11" t="str">
        <f>'[1]TCE - ANEXO III - Preencher'!E317</f>
        <v>ROBSON FREITAS REGO</v>
      </c>
      <c r="E308" s="9" t="str">
        <f>IF('[1]TCE - ANEXO III - Preencher'!F317="4 - Assistência Odontológica","2 - Outros Profissionais da Saúde",'[1]TCE - ANEXO III - Preencher'!F317)</f>
        <v>1 - Médico</v>
      </c>
      <c r="F308" s="12" t="str">
        <f>'[1]TCE - ANEXO III - Preencher'!G317</f>
        <v>2252-50</v>
      </c>
      <c r="G308" s="13">
        <f>IF('[1]TCE - ANEXO III - Preencher'!H317="","",'[1]TCE - ANEXO III - Preencher'!H317)</f>
        <v>44197</v>
      </c>
      <c r="H308" s="14">
        <f>'[1]TCE - ANEXO III - Preencher'!I317</f>
        <v>0</v>
      </c>
      <c r="I308" s="14">
        <f>'[1]TCE - ANEXO III - Preencher'!J317</f>
        <v>749.64</v>
      </c>
      <c r="J308" s="14">
        <f>'[1]TCE - ANEXO III - Preencher'!K317</f>
        <v>0</v>
      </c>
      <c r="K308" s="15">
        <f>'[1]TCE - ANEXO III - Preencher'!L317</f>
        <v>56.7</v>
      </c>
      <c r="L308" s="15">
        <f>'[1]TCE - ANEXO III - Preencher'!M317</f>
        <v>3.11</v>
      </c>
      <c r="M308" s="15">
        <f t="shared" si="25"/>
        <v>53.59</v>
      </c>
      <c r="N308" s="15">
        <f>'[1]TCE - ANEXO III - Preencher'!O317</f>
        <v>7.18</v>
      </c>
      <c r="O308" s="15">
        <f>'[1]TCE - ANEXO III - Preencher'!P317</f>
        <v>0</v>
      </c>
      <c r="P308" s="16">
        <f t="shared" si="26"/>
        <v>7.18</v>
      </c>
      <c r="Q308" s="15">
        <f>'[1]TCE - ANEXO III - Preencher'!R317</f>
        <v>500</v>
      </c>
      <c r="R308" s="15">
        <f>'[1]TCE - ANEXO III - Preencher'!S317</f>
        <v>0</v>
      </c>
      <c r="S308" s="16">
        <f t="shared" si="27"/>
        <v>500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1310.4099999999999</v>
      </c>
    </row>
    <row r="309" spans="1:28" x14ac:dyDescent="0.2">
      <c r="A309" s="8">
        <f>IFERROR(VLOOKUP(B309,'[1]DADOS (OCULTAR)'!$P$3:$R$56,3,0),"")</f>
        <v>9767633000366</v>
      </c>
      <c r="B309" s="9" t="str">
        <f>'[1]TCE - ANEXO III - Preencher'!C318</f>
        <v>HOSPITAL ERMÍRIO COUTINHO</v>
      </c>
      <c r="C309" s="10"/>
      <c r="D309" s="11" t="str">
        <f>'[1]TCE - ANEXO III - Preencher'!E318</f>
        <v>RODRIGO ADRIANO FIGUEIREDO DE OLIVEIRA</v>
      </c>
      <c r="E309" s="9" t="str">
        <f>IF('[1]TCE - ANEXO III - Preencher'!F318="4 - Assistência Odontológica","2 - Outros Profissionais da Saúde",'[1]TCE - ANEXO III - Preencher'!F318)</f>
        <v>1 - Médico</v>
      </c>
      <c r="F309" s="12" t="str">
        <f>'[1]TCE - ANEXO III - Preencher'!G318</f>
        <v>2251-25</v>
      </c>
      <c r="G309" s="13">
        <f>IF('[1]TCE - ANEXO III - Preencher'!H318="","",'[1]TCE - ANEXO III - Preencher'!H318)</f>
        <v>44197</v>
      </c>
      <c r="H309" s="14">
        <f>'[1]TCE - ANEXO III - Preencher'!I318</f>
        <v>0</v>
      </c>
      <c r="I309" s="14">
        <f>'[1]TCE - ANEXO III - Preencher'!J318</f>
        <v>761.12</v>
      </c>
      <c r="J309" s="14">
        <f>'[1]TCE - ANEXO III - Preencher'!K318</f>
        <v>0</v>
      </c>
      <c r="K309" s="15">
        <f>'[1]TCE - ANEXO III - Preencher'!L318</f>
        <v>56.7</v>
      </c>
      <c r="L309" s="15">
        <f>'[1]TCE - ANEXO III - Preencher'!M318</f>
        <v>3.11</v>
      </c>
      <c r="M309" s="15">
        <f t="shared" si="25"/>
        <v>53.59</v>
      </c>
      <c r="N309" s="15">
        <f>'[1]TCE - ANEXO III - Preencher'!O318</f>
        <v>7.18</v>
      </c>
      <c r="O309" s="15">
        <f>'[1]TCE - ANEXO III - Preencher'!P318</f>
        <v>0</v>
      </c>
      <c r="P309" s="16">
        <f t="shared" si="26"/>
        <v>7.18</v>
      </c>
      <c r="Q309" s="15">
        <f>'[1]TCE - ANEXO III - Preencher'!R318</f>
        <v>625</v>
      </c>
      <c r="R309" s="15">
        <f>'[1]TCE - ANEXO III - Preencher'!S318</f>
        <v>0</v>
      </c>
      <c r="S309" s="16">
        <f t="shared" si="27"/>
        <v>625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1446.8899999999999</v>
      </c>
    </row>
    <row r="310" spans="1:28" x14ac:dyDescent="0.2">
      <c r="A310" s="8">
        <f>IFERROR(VLOOKUP(B310,'[1]DADOS (OCULTAR)'!$P$3:$R$56,3,0),"")</f>
        <v>9767633000366</v>
      </c>
      <c r="B310" s="9" t="str">
        <f>'[1]TCE - ANEXO III - Preencher'!C319</f>
        <v>HOSPITAL ERMÍRIO COUTINHO</v>
      </c>
      <c r="C310" s="10"/>
      <c r="D310" s="11" t="str">
        <f>'[1]TCE - ANEXO III - Preencher'!E319</f>
        <v>ROGERIO MARQUES DA SILVA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3241-15</v>
      </c>
      <c r="G310" s="13">
        <f>IF('[1]TCE - ANEXO III - Preencher'!H319="","",'[1]TCE - ANEXO III - Preencher'!H319)</f>
        <v>44197</v>
      </c>
      <c r="H310" s="14">
        <f>'[1]TCE - ANEXO III - Preencher'!I319</f>
        <v>0</v>
      </c>
      <c r="I310" s="14">
        <f>'[1]TCE - ANEXO III - Preencher'!J319</f>
        <v>328.23</v>
      </c>
      <c r="J310" s="14">
        <f>'[1]TCE - ANEXO III - Preencher'!K319</f>
        <v>0</v>
      </c>
      <c r="K310" s="15">
        <f>'[1]TCE - ANEXO III - Preencher'!L319</f>
        <v>56.7</v>
      </c>
      <c r="L310" s="15">
        <f>'[1]TCE - ANEXO III - Preencher'!M319</f>
        <v>3.11</v>
      </c>
      <c r="M310" s="15">
        <f t="shared" si="25"/>
        <v>53.59</v>
      </c>
      <c r="N310" s="15">
        <f>'[1]TCE - ANEXO III - Preencher'!O319</f>
        <v>11.72</v>
      </c>
      <c r="O310" s="15">
        <f>'[1]TCE - ANEXO III - Preencher'!P319</f>
        <v>0</v>
      </c>
      <c r="P310" s="16">
        <f t="shared" si="26"/>
        <v>11.72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393.54000000000008</v>
      </c>
    </row>
    <row r="311" spans="1:28" x14ac:dyDescent="0.2">
      <c r="A311" s="8">
        <f>IFERROR(VLOOKUP(B311,'[1]DADOS (OCULTAR)'!$P$3:$R$56,3,0),"")</f>
        <v>9767633000366</v>
      </c>
      <c r="B311" s="9" t="str">
        <f>'[1]TCE - ANEXO III - Preencher'!C320</f>
        <v>HOSPITAL ERMÍRIO COUTINHO</v>
      </c>
      <c r="C311" s="10"/>
      <c r="D311" s="11" t="str">
        <f>'[1]TCE - ANEXO III - Preencher'!E320</f>
        <v>ROMULO PIRES DE SOUZA</v>
      </c>
      <c r="E311" s="9" t="str">
        <f>IF('[1]TCE - ANEXO III - Preencher'!F320="4 - Assistência Odontológica","2 - Outros Profissionais da Saúde",'[1]TCE - ANEXO III - Preencher'!F320)</f>
        <v>3 - Administrativo</v>
      </c>
      <c r="F311" s="12" t="str">
        <f>'[1]TCE - ANEXO III - Preencher'!G320</f>
        <v>2251-25</v>
      </c>
      <c r="G311" s="13">
        <f>IF('[1]TCE - ANEXO III - Preencher'!H320="","",'[1]TCE - ANEXO III - Preencher'!H320)</f>
        <v>44197</v>
      </c>
      <c r="H311" s="14">
        <f>'[1]TCE - ANEXO III - Preencher'!I320</f>
        <v>0</v>
      </c>
      <c r="I311" s="14">
        <f>'[1]TCE - ANEXO III - Preencher'!J320</f>
        <v>1180.6099999999999</v>
      </c>
      <c r="J311" s="14">
        <f>'[1]TCE - ANEXO III - Preencher'!K320</f>
        <v>0</v>
      </c>
      <c r="K311" s="15">
        <f>'[1]TCE - ANEXO III - Preencher'!L320</f>
        <v>56.7</v>
      </c>
      <c r="L311" s="15">
        <f>'[1]TCE - ANEXO III - Preencher'!M320</f>
        <v>3.11</v>
      </c>
      <c r="M311" s="15">
        <f t="shared" si="25"/>
        <v>53.59</v>
      </c>
      <c r="N311" s="15">
        <f>'[1]TCE - ANEXO III - Preencher'!O320</f>
        <v>1.5</v>
      </c>
      <c r="O311" s="15">
        <f>'[1]TCE - ANEXO III - Preencher'!P320</f>
        <v>0</v>
      </c>
      <c r="P311" s="16">
        <f t="shared" si="26"/>
        <v>1.5</v>
      </c>
      <c r="Q311" s="15">
        <f>'[1]TCE - ANEXO III - Preencher'!R320</f>
        <v>1500</v>
      </c>
      <c r="R311" s="15">
        <f>'[1]TCE - ANEXO III - Preencher'!S320</f>
        <v>0</v>
      </c>
      <c r="S311" s="16">
        <f t="shared" si="27"/>
        <v>1500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2735.7</v>
      </c>
    </row>
    <row r="312" spans="1:28" x14ac:dyDescent="0.2">
      <c r="A312" s="8">
        <f>IFERROR(VLOOKUP(B312,'[1]DADOS (OCULTAR)'!$P$3:$R$56,3,0),"")</f>
        <v>9767633000366</v>
      </c>
      <c r="B312" s="9" t="str">
        <f>'[1]TCE - ANEXO III - Preencher'!C321</f>
        <v>HOSPITAL ERMÍRIO COUTINHO</v>
      </c>
      <c r="C312" s="10"/>
      <c r="D312" s="11" t="str">
        <f>'[1]TCE - ANEXO III - Preencher'!E321</f>
        <v>ROSANGELA MARIA REGO DE ALMEIDA NASCIMENTO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>
        <f>IF('[1]TCE - ANEXO III - Preencher'!H321="","",'[1]TCE - ANEXO III - Preencher'!H321)</f>
        <v>44197</v>
      </c>
      <c r="H312" s="14">
        <f>'[1]TCE - ANEXO III - Preencher'!I321</f>
        <v>0</v>
      </c>
      <c r="I312" s="14">
        <f>'[1]TCE - ANEXO III - Preencher'!J321</f>
        <v>125.56</v>
      </c>
      <c r="J312" s="14">
        <f>'[1]TCE - ANEXO III - Preencher'!K321</f>
        <v>0</v>
      </c>
      <c r="K312" s="15">
        <f>'[1]TCE - ANEXO III - Preencher'!L321</f>
        <v>56.7</v>
      </c>
      <c r="L312" s="15">
        <f>'[1]TCE - ANEXO III - Preencher'!M321</f>
        <v>3.11</v>
      </c>
      <c r="M312" s="15">
        <f t="shared" si="25"/>
        <v>53.59</v>
      </c>
      <c r="N312" s="15">
        <f>'[1]TCE - ANEXO III - Preencher'!O321</f>
        <v>1.5</v>
      </c>
      <c r="O312" s="15">
        <f>'[1]TCE - ANEXO III - Preencher'!P321</f>
        <v>0</v>
      </c>
      <c r="P312" s="16">
        <f t="shared" si="26"/>
        <v>1.5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66.11</v>
      </c>
      <c r="U312" s="15">
        <f>'[1]TCE - ANEXO III - Preencher'!V321</f>
        <v>0</v>
      </c>
      <c r="V312" s="16">
        <f t="shared" si="28"/>
        <v>66.11</v>
      </c>
      <c r="W312" s="17" t="str">
        <f>IF('[1]TCE - ANEXO III - Preencher'!X321="","",'[1]TCE - ANEXO III - Preencher'!X321)</f>
        <v>AUX. CRECHE</v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246.76</v>
      </c>
    </row>
    <row r="313" spans="1:28" x14ac:dyDescent="0.2">
      <c r="A313" s="8">
        <f>IFERROR(VLOOKUP(B313,'[1]DADOS (OCULTAR)'!$P$3:$R$56,3,0),"")</f>
        <v>9767633000366</v>
      </c>
      <c r="B313" s="9" t="str">
        <f>'[1]TCE - ANEXO III - Preencher'!C322</f>
        <v>HOSPITAL ERMÍRIO COUTINHO</v>
      </c>
      <c r="C313" s="10"/>
      <c r="D313" s="11" t="str">
        <f>'[1]TCE - ANEXO III - Preencher'!E322</f>
        <v>SAMUEL DE LIMA LOPES</v>
      </c>
      <c r="E313" s="9" t="str">
        <f>IF('[1]TCE - ANEXO III - Preencher'!F322="4 - Assistência Odontológica","2 - Outros Profissionais da Saúde",'[1]TCE - ANEXO III - Preencher'!F322)</f>
        <v>3 - Administrativo</v>
      </c>
      <c r="F313" s="12" t="str">
        <f>'[1]TCE - ANEXO III - Preencher'!G322</f>
        <v>4110-05</v>
      </c>
      <c r="G313" s="13">
        <f>IF('[1]TCE - ANEXO III - Preencher'!H322="","",'[1]TCE - ANEXO III - Preencher'!H322)</f>
        <v>44197</v>
      </c>
      <c r="H313" s="14">
        <f>'[1]TCE - ANEXO III - Preencher'!I322</f>
        <v>0</v>
      </c>
      <c r="I313" s="14">
        <f>'[1]TCE - ANEXO III - Preencher'!J322</f>
        <v>11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1.5</v>
      </c>
      <c r="O313" s="15">
        <f>'[1]TCE - ANEXO III - Preencher'!P322</f>
        <v>0</v>
      </c>
      <c r="P313" s="16">
        <f t="shared" si="26"/>
        <v>1.5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12.5</v>
      </c>
    </row>
    <row r="314" spans="1:28" x14ac:dyDescent="0.2">
      <c r="A314" s="8">
        <f>IFERROR(VLOOKUP(B314,'[1]DADOS (OCULTAR)'!$P$3:$R$56,3,0),"")</f>
        <v>9767633000366</v>
      </c>
      <c r="B314" s="9" t="str">
        <f>'[1]TCE - ANEXO III - Preencher'!C323</f>
        <v>HOSPITAL ERMÍRIO COUTINHO</v>
      </c>
      <c r="C314" s="10"/>
      <c r="D314" s="11" t="str">
        <f>'[1]TCE - ANEXO III - Preencher'!E323</f>
        <v>SANDRA MARIA DOS SANTOS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5135-05</v>
      </c>
      <c r="G314" s="13">
        <f>IF('[1]TCE - ANEXO III - Preencher'!H323="","",'[1]TCE - ANEXO III - Preencher'!H323)</f>
        <v>44197</v>
      </c>
      <c r="H314" s="14">
        <f>'[1]TCE - ANEXO III - Preencher'!I323</f>
        <v>0</v>
      </c>
      <c r="I314" s="14">
        <f>'[1]TCE - ANEXO III - Preencher'!J323</f>
        <v>152.03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1.5</v>
      </c>
      <c r="O314" s="15">
        <f>'[1]TCE - ANEXO III - Preencher'!P323</f>
        <v>0</v>
      </c>
      <c r="P314" s="16">
        <f t="shared" si="26"/>
        <v>1.5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153.53</v>
      </c>
    </row>
    <row r="315" spans="1:28" x14ac:dyDescent="0.2">
      <c r="A315" s="8">
        <f>IFERROR(VLOOKUP(B315,'[1]DADOS (OCULTAR)'!$P$3:$R$56,3,0),"")</f>
        <v>9767633000366</v>
      </c>
      <c r="B315" s="9" t="str">
        <f>'[1]TCE - ANEXO III - Preencher'!C324</f>
        <v>HOSPITAL ERMÍRIO COUTINHO</v>
      </c>
      <c r="C315" s="10"/>
      <c r="D315" s="11" t="str">
        <f>'[1]TCE - ANEXO III - Preencher'!E324</f>
        <v>SANDRA MARIA PESSOA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4221-10</v>
      </c>
      <c r="G315" s="13">
        <f>IF('[1]TCE - ANEXO III - Preencher'!H324="","",'[1]TCE - ANEXO III - Preencher'!H324)</f>
        <v>44197</v>
      </c>
      <c r="H315" s="14">
        <f>'[1]TCE - ANEXO III - Preencher'!I324</f>
        <v>0</v>
      </c>
      <c r="I315" s="14">
        <f>'[1]TCE - ANEXO III - Preencher'!J324</f>
        <v>132.80000000000001</v>
      </c>
      <c r="J315" s="14">
        <f>'[1]TCE - ANEXO III - Preencher'!K324</f>
        <v>0</v>
      </c>
      <c r="K315" s="15">
        <f>'[1]TCE - ANEXO III - Preencher'!L324</f>
        <v>56.7</v>
      </c>
      <c r="L315" s="15">
        <f>'[1]TCE - ANEXO III - Preencher'!M324</f>
        <v>3.11</v>
      </c>
      <c r="M315" s="15">
        <f t="shared" si="25"/>
        <v>53.59</v>
      </c>
      <c r="N315" s="15">
        <f>'[1]TCE - ANEXO III - Preencher'!O324</f>
        <v>1.5</v>
      </c>
      <c r="O315" s="15">
        <f>'[1]TCE - ANEXO III - Preencher'!P324</f>
        <v>0</v>
      </c>
      <c r="P315" s="16">
        <f t="shared" si="26"/>
        <v>1.5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187.89000000000001</v>
      </c>
    </row>
    <row r="316" spans="1:28" x14ac:dyDescent="0.2">
      <c r="A316" s="8">
        <f>IFERROR(VLOOKUP(B316,'[1]DADOS (OCULTAR)'!$P$3:$R$56,3,0),"")</f>
        <v>9767633000366</v>
      </c>
      <c r="B316" s="9" t="str">
        <f>'[1]TCE - ANEXO III - Preencher'!C325</f>
        <v>HOSPITAL ERMÍRIO COUTINHO</v>
      </c>
      <c r="C316" s="10"/>
      <c r="D316" s="11" t="str">
        <f>'[1]TCE - ANEXO III - Preencher'!E325</f>
        <v>SANDRA TERESA DE SANTANA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5135-05</v>
      </c>
      <c r="G316" s="13">
        <f>IF('[1]TCE - ANEXO III - Preencher'!H325="","",'[1]TCE - ANEXO III - Preencher'!H325)</f>
        <v>44197</v>
      </c>
      <c r="H316" s="14">
        <f>'[1]TCE - ANEXO III - Preencher'!I325</f>
        <v>0</v>
      </c>
      <c r="I316" s="14">
        <f>'[1]TCE - ANEXO III - Preencher'!J325</f>
        <v>109.2</v>
      </c>
      <c r="J316" s="14">
        <f>'[1]TCE - ANEXO III - Preencher'!K325</f>
        <v>0</v>
      </c>
      <c r="K316" s="15">
        <f>'[1]TCE - ANEXO III - Preencher'!L325</f>
        <v>56.7</v>
      </c>
      <c r="L316" s="15">
        <f>'[1]TCE - ANEXO III - Preencher'!M325</f>
        <v>3.11</v>
      </c>
      <c r="M316" s="15">
        <f t="shared" si="25"/>
        <v>53.59</v>
      </c>
      <c r="N316" s="15">
        <f>'[1]TCE - ANEXO III - Preencher'!O325</f>
        <v>1.5</v>
      </c>
      <c r="O316" s="15">
        <f>'[1]TCE - ANEXO III - Preencher'!P325</f>
        <v>0</v>
      </c>
      <c r="P316" s="16">
        <f t="shared" si="26"/>
        <v>1.5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164.29000000000002</v>
      </c>
    </row>
    <row r="317" spans="1:28" x14ac:dyDescent="0.2">
      <c r="A317" s="8">
        <f>IFERROR(VLOOKUP(B317,'[1]DADOS (OCULTAR)'!$P$3:$R$56,3,0),"")</f>
        <v>9767633000366</v>
      </c>
      <c r="B317" s="9" t="str">
        <f>'[1]TCE - ANEXO III - Preencher'!C326</f>
        <v>HOSPITAL ERMÍRIO COUTINHO</v>
      </c>
      <c r="C317" s="10"/>
      <c r="D317" s="11" t="str">
        <f>'[1]TCE - ANEXO III - Preencher'!E326</f>
        <v>SAUL ALVES BEZERRA FIALHO</v>
      </c>
      <c r="E317" s="9" t="str">
        <f>IF('[1]TCE - ANEXO III - Preencher'!F326="4 - Assistência Odontológica","2 - Outros Profissionais da Saúde",'[1]TCE - ANEXO III - Preencher'!F326)</f>
        <v>1 - Médico</v>
      </c>
      <c r="F317" s="12" t="str">
        <f>'[1]TCE - ANEXO III - Preencher'!G326</f>
        <v>2251-51</v>
      </c>
      <c r="G317" s="13">
        <f>IF('[1]TCE - ANEXO III - Preencher'!H326="","",'[1]TCE - ANEXO III - Preencher'!H326)</f>
        <v>44197</v>
      </c>
      <c r="H317" s="14">
        <f>'[1]TCE - ANEXO III - Preencher'!I326</f>
        <v>0</v>
      </c>
      <c r="I317" s="14">
        <f>'[1]TCE - ANEXO III - Preencher'!J326</f>
        <v>762.75</v>
      </c>
      <c r="J317" s="14">
        <f>'[1]TCE - ANEXO III - Preencher'!K326</f>
        <v>0</v>
      </c>
      <c r="K317" s="15">
        <f>'[1]TCE - ANEXO III - Preencher'!L326</f>
        <v>56.7</v>
      </c>
      <c r="L317" s="15">
        <f>'[1]TCE - ANEXO III - Preencher'!M326</f>
        <v>3.11</v>
      </c>
      <c r="M317" s="15">
        <f t="shared" si="25"/>
        <v>53.59</v>
      </c>
      <c r="N317" s="15">
        <f>'[1]TCE - ANEXO III - Preencher'!O326</f>
        <v>7.18</v>
      </c>
      <c r="O317" s="15">
        <f>'[1]TCE - ANEXO III - Preencher'!P326</f>
        <v>0</v>
      </c>
      <c r="P317" s="16">
        <f t="shared" si="26"/>
        <v>7.18</v>
      </c>
      <c r="Q317" s="15">
        <f>'[1]TCE - ANEXO III - Preencher'!R326</f>
        <v>1400</v>
      </c>
      <c r="R317" s="15">
        <f>'[1]TCE - ANEXO III - Preencher'!S326</f>
        <v>0</v>
      </c>
      <c r="S317" s="16">
        <f t="shared" si="27"/>
        <v>1400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2223.52</v>
      </c>
    </row>
    <row r="318" spans="1:28" x14ac:dyDescent="0.2">
      <c r="A318" s="8">
        <f>IFERROR(VLOOKUP(B318,'[1]DADOS (OCULTAR)'!$P$3:$R$56,3,0),"")</f>
        <v>9767633000366</v>
      </c>
      <c r="B318" s="9" t="str">
        <f>'[1]TCE - ANEXO III - Preencher'!C327</f>
        <v>HOSPITAL ERMÍRIO COUTINHO</v>
      </c>
      <c r="C318" s="10"/>
      <c r="D318" s="11" t="str">
        <f>'[1]TCE - ANEXO III - Preencher'!E327</f>
        <v>SCOBAH LAZARO PEREIRA ALVES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5143-10</v>
      </c>
      <c r="G318" s="13">
        <f>IF('[1]TCE - ANEXO III - Preencher'!H327="","",'[1]TCE - ANEXO III - Preencher'!H327)</f>
        <v>44197</v>
      </c>
      <c r="H318" s="14">
        <f>'[1]TCE - ANEXO III - Preencher'!I327</f>
        <v>0</v>
      </c>
      <c r="I318" s="14">
        <f>'[1]TCE - ANEXO III - Preencher'!J327</f>
        <v>111.16</v>
      </c>
      <c r="J318" s="14">
        <f>'[1]TCE - ANEXO III - Preencher'!K327</f>
        <v>0</v>
      </c>
      <c r="K318" s="15">
        <f>'[1]TCE - ANEXO III - Preencher'!L327</f>
        <v>56.7</v>
      </c>
      <c r="L318" s="15">
        <f>'[1]TCE - ANEXO III - Preencher'!M327</f>
        <v>3.11</v>
      </c>
      <c r="M318" s="15">
        <f t="shared" si="25"/>
        <v>53.59</v>
      </c>
      <c r="N318" s="15">
        <f>'[1]TCE - ANEXO III - Preencher'!O327</f>
        <v>1.5</v>
      </c>
      <c r="O318" s="15">
        <f>'[1]TCE - ANEXO III - Preencher'!P327</f>
        <v>0</v>
      </c>
      <c r="P318" s="16">
        <f t="shared" si="26"/>
        <v>1.5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166.25</v>
      </c>
    </row>
    <row r="319" spans="1:28" x14ac:dyDescent="0.2">
      <c r="A319" s="8">
        <f>IFERROR(VLOOKUP(B319,'[1]DADOS (OCULTAR)'!$P$3:$R$56,3,0),"")</f>
        <v>9767633000366</v>
      </c>
      <c r="B319" s="9" t="str">
        <f>'[1]TCE - ANEXO III - Preencher'!C328</f>
        <v>HOSPITAL ERMÍRIO COUTINHO</v>
      </c>
      <c r="C319" s="10"/>
      <c r="D319" s="11" t="str">
        <f>'[1]TCE - ANEXO III - Preencher'!E328</f>
        <v>SELMA MARIA NASCIMENTO DE ALMEIDA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5135-05</v>
      </c>
      <c r="G319" s="13">
        <f>IF('[1]TCE - ANEXO III - Preencher'!H328="","",'[1]TCE - ANEXO III - Preencher'!H328)</f>
        <v>44197</v>
      </c>
      <c r="H319" s="14">
        <f>'[1]TCE - ANEXO III - Preencher'!I328</f>
        <v>0</v>
      </c>
      <c r="I319" s="14">
        <f>'[1]TCE - ANEXO III - Preencher'!J328</f>
        <v>109.2</v>
      </c>
      <c r="J319" s="14">
        <f>'[1]TCE - ANEXO III - Preencher'!K328</f>
        <v>0</v>
      </c>
      <c r="K319" s="15">
        <f>'[1]TCE - ANEXO III - Preencher'!L328</f>
        <v>56.7</v>
      </c>
      <c r="L319" s="15">
        <f>'[1]TCE - ANEXO III - Preencher'!M328</f>
        <v>3.11</v>
      </c>
      <c r="M319" s="15">
        <f t="shared" si="25"/>
        <v>53.59</v>
      </c>
      <c r="N319" s="15">
        <f>'[1]TCE - ANEXO III - Preencher'!O328</f>
        <v>1.5</v>
      </c>
      <c r="O319" s="15">
        <f>'[1]TCE - ANEXO III - Preencher'!P328</f>
        <v>0</v>
      </c>
      <c r="P319" s="16">
        <f t="shared" si="26"/>
        <v>1.5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164.29000000000002</v>
      </c>
    </row>
    <row r="320" spans="1:28" x14ac:dyDescent="0.2">
      <c r="A320" s="8">
        <f>IFERROR(VLOOKUP(B320,'[1]DADOS (OCULTAR)'!$P$3:$R$56,3,0),"")</f>
        <v>9767633000366</v>
      </c>
      <c r="B320" s="9" t="str">
        <f>'[1]TCE - ANEXO III - Preencher'!C329</f>
        <v>HOSPITAL ERMÍRIO COUTINHO</v>
      </c>
      <c r="C320" s="10"/>
      <c r="D320" s="11" t="str">
        <f>'[1]TCE - ANEXO III - Preencher'!E329</f>
        <v>SHIRLEIDE REGINA DA SILVA TAVARES</v>
      </c>
      <c r="E320" s="9" t="str">
        <f>IF('[1]TCE - ANEXO III - Preencher'!F329="4 - Assistência Odontológica","2 - Outros Profissionais da Saúde",'[1]TCE - ANEXO III - Preencher'!F329)</f>
        <v>3 - Administrativo</v>
      </c>
      <c r="F320" s="12" t="str">
        <f>'[1]TCE - ANEXO III - Preencher'!G329</f>
        <v>4131-15</v>
      </c>
      <c r="G320" s="13">
        <f>IF('[1]TCE - ANEXO III - Preencher'!H329="","",'[1]TCE - ANEXO III - Preencher'!H329)</f>
        <v>44197</v>
      </c>
      <c r="H320" s="14">
        <f>'[1]TCE - ANEXO III - Preencher'!I329</f>
        <v>0</v>
      </c>
      <c r="I320" s="14">
        <f>'[1]TCE - ANEXO III - Preencher'!J329</f>
        <v>223.75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1.5</v>
      </c>
      <c r="O320" s="15">
        <f>'[1]TCE - ANEXO III - Preencher'!P329</f>
        <v>0</v>
      </c>
      <c r="P320" s="16">
        <f t="shared" si="26"/>
        <v>1.5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225.25</v>
      </c>
    </row>
    <row r="321" spans="1:28" x14ac:dyDescent="0.2">
      <c r="A321" s="8">
        <f>IFERROR(VLOOKUP(B321,'[1]DADOS (OCULTAR)'!$P$3:$R$56,3,0),"")</f>
        <v>9767633000366</v>
      </c>
      <c r="B321" s="9" t="str">
        <f>'[1]TCE - ANEXO III - Preencher'!C330</f>
        <v>HOSPITAL ERMÍRIO COUTINHO</v>
      </c>
      <c r="C321" s="10"/>
      <c r="D321" s="11" t="str">
        <f>'[1]TCE - ANEXO III - Preencher'!E330</f>
        <v>SILVANEIDE TERESA DE BRITO</v>
      </c>
      <c r="E321" s="9" t="str">
        <f>IF('[1]TCE - ANEXO III - Preencher'!F330="4 - Assistência Odontológica","2 - Outros Profissionais da Saúde",'[1]TCE - ANEXO III - Preencher'!F330)</f>
        <v>2 - Outros Profissionais da Saúde</v>
      </c>
      <c r="F321" s="12" t="str">
        <f>'[1]TCE - ANEXO III - Preencher'!G330</f>
        <v>3222-05</v>
      </c>
      <c r="G321" s="13">
        <f>IF('[1]TCE - ANEXO III - Preencher'!H330="","",'[1]TCE - ANEXO III - Preencher'!H330)</f>
        <v>44197</v>
      </c>
      <c r="H321" s="14">
        <f>'[1]TCE - ANEXO III - Preencher'!I330</f>
        <v>0</v>
      </c>
      <c r="I321" s="14">
        <f>'[1]TCE - ANEXO III - Preencher'!J330</f>
        <v>135.84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1.5</v>
      </c>
      <c r="O321" s="15">
        <f>'[1]TCE - ANEXO III - Preencher'!P330</f>
        <v>0</v>
      </c>
      <c r="P321" s="16">
        <f t="shared" si="26"/>
        <v>1.5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137.34</v>
      </c>
    </row>
    <row r="322" spans="1:28" x14ac:dyDescent="0.2">
      <c r="A322" s="8">
        <f>IFERROR(VLOOKUP(B322,'[1]DADOS (OCULTAR)'!$P$3:$R$56,3,0),"")</f>
        <v>9767633000366</v>
      </c>
      <c r="B322" s="9" t="str">
        <f>'[1]TCE - ANEXO III - Preencher'!C331</f>
        <v>HOSPITAL ERMÍRIO COUTINHO</v>
      </c>
      <c r="C322" s="10"/>
      <c r="D322" s="11" t="str">
        <f>'[1]TCE - ANEXO III - Preencher'!E331</f>
        <v>SILVANIA DE MOURA VIEIRA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>
        <f>IF('[1]TCE - ANEXO III - Preencher'!H331="","",'[1]TCE - ANEXO III - Preencher'!H331)</f>
        <v>44197</v>
      </c>
      <c r="H322" s="14">
        <f>'[1]TCE - ANEXO III - Preencher'!I331</f>
        <v>0</v>
      </c>
      <c r="I322" s="14">
        <f>'[1]TCE - ANEXO III - Preencher'!J331</f>
        <v>116.77</v>
      </c>
      <c r="J322" s="14">
        <f>'[1]TCE - ANEXO III - Preencher'!K331</f>
        <v>0</v>
      </c>
      <c r="K322" s="15">
        <f>'[1]TCE - ANEXO III - Preencher'!L331</f>
        <v>56.7</v>
      </c>
      <c r="L322" s="15">
        <f>'[1]TCE - ANEXO III - Preencher'!M331</f>
        <v>3.11</v>
      </c>
      <c r="M322" s="15">
        <f t="shared" si="25"/>
        <v>53.59</v>
      </c>
      <c r="N322" s="15">
        <f>'[1]TCE - ANEXO III - Preencher'!O331</f>
        <v>1.5</v>
      </c>
      <c r="O322" s="15">
        <f>'[1]TCE - ANEXO III - Preencher'!P331</f>
        <v>0</v>
      </c>
      <c r="P322" s="16">
        <f t="shared" si="26"/>
        <v>1.5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66.11</v>
      </c>
      <c r="U322" s="15">
        <f>'[1]TCE - ANEXO III - Preencher'!V331</f>
        <v>0</v>
      </c>
      <c r="V322" s="16">
        <f t="shared" si="28"/>
        <v>66.11</v>
      </c>
      <c r="W322" s="17" t="str">
        <f>IF('[1]TCE - ANEXO III - Preencher'!X331="","",'[1]TCE - ANEXO III - Preencher'!X331)</f>
        <v>AUX. CRECHE</v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237.97000000000003</v>
      </c>
    </row>
    <row r="323" spans="1:28" x14ac:dyDescent="0.2">
      <c r="A323" s="8">
        <f>IFERROR(VLOOKUP(B323,'[1]DADOS (OCULTAR)'!$P$3:$R$56,3,0),"")</f>
        <v>9767633000366</v>
      </c>
      <c r="B323" s="9" t="str">
        <f>'[1]TCE - ANEXO III - Preencher'!C332</f>
        <v>HOSPITAL ERMÍRIO COUTINHO</v>
      </c>
      <c r="C323" s="10"/>
      <c r="D323" s="11" t="str">
        <f>'[1]TCE - ANEXO III - Preencher'!E332</f>
        <v>SIMONE FERREIRA BARBOSA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>
        <f>IF('[1]TCE - ANEXO III - Preencher'!H332="","",'[1]TCE - ANEXO III - Preencher'!H332)</f>
        <v>44197</v>
      </c>
      <c r="H323" s="14">
        <f>'[1]TCE - ANEXO III - Preencher'!I332</f>
        <v>0</v>
      </c>
      <c r="I323" s="14">
        <f>'[1]TCE - ANEXO III - Preencher'!J332</f>
        <v>376.84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4.16</v>
      </c>
      <c r="O323" s="15">
        <f>'[1]TCE - ANEXO III - Preencher'!P332</f>
        <v>0</v>
      </c>
      <c r="P323" s="16">
        <f t="shared" si="26"/>
        <v>4.16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381</v>
      </c>
    </row>
    <row r="324" spans="1:28" x14ac:dyDescent="0.2">
      <c r="A324" s="8">
        <f>IFERROR(VLOOKUP(B324,'[1]DADOS (OCULTAR)'!$P$3:$R$56,3,0),"")</f>
        <v>9767633000366</v>
      </c>
      <c r="B324" s="9" t="str">
        <f>'[1]TCE - ANEXO III - Preencher'!C333</f>
        <v>HOSPITAL ERMÍRIO COUTINHO</v>
      </c>
      <c r="C324" s="10"/>
      <c r="D324" s="11" t="str">
        <f>'[1]TCE - ANEXO III - Preencher'!E333</f>
        <v>SIMONE FERREIRA COUTINHO CASSEMIRO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2235-05</v>
      </c>
      <c r="G324" s="13">
        <f>IF('[1]TCE - ANEXO III - Preencher'!H333="","",'[1]TCE - ANEXO III - Preencher'!H333)</f>
        <v>44197</v>
      </c>
      <c r="H324" s="14">
        <f>'[1]TCE - ANEXO III - Preencher'!I333</f>
        <v>0</v>
      </c>
      <c r="I324" s="14">
        <f>'[1]TCE - ANEXO III - Preencher'!J333</f>
        <v>245.86</v>
      </c>
      <c r="J324" s="14">
        <f>'[1]TCE - ANEXO III - Preencher'!K333</f>
        <v>0</v>
      </c>
      <c r="K324" s="15">
        <f>'[1]TCE - ANEXO III - Preencher'!L333</f>
        <v>56.7</v>
      </c>
      <c r="L324" s="15">
        <f>'[1]TCE - ANEXO III - Preencher'!M333</f>
        <v>3.11</v>
      </c>
      <c r="M324" s="15">
        <f t="shared" ref="M324:M387" si="31">K324-L324</f>
        <v>53.59</v>
      </c>
      <c r="N324" s="15">
        <f>'[1]TCE - ANEXO III - Preencher'!O333</f>
        <v>4.16</v>
      </c>
      <c r="O324" s="15">
        <f>'[1]TCE - ANEXO III - Preencher'!P333</f>
        <v>0</v>
      </c>
      <c r="P324" s="16">
        <f t="shared" ref="P324:P387" si="32">N324-O324</f>
        <v>4.16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103.28</v>
      </c>
      <c r="U324" s="15">
        <f>'[1]TCE - ANEXO III - Preencher'!V333</f>
        <v>0</v>
      </c>
      <c r="V324" s="16">
        <f t="shared" ref="V324:V387" si="34">T324-U324</f>
        <v>103.28</v>
      </c>
      <c r="W324" s="17" t="str">
        <f>IF('[1]TCE - ANEXO III - Preencher'!X333="","",'[1]TCE - ANEXO III - Preencher'!X333)</f>
        <v>AUX. CRECHE</v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406.8900000000001</v>
      </c>
    </row>
    <row r="325" spans="1:28" x14ac:dyDescent="0.2">
      <c r="A325" s="8">
        <f>IFERROR(VLOOKUP(B325,'[1]DADOS (OCULTAR)'!$P$3:$R$56,3,0),"")</f>
        <v>9767633000366</v>
      </c>
      <c r="B325" s="9" t="str">
        <f>'[1]TCE - ANEXO III - Preencher'!C334</f>
        <v>HOSPITAL ERMÍRIO COUTINHO</v>
      </c>
      <c r="C325" s="10"/>
      <c r="D325" s="11" t="str">
        <f>'[1]TCE - ANEXO III - Preencher'!E334</f>
        <v>SONIA MARIA VALERIANO DA SILVA</v>
      </c>
      <c r="E325" s="9" t="str">
        <f>IF('[1]TCE - ANEXO III - Preencher'!F334="4 - Assistência Odontológica","2 - Outros Profissionais da Saúde",'[1]TCE - ANEXO III - Preencher'!F334)</f>
        <v>3 - Administrativo</v>
      </c>
      <c r="F325" s="12" t="str">
        <f>'[1]TCE - ANEXO III - Preencher'!G334</f>
        <v>4221-10</v>
      </c>
      <c r="G325" s="13">
        <f>IF('[1]TCE - ANEXO III - Preencher'!H334="","",'[1]TCE - ANEXO III - Preencher'!H334)</f>
        <v>44197</v>
      </c>
      <c r="H325" s="14">
        <f>'[1]TCE - ANEXO III - Preencher'!I334</f>
        <v>0</v>
      </c>
      <c r="I325" s="14">
        <f>'[1]TCE - ANEXO III - Preencher'!J334</f>
        <v>119.59</v>
      </c>
      <c r="J325" s="14">
        <f>'[1]TCE - ANEXO III - Preencher'!K334</f>
        <v>0</v>
      </c>
      <c r="K325" s="15">
        <f>'[1]TCE - ANEXO III - Preencher'!L334</f>
        <v>56.7</v>
      </c>
      <c r="L325" s="15">
        <f>'[1]TCE - ANEXO III - Preencher'!M334</f>
        <v>3.11</v>
      </c>
      <c r="M325" s="15">
        <f t="shared" si="31"/>
        <v>53.59</v>
      </c>
      <c r="N325" s="15">
        <f>'[1]TCE - ANEXO III - Preencher'!O334</f>
        <v>1.5</v>
      </c>
      <c r="O325" s="15">
        <f>'[1]TCE - ANEXO III - Preencher'!P334</f>
        <v>0</v>
      </c>
      <c r="P325" s="16">
        <f t="shared" si="32"/>
        <v>1.5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174.68</v>
      </c>
    </row>
    <row r="326" spans="1:28" x14ac:dyDescent="0.2">
      <c r="A326" s="8">
        <f>IFERROR(VLOOKUP(B326,'[1]DADOS (OCULTAR)'!$P$3:$R$56,3,0),"")</f>
        <v>9767633000366</v>
      </c>
      <c r="B326" s="9" t="str">
        <f>'[1]TCE - ANEXO III - Preencher'!C335</f>
        <v>HOSPITAL ERMÍRIO COUTINHO</v>
      </c>
      <c r="C326" s="10"/>
      <c r="D326" s="11" t="str">
        <f>'[1]TCE - ANEXO III - Preencher'!E335</f>
        <v>TALITA MIRELE RIBEIRO DA SILVA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3222-05</v>
      </c>
      <c r="G326" s="13">
        <f>IF('[1]TCE - ANEXO III - Preencher'!H335="","",'[1]TCE - ANEXO III - Preencher'!H335)</f>
        <v>44197</v>
      </c>
      <c r="H326" s="14">
        <f>'[1]TCE - ANEXO III - Preencher'!I335</f>
        <v>0</v>
      </c>
      <c r="I326" s="14">
        <f>'[1]TCE - ANEXO III - Preencher'!J335</f>
        <v>128.22</v>
      </c>
      <c r="J326" s="14">
        <f>'[1]TCE - ANEXO III - Preencher'!K335</f>
        <v>0</v>
      </c>
      <c r="K326" s="15">
        <f>'[1]TCE - ANEXO III - Preencher'!L335</f>
        <v>56.7</v>
      </c>
      <c r="L326" s="15">
        <f>'[1]TCE - ANEXO III - Preencher'!M335</f>
        <v>3.11</v>
      </c>
      <c r="M326" s="15">
        <f t="shared" si="31"/>
        <v>53.59</v>
      </c>
      <c r="N326" s="15">
        <f>'[1]TCE - ANEXO III - Preencher'!O335</f>
        <v>1.5</v>
      </c>
      <c r="O326" s="15">
        <f>'[1]TCE - ANEXO III - Preencher'!P335</f>
        <v>0</v>
      </c>
      <c r="P326" s="16">
        <f t="shared" si="32"/>
        <v>1.5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66.11</v>
      </c>
      <c r="U326" s="15">
        <f>'[1]TCE - ANEXO III - Preencher'!V335</f>
        <v>0</v>
      </c>
      <c r="V326" s="16">
        <f t="shared" si="34"/>
        <v>66.11</v>
      </c>
      <c r="W326" s="17" t="str">
        <f>IF('[1]TCE - ANEXO III - Preencher'!X335="","",'[1]TCE - ANEXO III - Preencher'!X335)</f>
        <v>AUX. CRECHE</v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249.42000000000002</v>
      </c>
    </row>
    <row r="327" spans="1:28" x14ac:dyDescent="0.2">
      <c r="A327" s="8">
        <f>IFERROR(VLOOKUP(B327,'[1]DADOS (OCULTAR)'!$P$3:$R$56,3,0),"")</f>
        <v>9767633000366</v>
      </c>
      <c r="B327" s="9" t="str">
        <f>'[1]TCE - ANEXO III - Preencher'!C336</f>
        <v>HOSPITAL ERMÍRIO COUTINHO</v>
      </c>
      <c r="C327" s="10"/>
      <c r="D327" s="11" t="str">
        <f>'[1]TCE - ANEXO III - Preencher'!E336</f>
        <v>TEREZINHA GOMES DA SILVA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>
        <f>IF('[1]TCE - ANEXO III - Preencher'!H336="","",'[1]TCE - ANEXO III - Preencher'!H336)</f>
        <v>44197</v>
      </c>
      <c r="H327" s="14">
        <f>'[1]TCE - ANEXO III - Preencher'!I336</f>
        <v>0</v>
      </c>
      <c r="I327" s="14">
        <f>'[1]TCE - ANEXO III - Preencher'!J336</f>
        <v>125.57</v>
      </c>
      <c r="J327" s="14">
        <f>'[1]TCE - ANEXO III - Preencher'!K336</f>
        <v>0</v>
      </c>
      <c r="K327" s="15">
        <f>'[1]TCE - ANEXO III - Preencher'!L336</f>
        <v>56.7</v>
      </c>
      <c r="L327" s="15">
        <f>'[1]TCE - ANEXO III - Preencher'!M336</f>
        <v>3.11</v>
      </c>
      <c r="M327" s="15">
        <f t="shared" si="31"/>
        <v>53.59</v>
      </c>
      <c r="N327" s="15">
        <f>'[1]TCE - ANEXO III - Preencher'!O336</f>
        <v>1.5</v>
      </c>
      <c r="O327" s="15">
        <f>'[1]TCE - ANEXO III - Preencher'!P336</f>
        <v>0</v>
      </c>
      <c r="P327" s="16">
        <f t="shared" si="32"/>
        <v>1.5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180.66</v>
      </c>
    </row>
    <row r="328" spans="1:28" x14ac:dyDescent="0.2">
      <c r="A328" s="8">
        <f>IFERROR(VLOOKUP(B328,'[1]DADOS (OCULTAR)'!$P$3:$R$56,3,0),"")</f>
        <v>9767633000366</v>
      </c>
      <c r="B328" s="9" t="str">
        <f>'[1]TCE - ANEXO III - Preencher'!C337</f>
        <v>HOSPITAL ERMÍRIO COUTINHO</v>
      </c>
      <c r="C328" s="10"/>
      <c r="D328" s="11" t="str">
        <f>'[1]TCE - ANEXO III - Preencher'!E337</f>
        <v>TEREZINHA LOPES DOS SANTOS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>
        <f>IF('[1]TCE - ANEXO III - Preencher'!H337="","",'[1]TCE - ANEXO III - Preencher'!H337)</f>
        <v>44197</v>
      </c>
      <c r="H328" s="14">
        <f>'[1]TCE - ANEXO III - Preencher'!I337</f>
        <v>0</v>
      </c>
      <c r="I328" s="14">
        <f>'[1]TCE - ANEXO III - Preencher'!J337</f>
        <v>146.69999999999999</v>
      </c>
      <c r="J328" s="14">
        <f>'[1]TCE - ANEXO III - Preencher'!K337</f>
        <v>0</v>
      </c>
      <c r="K328" s="15">
        <f>'[1]TCE - ANEXO III - Preencher'!L337</f>
        <v>56.7</v>
      </c>
      <c r="L328" s="15">
        <f>'[1]TCE - ANEXO III - Preencher'!M337</f>
        <v>3.11</v>
      </c>
      <c r="M328" s="15">
        <f t="shared" si="31"/>
        <v>53.59</v>
      </c>
      <c r="N328" s="15">
        <f>'[1]TCE - ANEXO III - Preencher'!O337</f>
        <v>1.5</v>
      </c>
      <c r="O328" s="15">
        <f>'[1]TCE - ANEXO III - Preencher'!P337</f>
        <v>0</v>
      </c>
      <c r="P328" s="16">
        <f t="shared" si="32"/>
        <v>1.5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201.79</v>
      </c>
    </row>
    <row r="329" spans="1:28" x14ac:dyDescent="0.2">
      <c r="A329" s="8">
        <f>IFERROR(VLOOKUP(B329,'[1]DADOS (OCULTAR)'!$P$3:$R$56,3,0),"")</f>
        <v>9767633000366</v>
      </c>
      <c r="B329" s="9" t="str">
        <f>'[1]TCE - ANEXO III - Preencher'!C338</f>
        <v>HOSPITAL ERMÍRIO COUTINHO</v>
      </c>
      <c r="C329" s="10"/>
      <c r="D329" s="11" t="str">
        <f>'[1]TCE - ANEXO III - Preencher'!E338</f>
        <v>THATIANNE LIMA DA SILVA ARAUJO</v>
      </c>
      <c r="E329" s="9" t="str">
        <f>IF('[1]TCE - ANEXO III - Preencher'!F338="4 - Assistência Odontológica","2 - Outros Profissionais da Saúde",'[1]TCE - ANEXO III - Preencher'!F338)</f>
        <v>3 - Administrativo</v>
      </c>
      <c r="F329" s="12" t="str">
        <f>'[1]TCE - ANEXO III - Preencher'!G338</f>
        <v>1424-05</v>
      </c>
      <c r="G329" s="13">
        <f>IF('[1]TCE - ANEXO III - Preencher'!H338="","",'[1]TCE - ANEXO III - Preencher'!H338)</f>
        <v>44197</v>
      </c>
      <c r="H329" s="14">
        <f>'[1]TCE - ANEXO III - Preencher'!I338</f>
        <v>0</v>
      </c>
      <c r="I329" s="14">
        <f>'[1]TCE - ANEXO III - Preencher'!J338</f>
        <v>242.19</v>
      </c>
      <c r="J329" s="14">
        <f>'[1]TCE - ANEXO III - Preencher'!K338</f>
        <v>0</v>
      </c>
      <c r="K329" s="15">
        <f>'[1]TCE - ANEXO III - Preencher'!L338</f>
        <v>56.7</v>
      </c>
      <c r="L329" s="15">
        <f>'[1]TCE - ANEXO III - Preencher'!M338</f>
        <v>3.11</v>
      </c>
      <c r="M329" s="15">
        <f t="shared" si="31"/>
        <v>53.59</v>
      </c>
      <c r="N329" s="15">
        <f>'[1]TCE - ANEXO III - Preencher'!O338</f>
        <v>1.5</v>
      </c>
      <c r="O329" s="15">
        <f>'[1]TCE - ANEXO III - Preencher'!P338</f>
        <v>0</v>
      </c>
      <c r="P329" s="16">
        <f t="shared" si="32"/>
        <v>1.5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64</v>
      </c>
      <c r="U329" s="15">
        <f>'[1]TCE - ANEXO III - Preencher'!V338</f>
        <v>0</v>
      </c>
      <c r="V329" s="16">
        <f t="shared" si="34"/>
        <v>64</v>
      </c>
      <c r="W329" s="17" t="str">
        <f>IF('[1]TCE - ANEXO III - Preencher'!X338="","",'[1]TCE - ANEXO III - Preencher'!X338)</f>
        <v>AUX. CRECHE</v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361.28</v>
      </c>
    </row>
    <row r="330" spans="1:28" x14ac:dyDescent="0.2">
      <c r="A330" s="8">
        <f>IFERROR(VLOOKUP(B330,'[1]DADOS (OCULTAR)'!$P$3:$R$56,3,0),"")</f>
        <v>9767633000366</v>
      </c>
      <c r="B330" s="9" t="str">
        <f>'[1]TCE - ANEXO III - Preencher'!C339</f>
        <v>HOSPITAL ERMÍRIO COUTINHO</v>
      </c>
      <c r="C330" s="10"/>
      <c r="D330" s="11" t="str">
        <f>'[1]TCE - ANEXO III - Preencher'!E339</f>
        <v>THAYS MIRELLY DA SILVA ROZENDO</v>
      </c>
      <c r="E330" s="9" t="str">
        <f>IF('[1]TCE - ANEXO III - Preencher'!F339="4 - Assistência Odontológica","2 - Outros Profissionais da Saúde",'[1]TCE - ANEXO III - Preencher'!F339)</f>
        <v>3 - Administrativo</v>
      </c>
      <c r="F330" s="12" t="str">
        <f>'[1]TCE - ANEXO III - Preencher'!G339</f>
        <v>4110-05</v>
      </c>
      <c r="G330" s="13">
        <f>IF('[1]TCE - ANEXO III - Preencher'!H339="","",'[1]TCE - ANEXO III - Preencher'!H339)</f>
        <v>44197</v>
      </c>
      <c r="H330" s="14">
        <f>'[1]TCE - ANEXO III - Preencher'!I339</f>
        <v>0</v>
      </c>
      <c r="I330" s="14">
        <f>'[1]TCE - ANEXO III - Preencher'!J339</f>
        <v>89.8</v>
      </c>
      <c r="J330" s="14">
        <f>'[1]TCE - ANEXO III - Preencher'!K339</f>
        <v>0</v>
      </c>
      <c r="K330" s="15">
        <f>'[1]TCE - ANEXO III - Preencher'!L339</f>
        <v>56.7</v>
      </c>
      <c r="L330" s="15">
        <f>'[1]TCE - ANEXO III - Preencher'!M339</f>
        <v>3.11</v>
      </c>
      <c r="M330" s="15">
        <f t="shared" si="31"/>
        <v>53.59</v>
      </c>
      <c r="N330" s="15">
        <f>'[1]TCE - ANEXO III - Preencher'!O339</f>
        <v>1.5</v>
      </c>
      <c r="O330" s="15">
        <f>'[1]TCE - ANEXO III - Preencher'!P339</f>
        <v>0</v>
      </c>
      <c r="P330" s="16">
        <f t="shared" si="32"/>
        <v>1.5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144.88999999999999</v>
      </c>
    </row>
    <row r="331" spans="1:28" x14ac:dyDescent="0.2">
      <c r="A331" s="8">
        <f>IFERROR(VLOOKUP(B331,'[1]DADOS (OCULTAR)'!$P$3:$R$56,3,0),"")</f>
        <v>9767633000366</v>
      </c>
      <c r="B331" s="9" t="str">
        <f>'[1]TCE - ANEXO III - Preencher'!C340</f>
        <v>HOSPITAL ERMÍRIO COUTINHO</v>
      </c>
      <c r="C331" s="10"/>
      <c r="D331" s="11" t="str">
        <f>'[1]TCE - ANEXO III - Preencher'!E340</f>
        <v>THEREZA CRISTINA SILVA DE SENA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>
        <f>IF('[1]TCE - ANEXO III - Preencher'!H340="","",'[1]TCE - ANEXO III - Preencher'!H340)</f>
        <v>44197</v>
      </c>
      <c r="H331" s="14">
        <f>'[1]TCE - ANEXO III - Preencher'!I340</f>
        <v>0</v>
      </c>
      <c r="I331" s="14">
        <f>'[1]TCE - ANEXO III - Preencher'!J340</f>
        <v>294.92</v>
      </c>
      <c r="J331" s="14">
        <f>'[1]TCE - ANEXO III - Preencher'!K340</f>
        <v>0</v>
      </c>
      <c r="K331" s="15">
        <f>'[1]TCE - ANEXO III - Preencher'!L340</f>
        <v>56.7</v>
      </c>
      <c r="L331" s="15">
        <f>'[1]TCE - ANEXO III - Preencher'!M340</f>
        <v>3.11</v>
      </c>
      <c r="M331" s="15">
        <f t="shared" si="31"/>
        <v>53.59</v>
      </c>
      <c r="N331" s="15">
        <f>'[1]TCE - ANEXO III - Preencher'!O340</f>
        <v>4.16</v>
      </c>
      <c r="O331" s="15">
        <f>'[1]TCE - ANEXO III - Preencher'!P340</f>
        <v>0</v>
      </c>
      <c r="P331" s="16">
        <f t="shared" si="32"/>
        <v>4.16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352.67</v>
      </c>
    </row>
    <row r="332" spans="1:28" x14ac:dyDescent="0.2">
      <c r="A332" s="8">
        <f>IFERROR(VLOOKUP(B332,'[1]DADOS (OCULTAR)'!$P$3:$R$56,3,0),"")</f>
        <v>9767633000366</v>
      </c>
      <c r="B332" s="9" t="str">
        <f>'[1]TCE - ANEXO III - Preencher'!C341</f>
        <v>HOSPITAL ERMÍRIO COUTINHO</v>
      </c>
      <c r="C332" s="10"/>
      <c r="D332" s="11" t="str">
        <f>'[1]TCE - ANEXO III - Preencher'!E341</f>
        <v>THUANNY GABRIELA MIRANDA MONTEIRO</v>
      </c>
      <c r="E332" s="9" t="str">
        <f>IF('[1]TCE - ANEXO III - Preencher'!F341="4 - Assistência Odontológica","2 - Outros Profissionais da Saúde",'[1]TCE - ANEXO III - Preencher'!F341)</f>
        <v>1 - Médico</v>
      </c>
      <c r="F332" s="12" t="str">
        <f>'[1]TCE - ANEXO III - Preencher'!G341</f>
        <v>2251-25</v>
      </c>
      <c r="G332" s="13">
        <f>IF('[1]TCE - ANEXO III - Preencher'!H341="","",'[1]TCE - ANEXO III - Preencher'!H341)</f>
        <v>44197</v>
      </c>
      <c r="H332" s="14">
        <f>'[1]TCE - ANEXO III - Preencher'!I341</f>
        <v>0</v>
      </c>
      <c r="I332" s="14">
        <f>'[1]TCE - ANEXO III - Preencher'!J341</f>
        <v>923.37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7.18</v>
      </c>
      <c r="O332" s="15">
        <f>'[1]TCE - ANEXO III - Preencher'!P341</f>
        <v>0</v>
      </c>
      <c r="P332" s="16">
        <f t="shared" si="32"/>
        <v>7.18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930.55</v>
      </c>
    </row>
    <row r="333" spans="1:28" x14ac:dyDescent="0.2">
      <c r="A333" s="8">
        <f>IFERROR(VLOOKUP(B333,'[1]DADOS (OCULTAR)'!$P$3:$R$56,3,0),"")</f>
        <v>9767633000366</v>
      </c>
      <c r="B333" s="9" t="str">
        <f>'[1]TCE - ANEXO III - Preencher'!C342</f>
        <v>HOSPITAL ERMÍRIO COUTINHO</v>
      </c>
      <c r="C333" s="10"/>
      <c r="D333" s="11" t="str">
        <f>'[1]TCE - ANEXO III - Preencher'!E342</f>
        <v>TUANI FRANQUILINO DA SILVA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5143-20</v>
      </c>
      <c r="G333" s="13">
        <f>IF('[1]TCE - ANEXO III - Preencher'!H342="","",'[1]TCE - ANEXO III - Preencher'!H342)</f>
        <v>44197</v>
      </c>
      <c r="H333" s="14">
        <f>'[1]TCE - ANEXO III - Preencher'!I342</f>
        <v>0</v>
      </c>
      <c r="I333" s="14">
        <f>'[1]TCE - ANEXO III - Preencher'!J342</f>
        <v>124.64</v>
      </c>
      <c r="J333" s="14">
        <f>'[1]TCE - ANEXO III - Preencher'!K342</f>
        <v>0</v>
      </c>
      <c r="K333" s="15">
        <f>'[1]TCE - ANEXO III - Preencher'!L342</f>
        <v>56.7</v>
      </c>
      <c r="L333" s="15">
        <f>'[1]TCE - ANEXO III - Preencher'!M342</f>
        <v>3.11</v>
      </c>
      <c r="M333" s="15">
        <f t="shared" si="31"/>
        <v>53.59</v>
      </c>
      <c r="N333" s="15">
        <f>'[1]TCE - ANEXO III - Preencher'!O342</f>
        <v>1.5</v>
      </c>
      <c r="O333" s="15">
        <f>'[1]TCE - ANEXO III - Preencher'!P342</f>
        <v>0</v>
      </c>
      <c r="P333" s="16">
        <f t="shared" si="32"/>
        <v>1.5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64</v>
      </c>
      <c r="U333" s="15">
        <f>'[1]TCE - ANEXO III - Preencher'!V342</f>
        <v>0</v>
      </c>
      <c r="V333" s="16">
        <f t="shared" si="34"/>
        <v>64</v>
      </c>
      <c r="W333" s="17" t="str">
        <f>IF('[1]TCE - ANEXO III - Preencher'!X342="","",'[1]TCE - ANEXO III - Preencher'!X342)</f>
        <v>AUX. CRECHE</v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243.73000000000002</v>
      </c>
    </row>
    <row r="334" spans="1:28" x14ac:dyDescent="0.2">
      <c r="A334" s="8">
        <f>IFERROR(VLOOKUP(B334,'[1]DADOS (OCULTAR)'!$P$3:$R$56,3,0),"")</f>
        <v>9767633000366</v>
      </c>
      <c r="B334" s="9" t="str">
        <f>'[1]TCE - ANEXO III - Preencher'!C343</f>
        <v>HOSPITAL ERMÍRIO COUTINHO</v>
      </c>
      <c r="C334" s="10"/>
      <c r="D334" s="11" t="str">
        <f>'[1]TCE - ANEXO III - Preencher'!E343</f>
        <v>VALDETE MARTINS DE FRANCA</v>
      </c>
      <c r="E334" s="9" t="str">
        <f>IF('[1]TCE - ANEXO III - Preencher'!F343="4 - Assistência Odontológica","2 - Outros Profissionais da Saúde",'[1]TCE - ANEXO III - Preencher'!F343)</f>
        <v>3 - Administrativo</v>
      </c>
      <c r="F334" s="12" t="str">
        <f>'[1]TCE - ANEXO III - Preencher'!G343</f>
        <v>4221-10</v>
      </c>
      <c r="G334" s="13">
        <f>IF('[1]TCE - ANEXO III - Preencher'!H343="","",'[1]TCE - ANEXO III - Preencher'!H343)</f>
        <v>44197</v>
      </c>
      <c r="H334" s="14">
        <f>'[1]TCE - ANEXO III - Preencher'!I343</f>
        <v>0</v>
      </c>
      <c r="I334" s="14">
        <f>'[1]TCE - ANEXO III - Preencher'!J343</f>
        <v>159.51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1.5</v>
      </c>
      <c r="O334" s="15">
        <f>'[1]TCE - ANEXO III - Preencher'!P343</f>
        <v>0</v>
      </c>
      <c r="P334" s="16">
        <f t="shared" si="32"/>
        <v>1.5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161.01</v>
      </c>
    </row>
    <row r="335" spans="1:28" x14ac:dyDescent="0.2">
      <c r="A335" s="8">
        <f>IFERROR(VLOOKUP(B335,'[1]DADOS (OCULTAR)'!$P$3:$R$56,3,0),"")</f>
        <v>9767633000366</v>
      </c>
      <c r="B335" s="9" t="str">
        <f>'[1]TCE - ANEXO III - Preencher'!C344</f>
        <v>HOSPITAL ERMÍRIO COUTINHO</v>
      </c>
      <c r="C335" s="10"/>
      <c r="D335" s="11" t="str">
        <f>'[1]TCE - ANEXO III - Preencher'!E344</f>
        <v>VALMERES REGINA DOS SANTOS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>
        <f>IF('[1]TCE - ANEXO III - Preencher'!H344="","",'[1]TCE - ANEXO III - Preencher'!H344)</f>
        <v>44197</v>
      </c>
      <c r="H335" s="14">
        <f>'[1]TCE - ANEXO III - Preencher'!I344</f>
        <v>0</v>
      </c>
      <c r="I335" s="14">
        <f>'[1]TCE - ANEXO III - Preencher'!J344</f>
        <v>116.76</v>
      </c>
      <c r="J335" s="14">
        <f>'[1]TCE - ANEXO III - Preencher'!K344</f>
        <v>0</v>
      </c>
      <c r="K335" s="15">
        <f>'[1]TCE - ANEXO III - Preencher'!L344</f>
        <v>56.7</v>
      </c>
      <c r="L335" s="15">
        <f>'[1]TCE - ANEXO III - Preencher'!M344</f>
        <v>3.11</v>
      </c>
      <c r="M335" s="15">
        <f t="shared" si="31"/>
        <v>53.59</v>
      </c>
      <c r="N335" s="15">
        <f>'[1]TCE - ANEXO III - Preencher'!O344</f>
        <v>1.5</v>
      </c>
      <c r="O335" s="15">
        <f>'[1]TCE - ANEXO III - Preencher'!P344</f>
        <v>0</v>
      </c>
      <c r="P335" s="16">
        <f t="shared" si="32"/>
        <v>1.5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171.85000000000002</v>
      </c>
    </row>
    <row r="336" spans="1:28" x14ac:dyDescent="0.2">
      <c r="A336" s="8">
        <f>IFERROR(VLOOKUP(B336,'[1]DADOS (OCULTAR)'!$P$3:$R$56,3,0),"")</f>
        <v>9767633000366</v>
      </c>
      <c r="B336" s="9" t="str">
        <f>'[1]TCE - ANEXO III - Preencher'!C345</f>
        <v>HOSPITAL ERMÍRIO COUTINHO</v>
      </c>
      <c r="C336" s="10"/>
      <c r="D336" s="11" t="str">
        <f>'[1]TCE - ANEXO III - Preencher'!E345</f>
        <v>VANESSA E SILVA CAMPOS</v>
      </c>
      <c r="E336" s="9" t="str">
        <f>IF('[1]TCE - ANEXO III - Preencher'!F345="4 - Assistência Odontológica","2 - Outros Profissionais da Saúde",'[1]TCE - ANEXO III - Preencher'!F345)</f>
        <v>1 - Médico</v>
      </c>
      <c r="F336" s="12" t="str">
        <f>'[1]TCE - ANEXO III - Preencher'!G345</f>
        <v>2251-24</v>
      </c>
      <c r="G336" s="13">
        <f>IF('[1]TCE - ANEXO III - Preencher'!H345="","",'[1]TCE - ANEXO III - Preencher'!H345)</f>
        <v>44197</v>
      </c>
      <c r="H336" s="14">
        <f>'[1]TCE - ANEXO III - Preencher'!I345</f>
        <v>0</v>
      </c>
      <c r="I336" s="14">
        <f>'[1]TCE - ANEXO III - Preencher'!J345</f>
        <v>980.43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7.18</v>
      </c>
      <c r="O336" s="15">
        <f>'[1]TCE - ANEXO III - Preencher'!P345</f>
        <v>0</v>
      </c>
      <c r="P336" s="16">
        <f t="shared" si="32"/>
        <v>7.18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987.6099999999999</v>
      </c>
    </row>
    <row r="337" spans="1:28" x14ac:dyDescent="0.2">
      <c r="A337" s="8">
        <f>IFERROR(VLOOKUP(B337,'[1]DADOS (OCULTAR)'!$P$3:$R$56,3,0),"")</f>
        <v>9767633000366</v>
      </c>
      <c r="B337" s="9" t="str">
        <f>'[1]TCE - ANEXO III - Preencher'!C346</f>
        <v>HOSPITAL ERMÍRIO COUTINHO</v>
      </c>
      <c r="C337" s="10"/>
      <c r="D337" s="11" t="str">
        <f>'[1]TCE - ANEXO III - Preencher'!E346</f>
        <v>VANESSA MARIA HONORIO DE SA</v>
      </c>
      <c r="E337" s="9" t="str">
        <f>IF('[1]TCE - ANEXO III - Preencher'!F346="4 - Assistência Odontológica","2 - Outros Profissionais da Saúde",'[1]TCE - ANEXO III - Preencher'!F346)</f>
        <v>1 - Médico</v>
      </c>
      <c r="F337" s="12" t="str">
        <f>'[1]TCE - ANEXO III - Preencher'!G346</f>
        <v>2252-50</v>
      </c>
      <c r="G337" s="13">
        <f>IF('[1]TCE - ANEXO III - Preencher'!H346="","",'[1]TCE - ANEXO III - Preencher'!H346)</f>
        <v>44197</v>
      </c>
      <c r="H337" s="14">
        <f>'[1]TCE - ANEXO III - Preencher'!I346</f>
        <v>0</v>
      </c>
      <c r="I337" s="14">
        <f>'[1]TCE - ANEXO III - Preencher'!J346</f>
        <v>721.72</v>
      </c>
      <c r="J337" s="14">
        <f>'[1]TCE - ANEXO III - Preencher'!K346</f>
        <v>0</v>
      </c>
      <c r="K337" s="15">
        <f>'[1]TCE - ANEXO III - Preencher'!L346</f>
        <v>56.7</v>
      </c>
      <c r="L337" s="15">
        <f>'[1]TCE - ANEXO III - Preencher'!M346</f>
        <v>3.11</v>
      </c>
      <c r="M337" s="15">
        <f t="shared" si="31"/>
        <v>53.59</v>
      </c>
      <c r="N337" s="15">
        <f>'[1]TCE - ANEXO III - Preencher'!O346</f>
        <v>7.18</v>
      </c>
      <c r="O337" s="15">
        <f>'[1]TCE - ANEXO III - Preencher'!P346</f>
        <v>0</v>
      </c>
      <c r="P337" s="16">
        <f t="shared" si="32"/>
        <v>7.18</v>
      </c>
      <c r="Q337" s="15">
        <f>'[1]TCE - ANEXO III - Preencher'!R346</f>
        <v>500</v>
      </c>
      <c r="R337" s="15">
        <f>'[1]TCE - ANEXO III - Preencher'!S346</f>
        <v>0</v>
      </c>
      <c r="S337" s="16">
        <f t="shared" si="33"/>
        <v>500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1282.49</v>
      </c>
    </row>
    <row r="338" spans="1:28" x14ac:dyDescent="0.2">
      <c r="A338" s="8">
        <f>IFERROR(VLOOKUP(B338,'[1]DADOS (OCULTAR)'!$P$3:$R$56,3,0),"")</f>
        <v>9767633000366</v>
      </c>
      <c r="B338" s="9" t="str">
        <f>'[1]TCE - ANEXO III - Preencher'!C347</f>
        <v>HOSPITAL ERMÍRIO COUTINHO</v>
      </c>
      <c r="C338" s="10"/>
      <c r="D338" s="11" t="str">
        <f>'[1]TCE - ANEXO III - Preencher'!E347</f>
        <v>VANESSA MARIA RIGAUD PEIXOTO DOS SANTOS UMBELINO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2515-40</v>
      </c>
      <c r="G338" s="13">
        <f>IF('[1]TCE - ANEXO III - Preencher'!H347="","",'[1]TCE - ANEXO III - Preencher'!H347)</f>
        <v>44197</v>
      </c>
      <c r="H338" s="14">
        <f>'[1]TCE - ANEXO III - Preencher'!I347</f>
        <v>0</v>
      </c>
      <c r="I338" s="14">
        <f>'[1]TCE - ANEXO III - Preencher'!J347</f>
        <v>185.32</v>
      </c>
      <c r="J338" s="14">
        <f>'[1]TCE - ANEXO III - Preencher'!K347</f>
        <v>0</v>
      </c>
      <c r="K338" s="15">
        <f>'[1]TCE - ANEXO III - Preencher'!L347</f>
        <v>56.7</v>
      </c>
      <c r="L338" s="15">
        <f>'[1]TCE - ANEXO III - Preencher'!M347</f>
        <v>3.11</v>
      </c>
      <c r="M338" s="15">
        <f t="shared" si="31"/>
        <v>53.59</v>
      </c>
      <c r="N338" s="15">
        <f>'[1]TCE - ANEXO III - Preencher'!O347</f>
        <v>1.5</v>
      </c>
      <c r="O338" s="15">
        <f>'[1]TCE - ANEXO III - Preencher'!P347</f>
        <v>0</v>
      </c>
      <c r="P338" s="16">
        <f t="shared" si="32"/>
        <v>1.5</v>
      </c>
      <c r="Q338" s="15">
        <f>'[1]TCE - ANEXO III - Preencher'!R347</f>
        <v>700</v>
      </c>
      <c r="R338" s="15">
        <f>'[1]TCE - ANEXO III - Preencher'!S347</f>
        <v>0</v>
      </c>
      <c r="S338" s="16">
        <f t="shared" si="33"/>
        <v>700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940.41</v>
      </c>
    </row>
    <row r="339" spans="1:28" x14ac:dyDescent="0.2">
      <c r="A339" s="8">
        <f>IFERROR(VLOOKUP(B339,'[1]DADOS (OCULTAR)'!$P$3:$R$56,3,0),"")</f>
        <v>9767633000366</v>
      </c>
      <c r="B339" s="9" t="str">
        <f>'[1]TCE - ANEXO III - Preencher'!C348</f>
        <v>HOSPITAL ERMÍRIO COUTINHO</v>
      </c>
      <c r="C339" s="10"/>
      <c r="D339" s="11" t="str">
        <f>'[1]TCE - ANEXO III - Preencher'!E348</f>
        <v>VANIA BESERRA DA SILVA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>
        <f>IF('[1]TCE - ANEXO III - Preencher'!H348="","",'[1]TCE - ANEXO III - Preencher'!H348)</f>
        <v>44197</v>
      </c>
      <c r="H339" s="14">
        <f>'[1]TCE - ANEXO III - Preencher'!I348</f>
        <v>0</v>
      </c>
      <c r="I339" s="14">
        <f>'[1]TCE - ANEXO III - Preencher'!J348</f>
        <v>168.02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1.5</v>
      </c>
      <c r="O339" s="15">
        <f>'[1]TCE - ANEXO III - Preencher'!P348</f>
        <v>0</v>
      </c>
      <c r="P339" s="16">
        <f t="shared" si="32"/>
        <v>1.5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169.52</v>
      </c>
    </row>
    <row r="340" spans="1:28" x14ac:dyDescent="0.2">
      <c r="A340" s="8">
        <f>IFERROR(VLOOKUP(B340,'[1]DADOS (OCULTAR)'!$P$3:$R$56,3,0),"")</f>
        <v>9767633000366</v>
      </c>
      <c r="B340" s="9" t="str">
        <f>'[1]TCE - ANEXO III - Preencher'!C349</f>
        <v>HOSPITAL ERMÍRIO COUTINHO</v>
      </c>
      <c r="C340" s="10"/>
      <c r="D340" s="11" t="str">
        <f>'[1]TCE - ANEXO III - Preencher'!E349</f>
        <v>VANUSIA SOBRAL ALVES DA SILVA</v>
      </c>
      <c r="E340" s="9" t="str">
        <f>IF('[1]TCE - ANEXO III - Preencher'!F349="4 - Assistência Odontológica","2 - Outros Profissionais da Saúde",'[1]TCE - ANEXO III - Preencher'!F349)</f>
        <v>1 - Médico</v>
      </c>
      <c r="F340" s="12" t="str">
        <f>'[1]TCE - ANEXO III - Preencher'!G349</f>
        <v>2251-24</v>
      </c>
      <c r="G340" s="13">
        <f>IF('[1]TCE - ANEXO III - Preencher'!H349="","",'[1]TCE - ANEXO III - Preencher'!H349)</f>
        <v>44197</v>
      </c>
      <c r="H340" s="14">
        <f>'[1]TCE - ANEXO III - Preencher'!I349</f>
        <v>0</v>
      </c>
      <c r="I340" s="14">
        <f>'[1]TCE - ANEXO III - Preencher'!J349</f>
        <v>678.53</v>
      </c>
      <c r="J340" s="14">
        <f>'[1]TCE - ANEXO III - Preencher'!K349</f>
        <v>0</v>
      </c>
      <c r="K340" s="15">
        <f>'[1]TCE - ANEXO III - Preencher'!L349</f>
        <v>56.7</v>
      </c>
      <c r="L340" s="15">
        <f>'[1]TCE - ANEXO III - Preencher'!M349</f>
        <v>3.11</v>
      </c>
      <c r="M340" s="15">
        <f t="shared" si="31"/>
        <v>53.59</v>
      </c>
      <c r="N340" s="15">
        <f>'[1]TCE - ANEXO III - Preencher'!O349</f>
        <v>7.18</v>
      </c>
      <c r="O340" s="15">
        <f>'[1]TCE - ANEXO III - Preencher'!P349</f>
        <v>0</v>
      </c>
      <c r="P340" s="16">
        <f t="shared" si="32"/>
        <v>7.18</v>
      </c>
      <c r="Q340" s="15">
        <f>'[1]TCE - ANEXO III - Preencher'!R349</f>
        <v>500</v>
      </c>
      <c r="R340" s="15">
        <f>'[1]TCE - ANEXO III - Preencher'!S349</f>
        <v>0</v>
      </c>
      <c r="S340" s="16">
        <f t="shared" si="33"/>
        <v>500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1239.3</v>
      </c>
    </row>
    <row r="341" spans="1:28" x14ac:dyDescent="0.2">
      <c r="A341" s="8">
        <f>IFERROR(VLOOKUP(B341,'[1]DADOS (OCULTAR)'!$P$3:$R$56,3,0),"")</f>
        <v>9767633000366</v>
      </c>
      <c r="B341" s="9" t="str">
        <f>'[1]TCE - ANEXO III - Preencher'!C350</f>
        <v>HOSPITAL ERMÍRIO COUTINHO</v>
      </c>
      <c r="C341" s="10"/>
      <c r="D341" s="11" t="str">
        <f>'[1]TCE - ANEXO III - Preencher'!E350</f>
        <v>VERONICA LUCIANO DOS SANTOS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3222-05</v>
      </c>
      <c r="G341" s="13">
        <f>IF('[1]TCE - ANEXO III - Preencher'!H350="","",'[1]TCE - ANEXO III - Preencher'!H350)</f>
        <v>44197</v>
      </c>
      <c r="H341" s="14">
        <f>'[1]TCE - ANEXO III - Preencher'!I350</f>
        <v>0</v>
      </c>
      <c r="I341" s="14">
        <f>'[1]TCE - ANEXO III - Preencher'!J350</f>
        <v>116.77</v>
      </c>
      <c r="J341" s="14">
        <f>'[1]TCE - ANEXO III - Preencher'!K350</f>
        <v>0</v>
      </c>
      <c r="K341" s="15">
        <f>'[1]TCE - ANEXO III - Preencher'!L350</f>
        <v>56.7</v>
      </c>
      <c r="L341" s="15">
        <f>'[1]TCE - ANEXO III - Preencher'!M350</f>
        <v>3.11</v>
      </c>
      <c r="M341" s="15">
        <f t="shared" si="31"/>
        <v>53.59</v>
      </c>
      <c r="N341" s="15">
        <f>'[1]TCE - ANEXO III - Preencher'!O350</f>
        <v>1.5</v>
      </c>
      <c r="O341" s="15">
        <f>'[1]TCE - ANEXO III - Preencher'!P350</f>
        <v>0</v>
      </c>
      <c r="P341" s="16">
        <f t="shared" si="32"/>
        <v>1.5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171.86</v>
      </c>
    </row>
    <row r="342" spans="1:28" x14ac:dyDescent="0.2">
      <c r="A342" s="8">
        <f>IFERROR(VLOOKUP(B342,'[1]DADOS (OCULTAR)'!$P$3:$R$56,3,0),"")</f>
        <v>9767633000366</v>
      </c>
      <c r="B342" s="9" t="str">
        <f>'[1]TCE - ANEXO III - Preencher'!C351</f>
        <v>HOSPITAL ERMÍRIO COUTINHO</v>
      </c>
      <c r="C342" s="10"/>
      <c r="D342" s="11" t="str">
        <f>'[1]TCE - ANEXO III - Preencher'!E351</f>
        <v>VERONICA MARIA ANDRADE PINTO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5143-20</v>
      </c>
      <c r="G342" s="13">
        <f>IF('[1]TCE - ANEXO III - Preencher'!H351="","",'[1]TCE - ANEXO III - Preencher'!H351)</f>
        <v>44197</v>
      </c>
      <c r="H342" s="14">
        <f>'[1]TCE - ANEXO III - Preencher'!I351</f>
        <v>0</v>
      </c>
      <c r="I342" s="14">
        <f>'[1]TCE - ANEXO III - Preencher'!J351</f>
        <v>155.1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1.5</v>
      </c>
      <c r="O342" s="15">
        <f>'[1]TCE - ANEXO III - Preencher'!P351</f>
        <v>0</v>
      </c>
      <c r="P342" s="16">
        <f t="shared" si="32"/>
        <v>1.5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156.6</v>
      </c>
    </row>
    <row r="343" spans="1:28" x14ac:dyDescent="0.2">
      <c r="A343" s="8">
        <f>IFERROR(VLOOKUP(B343,'[1]DADOS (OCULTAR)'!$P$3:$R$56,3,0),"")</f>
        <v>9767633000366</v>
      </c>
      <c r="B343" s="9" t="str">
        <f>'[1]TCE - ANEXO III - Preencher'!C352</f>
        <v>HOSPITAL ERMÍRIO COUTINHO</v>
      </c>
      <c r="C343" s="10"/>
      <c r="D343" s="11" t="str">
        <f>'[1]TCE - ANEXO III - Preencher'!E352</f>
        <v>VERONICA MARIA DO NASCIMENTO</v>
      </c>
      <c r="E343" s="9" t="str">
        <f>IF('[1]TCE - ANEXO III - Preencher'!F352="4 - Assistência Odontológica","2 - Outros Profissionais da Saúde",'[1]TCE - ANEXO III - Preencher'!F352)</f>
        <v>3 - Administrativo</v>
      </c>
      <c r="F343" s="12" t="str">
        <f>'[1]TCE - ANEXO III - Preencher'!G352</f>
        <v>3242-05</v>
      </c>
      <c r="G343" s="13">
        <f>IF('[1]TCE - ANEXO III - Preencher'!H352="","",'[1]TCE - ANEXO III - Preencher'!H352)</f>
        <v>44197</v>
      </c>
      <c r="H343" s="14">
        <f>'[1]TCE - ANEXO III - Preencher'!I352</f>
        <v>0</v>
      </c>
      <c r="I343" s="14">
        <f>'[1]TCE - ANEXO III - Preencher'!J352</f>
        <v>150.33000000000001</v>
      </c>
      <c r="J343" s="14">
        <f>'[1]TCE - ANEXO III - Preencher'!K352</f>
        <v>0</v>
      </c>
      <c r="K343" s="15">
        <f>'[1]TCE - ANEXO III - Preencher'!L352</f>
        <v>56.7</v>
      </c>
      <c r="L343" s="15">
        <f>'[1]TCE - ANEXO III - Preencher'!M352</f>
        <v>3.11</v>
      </c>
      <c r="M343" s="15">
        <f t="shared" si="31"/>
        <v>53.59</v>
      </c>
      <c r="N343" s="15">
        <f>'[1]TCE - ANEXO III - Preencher'!O352</f>
        <v>1.5</v>
      </c>
      <c r="O343" s="15">
        <f>'[1]TCE - ANEXO III - Preencher'!P352</f>
        <v>0</v>
      </c>
      <c r="P343" s="16">
        <f t="shared" si="32"/>
        <v>1.5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205.42000000000002</v>
      </c>
    </row>
    <row r="344" spans="1:28" x14ac:dyDescent="0.2">
      <c r="A344" s="8">
        <f>IFERROR(VLOOKUP(B344,'[1]DADOS (OCULTAR)'!$P$3:$R$56,3,0),"")</f>
        <v>9767633000366</v>
      </c>
      <c r="B344" s="9" t="str">
        <f>'[1]TCE - ANEXO III - Preencher'!C353</f>
        <v>HOSPITAL ERMÍRIO COUTINHO</v>
      </c>
      <c r="C344" s="10"/>
      <c r="D344" s="11" t="str">
        <f>'[1]TCE - ANEXO III - Preencher'!E353</f>
        <v>WANDERSON SOUSA GOMES</v>
      </c>
      <c r="E344" s="9" t="str">
        <f>IF('[1]TCE - ANEXO III - Preencher'!F353="4 - Assistência Odontológica","2 - Outros Profissionais da Saúde",'[1]TCE - ANEXO III - Preencher'!F353)</f>
        <v>3 - Administrativo</v>
      </c>
      <c r="F344" s="12" t="str">
        <f>'[1]TCE - ANEXO III - Preencher'!G353</f>
        <v>4110-05</v>
      </c>
      <c r="G344" s="13">
        <f>IF('[1]TCE - ANEXO III - Preencher'!H353="","",'[1]TCE - ANEXO III - Preencher'!H353)</f>
        <v>44197</v>
      </c>
      <c r="H344" s="14">
        <f>'[1]TCE - ANEXO III - Preencher'!I353</f>
        <v>0</v>
      </c>
      <c r="I344" s="14">
        <f>'[1]TCE - ANEXO III - Preencher'!J353</f>
        <v>174.16</v>
      </c>
      <c r="J344" s="14">
        <f>'[1]TCE - ANEXO III - Preencher'!K353</f>
        <v>0</v>
      </c>
      <c r="K344" s="15">
        <f>'[1]TCE - ANEXO III - Preencher'!L353</f>
        <v>56.7</v>
      </c>
      <c r="L344" s="15">
        <f>'[1]TCE - ANEXO III - Preencher'!M353</f>
        <v>3.11</v>
      </c>
      <c r="M344" s="15">
        <f t="shared" si="31"/>
        <v>53.59</v>
      </c>
      <c r="N344" s="15">
        <f>'[1]TCE - ANEXO III - Preencher'!O353</f>
        <v>1.5</v>
      </c>
      <c r="O344" s="15">
        <f>'[1]TCE - ANEXO III - Preencher'!P353</f>
        <v>0</v>
      </c>
      <c r="P344" s="16">
        <f t="shared" si="32"/>
        <v>1.5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229.25</v>
      </c>
    </row>
    <row r="345" spans="1:28" x14ac:dyDescent="0.2">
      <c r="A345" s="8">
        <f>IFERROR(VLOOKUP(B345,'[1]DADOS (OCULTAR)'!$P$3:$R$56,3,0),"")</f>
        <v>9767633000366</v>
      </c>
      <c r="B345" s="9" t="str">
        <f>'[1]TCE - ANEXO III - Preencher'!C354</f>
        <v>HOSPITAL ERMÍRIO COUTINHO</v>
      </c>
      <c r="C345" s="10"/>
      <c r="D345" s="11" t="str">
        <f>'[1]TCE - ANEXO III - Preencher'!E354</f>
        <v>WANESSA MARIA RAMOS DA SILVA RIBEIRO</v>
      </c>
      <c r="E345" s="9" t="str">
        <f>IF('[1]TCE - ANEXO III - Preencher'!F354="4 - Assistência Odontológica","2 - Outros Profissionais da Saúde",'[1]TCE - ANEXO III - Preencher'!F354)</f>
        <v>3 - Administrativo</v>
      </c>
      <c r="F345" s="12" t="str">
        <f>'[1]TCE - ANEXO III - Preencher'!G354</f>
        <v>4131-15</v>
      </c>
      <c r="G345" s="13">
        <f>IF('[1]TCE - ANEXO III - Preencher'!H354="","",'[1]TCE - ANEXO III - Preencher'!H354)</f>
        <v>44197</v>
      </c>
      <c r="H345" s="14">
        <f>'[1]TCE - ANEXO III - Preencher'!I354</f>
        <v>0</v>
      </c>
      <c r="I345" s="14">
        <f>'[1]TCE - ANEXO III - Preencher'!J354</f>
        <v>141.26</v>
      </c>
      <c r="J345" s="14">
        <f>'[1]TCE - ANEXO III - Preencher'!K354</f>
        <v>0</v>
      </c>
      <c r="K345" s="15">
        <f>'[1]TCE - ANEXO III - Preencher'!L354</f>
        <v>56.7</v>
      </c>
      <c r="L345" s="15">
        <f>'[1]TCE - ANEXO III - Preencher'!M354</f>
        <v>3.11</v>
      </c>
      <c r="M345" s="15">
        <f t="shared" si="31"/>
        <v>53.59</v>
      </c>
      <c r="N345" s="15">
        <f>'[1]TCE - ANEXO III - Preencher'!O354</f>
        <v>1.5</v>
      </c>
      <c r="O345" s="15">
        <f>'[1]TCE - ANEXO III - Preencher'!P354</f>
        <v>0</v>
      </c>
      <c r="P345" s="16">
        <f t="shared" si="32"/>
        <v>1.5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196.35</v>
      </c>
    </row>
    <row r="346" spans="1:28" x14ac:dyDescent="0.2">
      <c r="A346" s="8">
        <f>IFERROR(VLOOKUP(B346,'[1]DADOS (OCULTAR)'!$P$3:$R$56,3,0),"")</f>
        <v>9767633000366</v>
      </c>
      <c r="B346" s="9" t="str">
        <f>'[1]TCE - ANEXO III - Preencher'!C355</f>
        <v>HOSPITAL ERMÍRIO COUTINHO</v>
      </c>
      <c r="C346" s="10"/>
      <c r="D346" s="11" t="str">
        <f>'[1]TCE - ANEXO III - Preencher'!E355</f>
        <v>WANKS SOUSA MELO</v>
      </c>
      <c r="E346" s="9" t="str">
        <f>IF('[1]TCE - ANEXO III - Preencher'!F355="4 - Assistência Odontológica","2 - Outros Profissionais da Saúde",'[1]TCE - ANEXO III - Preencher'!F355)</f>
        <v>1 - Médico</v>
      </c>
      <c r="F346" s="12" t="str">
        <f>'[1]TCE - ANEXO III - Preencher'!G355</f>
        <v>2251-25</v>
      </c>
      <c r="G346" s="13">
        <f>IF('[1]TCE - ANEXO III - Preencher'!H355="","",'[1]TCE - ANEXO III - Preencher'!H355)</f>
        <v>44197</v>
      </c>
      <c r="H346" s="14">
        <f>'[1]TCE - ANEXO III - Preencher'!I355</f>
        <v>0</v>
      </c>
      <c r="I346" s="14">
        <f>'[1]TCE - ANEXO III - Preencher'!J355</f>
        <v>760.52</v>
      </c>
      <c r="J346" s="14">
        <f>'[1]TCE - ANEXO III - Preencher'!K355</f>
        <v>0</v>
      </c>
      <c r="K346" s="15">
        <f>'[1]TCE - ANEXO III - Preencher'!L355</f>
        <v>56.7</v>
      </c>
      <c r="L346" s="15">
        <f>'[1]TCE - ANEXO III - Preencher'!M355</f>
        <v>3.11</v>
      </c>
      <c r="M346" s="15">
        <f t="shared" si="31"/>
        <v>53.59</v>
      </c>
      <c r="N346" s="15">
        <f>'[1]TCE - ANEXO III - Preencher'!O355</f>
        <v>7.18</v>
      </c>
      <c r="O346" s="15">
        <f>'[1]TCE - ANEXO III - Preencher'!P355</f>
        <v>0</v>
      </c>
      <c r="P346" s="16">
        <f t="shared" si="32"/>
        <v>7.18</v>
      </c>
      <c r="Q346" s="15">
        <f>'[1]TCE - ANEXO III - Preencher'!R355</f>
        <v>500</v>
      </c>
      <c r="R346" s="15">
        <f>'[1]TCE - ANEXO III - Preencher'!S355</f>
        <v>0</v>
      </c>
      <c r="S346" s="16">
        <f t="shared" si="33"/>
        <v>500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1321.29</v>
      </c>
    </row>
    <row r="347" spans="1:28" x14ac:dyDescent="0.2">
      <c r="A347" s="8">
        <f>IFERROR(VLOOKUP(B347,'[1]DADOS (OCULTAR)'!$P$3:$R$56,3,0),"")</f>
        <v>9767633000366</v>
      </c>
      <c r="B347" s="9" t="str">
        <f>'[1]TCE - ANEXO III - Preencher'!C356</f>
        <v>HOSPITAL ERMÍRIO COUTINHO</v>
      </c>
      <c r="C347" s="10"/>
      <c r="D347" s="11" t="str">
        <f>'[1]TCE - ANEXO III - Preencher'!E356</f>
        <v>WELISON DOMINGOS DE SOUZA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3241-15</v>
      </c>
      <c r="G347" s="13">
        <f>IF('[1]TCE - ANEXO III - Preencher'!H356="","",'[1]TCE - ANEXO III - Preencher'!H356)</f>
        <v>44197</v>
      </c>
      <c r="H347" s="14">
        <f>'[1]TCE - ANEXO III - Preencher'!I356</f>
        <v>0</v>
      </c>
      <c r="I347" s="14">
        <f>'[1]TCE - ANEXO III - Preencher'!J356</f>
        <v>242.45</v>
      </c>
      <c r="J347" s="14">
        <f>'[1]TCE - ANEXO III - Preencher'!K356</f>
        <v>0</v>
      </c>
      <c r="K347" s="15">
        <f>'[1]TCE - ANEXO III - Preencher'!L356</f>
        <v>56.7</v>
      </c>
      <c r="L347" s="15">
        <f>'[1]TCE - ANEXO III - Preencher'!M356</f>
        <v>3.11</v>
      </c>
      <c r="M347" s="15">
        <f t="shared" si="31"/>
        <v>53.59</v>
      </c>
      <c r="N347" s="15">
        <f>'[1]TCE - ANEXO III - Preencher'!O356</f>
        <v>11.72</v>
      </c>
      <c r="O347" s="15">
        <f>'[1]TCE - ANEXO III - Preencher'!P356</f>
        <v>0</v>
      </c>
      <c r="P347" s="16">
        <f t="shared" si="32"/>
        <v>11.72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307.76</v>
      </c>
    </row>
    <row r="348" spans="1:28" x14ac:dyDescent="0.2">
      <c r="A348" s="8">
        <f>IFERROR(VLOOKUP(B348,'[1]DADOS (OCULTAR)'!$P$3:$R$56,3,0),"")</f>
        <v>9767633000366</v>
      </c>
      <c r="B348" s="9" t="str">
        <f>'[1]TCE - ANEXO III - Preencher'!C357</f>
        <v>HOSPITAL ERMÍRIO COUTINHO</v>
      </c>
      <c r="C348" s="10"/>
      <c r="D348" s="11" t="str">
        <f>'[1]TCE - ANEXO III - Preencher'!E357</f>
        <v>WELLINGTON LOPES DA SILVA</v>
      </c>
      <c r="E348" s="9" t="str">
        <f>IF('[1]TCE - ANEXO III - Preencher'!F357="4 - Assistência Odontológica","2 - Outros Profissionais da Saúde",'[1]TCE - ANEXO III - Preencher'!F357)</f>
        <v>3 - Administrativo</v>
      </c>
      <c r="F348" s="12" t="str">
        <f>'[1]TCE - ANEXO III - Preencher'!G357</f>
        <v>4110-05</v>
      </c>
      <c r="G348" s="13">
        <f>IF('[1]TCE - ANEXO III - Preencher'!H357="","",'[1]TCE - ANEXO III - Preencher'!H357)</f>
        <v>44197</v>
      </c>
      <c r="H348" s="14">
        <f>'[1]TCE - ANEXO III - Preencher'!I357</f>
        <v>0</v>
      </c>
      <c r="I348" s="14">
        <f>'[1]TCE - ANEXO III - Preencher'!J357</f>
        <v>158.94</v>
      </c>
      <c r="J348" s="14">
        <f>'[1]TCE - ANEXO III - Preencher'!K357</f>
        <v>0</v>
      </c>
      <c r="K348" s="15">
        <f>'[1]TCE - ANEXO III - Preencher'!L357</f>
        <v>56.7</v>
      </c>
      <c r="L348" s="15">
        <f>'[1]TCE - ANEXO III - Preencher'!M357</f>
        <v>3.11</v>
      </c>
      <c r="M348" s="15">
        <f t="shared" si="31"/>
        <v>53.59</v>
      </c>
      <c r="N348" s="15">
        <f>'[1]TCE - ANEXO III - Preencher'!O357</f>
        <v>1.5</v>
      </c>
      <c r="O348" s="15">
        <f>'[1]TCE - ANEXO III - Preencher'!P357</f>
        <v>0</v>
      </c>
      <c r="P348" s="16">
        <f t="shared" si="32"/>
        <v>1.5</v>
      </c>
      <c r="Q348" s="15">
        <f>'[1]TCE - ANEXO III - Preencher'!R357</f>
        <v>120</v>
      </c>
      <c r="R348" s="15">
        <f>'[1]TCE - ANEXO III - Preencher'!S357</f>
        <v>0</v>
      </c>
      <c r="S348" s="16">
        <f t="shared" si="33"/>
        <v>120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334.03</v>
      </c>
    </row>
    <row r="349" spans="1:28" x14ac:dyDescent="0.2">
      <c r="A349" s="8">
        <f>IFERROR(VLOOKUP(B349,'[1]DADOS (OCULTAR)'!$P$3:$R$56,3,0),"")</f>
        <v>9767633000366</v>
      </c>
      <c r="B349" s="9" t="str">
        <f>'[1]TCE - ANEXO III - Preencher'!C358</f>
        <v>HOSPITAL ERMÍRIO COUTINHO</v>
      </c>
      <c r="C349" s="10"/>
      <c r="D349" s="11" t="str">
        <f>'[1]TCE - ANEXO III - Preencher'!E358</f>
        <v>WELLYSON FERNANDES PEREIRA DE ALMEIDA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4110-05</v>
      </c>
      <c r="G349" s="13">
        <f>IF('[1]TCE - ANEXO III - Preencher'!H358="","",'[1]TCE - ANEXO III - Preencher'!H358)</f>
        <v>44197</v>
      </c>
      <c r="H349" s="14">
        <f>'[1]TCE - ANEXO III - Preencher'!I358</f>
        <v>0</v>
      </c>
      <c r="I349" s="14">
        <f>'[1]TCE - ANEXO III - Preencher'!J358</f>
        <v>11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1.5</v>
      </c>
      <c r="O349" s="15">
        <f>'[1]TCE - ANEXO III - Preencher'!P358</f>
        <v>0</v>
      </c>
      <c r="P349" s="16">
        <f t="shared" si="32"/>
        <v>1.5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12.5</v>
      </c>
    </row>
    <row r="350" spans="1:28" x14ac:dyDescent="0.2">
      <c r="A350" s="8">
        <f>IFERROR(VLOOKUP(B350,'[1]DADOS (OCULTAR)'!$P$3:$R$56,3,0),"")</f>
        <v>9767633000366</v>
      </c>
      <c r="B350" s="9" t="str">
        <f>'[1]TCE - ANEXO III - Preencher'!C359</f>
        <v>HOSPITAL ERMÍRIO COUTINHO</v>
      </c>
      <c r="C350" s="10"/>
      <c r="D350" s="11" t="str">
        <f>'[1]TCE - ANEXO III - Preencher'!E359</f>
        <v>WILLIAM THOMAS ALVES DA SILVA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4110-05</v>
      </c>
      <c r="G350" s="13">
        <f>IF('[1]TCE - ANEXO III - Preencher'!H359="","",'[1]TCE - ANEXO III - Preencher'!H359)</f>
        <v>44197</v>
      </c>
      <c r="H350" s="14">
        <f>'[1]TCE - ANEXO III - Preencher'!I359</f>
        <v>0</v>
      </c>
      <c r="I350" s="14">
        <f>'[1]TCE - ANEXO III - Preencher'!J359</f>
        <v>11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1.5</v>
      </c>
      <c r="O350" s="15">
        <f>'[1]TCE - ANEXO III - Preencher'!P359</f>
        <v>0</v>
      </c>
      <c r="P350" s="16">
        <f t="shared" si="32"/>
        <v>1.5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12.5</v>
      </c>
    </row>
    <row r="351" spans="1:28" x14ac:dyDescent="0.2">
      <c r="A351" s="8">
        <f>IFERROR(VLOOKUP(B351,'[1]DADOS (OCULTAR)'!$P$3:$R$56,3,0),"")</f>
        <v>9767633000366</v>
      </c>
      <c r="B351" s="9" t="str">
        <f>'[1]TCE - ANEXO III - Preencher'!C360</f>
        <v>HOSPITAL ERMÍRIO COUTINHO</v>
      </c>
      <c r="C351" s="10"/>
      <c r="D351" s="11" t="str">
        <f>'[1]TCE - ANEXO III - Preencher'!E360</f>
        <v>WILLYANE RANYELLY ANDRADE DE OLIVEIRA</v>
      </c>
      <c r="E351" s="9" t="str">
        <f>IF('[1]TCE - ANEXO III - Preencher'!F360="4 - Assistência Odontológica","2 - Outros Profissionais da Saúde",'[1]TCE - ANEXO III - Preencher'!F360)</f>
        <v>3 - Administrativo</v>
      </c>
      <c r="F351" s="12" t="str">
        <f>'[1]TCE - ANEXO III - Preencher'!G360</f>
        <v>4110-05</v>
      </c>
      <c r="G351" s="13">
        <f>IF('[1]TCE - ANEXO III - Preencher'!H360="","",'[1]TCE - ANEXO III - Preencher'!H360)</f>
        <v>44197</v>
      </c>
      <c r="H351" s="14">
        <f>'[1]TCE - ANEXO III - Preencher'!I360</f>
        <v>0</v>
      </c>
      <c r="I351" s="14">
        <f>'[1]TCE - ANEXO III - Preencher'!J360</f>
        <v>11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1.5</v>
      </c>
      <c r="O351" s="15">
        <f>'[1]TCE - ANEXO III - Preencher'!P360</f>
        <v>0</v>
      </c>
      <c r="P351" s="16">
        <f t="shared" si="32"/>
        <v>1.5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12.5</v>
      </c>
    </row>
    <row r="352" spans="1:28" x14ac:dyDescent="0.2">
      <c r="A352" s="8">
        <f>IFERROR(VLOOKUP(B352,'[1]DADOS (OCULTAR)'!$P$3:$R$56,3,0),"")</f>
        <v>9767633000366</v>
      </c>
      <c r="B352" s="9" t="str">
        <f>'[1]TCE - ANEXO III - Preencher'!C361</f>
        <v>HOSPITAL ERMÍRIO COUTINHO</v>
      </c>
      <c r="C352" s="10"/>
      <c r="D352" s="11" t="str">
        <f>'[1]TCE - ANEXO III - Preencher'!E361</f>
        <v>WINARACI LOPES MARCOLINO DE ARAUJO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4221-10</v>
      </c>
      <c r="G352" s="13">
        <f>IF('[1]TCE - ANEXO III - Preencher'!H361="","",'[1]TCE - ANEXO III - Preencher'!H361)</f>
        <v>44197</v>
      </c>
      <c r="H352" s="14">
        <f>'[1]TCE - ANEXO III - Preencher'!I361</f>
        <v>0</v>
      </c>
      <c r="I352" s="14">
        <f>'[1]TCE - ANEXO III - Preencher'!J361</f>
        <v>132.79</v>
      </c>
      <c r="J352" s="14">
        <f>'[1]TCE - ANEXO III - Preencher'!K361</f>
        <v>0</v>
      </c>
      <c r="K352" s="15">
        <f>'[1]TCE - ANEXO III - Preencher'!L361</f>
        <v>56.7</v>
      </c>
      <c r="L352" s="15">
        <f>'[1]TCE - ANEXO III - Preencher'!M361</f>
        <v>3.11</v>
      </c>
      <c r="M352" s="15">
        <f t="shared" si="31"/>
        <v>53.59</v>
      </c>
      <c r="N352" s="15">
        <f>'[1]TCE - ANEXO III - Preencher'!O361</f>
        <v>1.5</v>
      </c>
      <c r="O352" s="15">
        <f>'[1]TCE - ANEXO III - Preencher'!P361</f>
        <v>0</v>
      </c>
      <c r="P352" s="16">
        <f t="shared" si="32"/>
        <v>1.5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64</v>
      </c>
      <c r="U352" s="15">
        <f>'[1]TCE - ANEXO III - Preencher'!V361</f>
        <v>0</v>
      </c>
      <c r="V352" s="16">
        <f t="shared" si="34"/>
        <v>64</v>
      </c>
      <c r="W352" s="17" t="str">
        <f>IF('[1]TCE - ANEXO III - Preencher'!X361="","",'[1]TCE - ANEXO III - Preencher'!X361)</f>
        <v>AUX. CRECHE</v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251.88</v>
      </c>
    </row>
    <row r="353" spans="1:28" x14ac:dyDescent="0.2">
      <c r="A353" s="8">
        <f>IFERROR(VLOOKUP(B353,'[1]DADOS (OCULTAR)'!$P$3:$R$56,3,0),"")</f>
        <v>9767633000366</v>
      </c>
      <c r="B353" s="9" t="str">
        <f>'[1]TCE - ANEXO III - Preencher'!C362</f>
        <v>HOSPITAL ERMÍRIO COUTINHO</v>
      </c>
      <c r="C353" s="10"/>
      <c r="D353" s="11" t="str">
        <f>'[1]TCE - ANEXO III - Preencher'!E362</f>
        <v>YASMIN FERREIRA MACHADO</v>
      </c>
      <c r="E353" s="9" t="str">
        <f>IF('[1]TCE - ANEXO III - Preencher'!F362="4 - Assistência Odontológica","2 - Outros Profissionais da Saúde",'[1]TCE - ANEXO III - Preencher'!F362)</f>
        <v>1 - Médico</v>
      </c>
      <c r="F353" s="12" t="str">
        <f>'[1]TCE - ANEXO III - Preencher'!G362</f>
        <v>2251-24</v>
      </c>
      <c r="G353" s="13">
        <f>IF('[1]TCE - ANEXO III - Preencher'!H362="","",'[1]TCE - ANEXO III - Preencher'!H362)</f>
        <v>44197</v>
      </c>
      <c r="H353" s="14">
        <f>'[1]TCE - ANEXO III - Preencher'!I362</f>
        <v>0</v>
      </c>
      <c r="I353" s="14">
        <f>'[1]TCE - ANEXO III - Preencher'!J362</f>
        <v>723.15</v>
      </c>
      <c r="J353" s="14">
        <f>'[1]TCE - ANEXO III - Preencher'!K362</f>
        <v>0</v>
      </c>
      <c r="K353" s="15">
        <f>'[1]TCE - ANEXO III - Preencher'!L362</f>
        <v>56.7</v>
      </c>
      <c r="L353" s="15">
        <f>'[1]TCE - ANEXO III - Preencher'!M362</f>
        <v>3.11</v>
      </c>
      <c r="M353" s="15">
        <f t="shared" si="31"/>
        <v>53.59</v>
      </c>
      <c r="N353" s="15">
        <f>'[1]TCE - ANEXO III - Preencher'!O362</f>
        <v>7.18</v>
      </c>
      <c r="O353" s="15">
        <f>'[1]TCE - ANEXO III - Preencher'!P362</f>
        <v>0</v>
      </c>
      <c r="P353" s="16">
        <f t="shared" si="32"/>
        <v>7.18</v>
      </c>
      <c r="Q353" s="15">
        <f>'[1]TCE - ANEXO III - Preencher'!R362</f>
        <v>500</v>
      </c>
      <c r="R353" s="15">
        <f>'[1]TCE - ANEXO III - Preencher'!S362</f>
        <v>0</v>
      </c>
      <c r="S353" s="16">
        <f t="shared" si="33"/>
        <v>500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1283.92</v>
      </c>
    </row>
    <row r="354" spans="1:28" x14ac:dyDescent="0.2">
      <c r="A354" s="8" t="str">
        <f>IFERROR(VLOOKUP(B354,'[1]DADOS (OCULTAR)'!$P$3:$R$56,3,0),"")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(OCULTAR)'!$P$3:$R$56,3,0),"")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(OCULTAR)'!$P$3:$R$56,3,0),"")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(OCULTAR)'!$P$3:$R$56,3,0),"")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(OCULTAR)'!$P$3:$R$56,3,0),"")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(OCULTAR)'!$P$3:$R$56,3,0),"")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(OCULTAR)'!$P$3:$R$56,3,0),"")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(OCULTAR)'!$P$3:$R$56,3,0),"")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(OCULTAR)'!$P$3:$R$56,3,0),"")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(OCULTAR)'!$P$3:$R$56,3,0),"")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(OCULTAR)'!$P$3:$R$56,3,0),"")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(OCULTAR)'!$P$3:$R$56,3,0),"")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(OCULTAR)'!$P$3:$R$56,3,0),"")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(OCULTAR)'!$P$3:$R$56,3,0),"")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(OCULTAR)'!$P$3:$R$56,3,0),"")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(OCULTAR)'!$P$3:$R$56,3,0),"")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(OCULTAR)'!$P$3:$R$56,3,0),"")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(OCULTAR)'!$P$3:$R$56,3,0),"")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(OCULTAR)'!$P$3:$R$56,3,0),"")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(OCULTAR)'!$P$3:$R$56,3,0),"")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(OCULTAR)'!$P$3:$R$56,3,0),"")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(OCULTAR)'!$P$3:$R$56,3,0),"")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(OCULTAR)'!$P$3:$R$56,3,0),"")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(OCULTAR)'!$P$3:$R$56,3,0),"")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(OCULTAR)'!$P$3:$R$56,3,0),"")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(OCULTAR)'!$P$3:$R$56,3,0),"")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(OCULTAR)'!$P$3:$R$56,3,0),"")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(OCULTAR)'!$P$3:$R$56,3,0),"")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(OCULTAR)'!$P$3:$R$56,3,0),"")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(OCULTAR)'!$P$3:$R$56,3,0),"")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(OCULTAR)'!$P$3:$R$56,3,0),"")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(OCULTAR)'!$P$3:$R$56,3,0),"")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(OCULTAR)'!$P$3:$R$56,3,0),"")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(OCULTAR)'!$P$3:$R$56,3,0),"")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(OCULTAR)'!$P$3:$R$56,3,0),"")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(OCULTAR)'!$P$3:$R$56,3,0),"")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(OCULTAR)'!$P$3:$R$56,3,0),"")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(OCULTAR)'!$P$3:$R$56,3,0),"")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(OCULTAR)'!$P$3:$R$56,3,0),"")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(OCULTAR)'!$P$3:$R$56,3,0),"")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(OCULTAR)'!$P$3:$R$56,3,0),"")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(OCULTAR)'!$P$3:$R$56,3,0),"")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(OCULTAR)'!$P$3:$R$56,3,0),"")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(OCULTAR)'!$P$3:$R$56,3,0),"")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(OCULTAR)'!$P$3:$R$56,3,0),"")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(OCULTAR)'!$P$3:$R$56,3,0),"")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(OCULTAR)'!$P$3:$R$56,3,0),"")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(OCULTAR)'!$P$3:$R$56,3,0),"")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(OCULTAR)'!$P$3:$R$56,3,0),"")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(OCULTAR)'!$P$3:$R$56,3,0),"")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(OCULTAR)'!$P$3:$R$56,3,0),"")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(OCULTAR)'!$P$3:$R$56,3,0),"")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(OCULTAR)'!$P$3:$R$56,3,0),"")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(OCULTAR)'!$P$3:$R$56,3,0),"")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(OCULTAR)'!$P$3:$R$56,3,0),"")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(OCULTAR)'!$P$3:$R$56,3,0),"")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(OCULTAR)'!$P$3:$R$56,3,0),"")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(OCULTAR)'!$P$3:$R$56,3,0),"")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(OCULTAR)'!$P$3:$R$56,3,0),"")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(OCULTAR)'!$P$3:$R$56,3,0),"")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(OCULTAR)'!$P$3:$R$56,3,0),"")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(OCULTAR)'!$P$3:$R$56,3,0),"")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(OCULTAR)'!$P$3:$R$56,3,0),"")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(OCULTAR)'!$P$3:$R$56,3,0),"")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(OCULTAR)'!$P$3:$R$56,3,0),"")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(OCULTAR)'!$P$3:$R$56,3,0),"")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(OCULTAR)'!$P$3:$R$56,3,0),"")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(OCULTAR)'!$P$3:$R$56,3,0),"")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(OCULTAR)'!$P$3:$R$56,3,0),"")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(OCULTAR)'!$P$3:$R$56,3,0),"")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(OCULTAR)'!$P$3:$R$56,3,0),"")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(OCULTAR)'!$P$3:$R$56,3,0),"")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(OCULTAR)'!$P$3:$R$56,3,0),"")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(OCULTAR)'!$P$3:$R$56,3,0),"")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(OCULTAR)'!$P$3:$R$56,3,0),"")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(OCULTAR)'!$P$3:$R$56,3,0),"")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(OCULTAR)'!$P$3:$R$56,3,0),"")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(OCULTAR)'!$P$3:$R$56,3,0),"")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(OCULTAR)'!$P$3:$R$56,3,0),"")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(OCULTAR)'!$P$3:$R$56,3,0),"")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(OCULTAR)'!$P$3:$R$56,3,0),"")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(OCULTAR)'!$P$3:$R$56,3,0),"")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(OCULTAR)'!$P$3:$R$56,3,0),"")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(OCULTAR)'!$P$3:$R$56,3,0),"")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(OCULTAR)'!$P$3:$R$56,3,0),"")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(OCULTAR)'!$P$3:$R$56,3,0),"")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(OCULTAR)'!$P$3:$R$56,3,0),"")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(OCULTAR)'!$P$3:$R$56,3,0),"")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(OCULTAR)'!$P$3:$R$56,3,0),"")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(OCULTAR)'!$P$3:$R$56,3,0),"")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(OCULTAR)'!$P$3:$R$56,3,0),"")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(OCULTAR)'!$P$3:$R$56,3,0),"")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(OCULTAR)'!$P$3:$R$56,3,0),"")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(OCULTAR)'!$P$3:$R$56,3,0),"")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(OCULTAR)'!$P$3:$R$56,3,0),"")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(OCULTAR)'!$P$3:$R$56,3,0),"")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(OCULTAR)'!$P$3:$R$56,3,0),"")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(OCULTAR)'!$P$3:$R$56,3,0),"")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(OCULTAR)'!$P$3:$R$56,3,0),"")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(OCULTAR)'!$P$3:$R$56,3,0),"")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(OCULTAR)'!$P$3:$R$56,3,0),"")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(OCULTAR)'!$P$3:$R$56,3,0),"")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(OCULTAR)'!$P$3:$R$56,3,0),"")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(OCULTAR)'!$P$3:$R$56,3,0),"")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(OCULTAR)'!$P$3:$R$56,3,0),"")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(OCULTAR)'!$P$3:$R$56,3,0),"")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(OCULTAR)'!$P$3:$R$56,3,0),"")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(OCULTAR)'!$P$3:$R$56,3,0),"")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(OCULTAR)'!$P$3:$R$56,3,0),"")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(OCULTAR)'!$P$3:$R$56,3,0),"")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(OCULTAR)'!$P$3:$R$56,3,0),"")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(OCULTAR)'!$P$3:$R$56,3,0),"")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(OCULTAR)'!$P$3:$R$56,3,0),"")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(OCULTAR)'!$P$3:$R$56,3,0),"")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(OCULTAR)'!$P$3:$R$56,3,0),"")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(OCULTAR)'!$P$3:$R$56,3,0),"")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(OCULTAR)'!$P$3:$R$56,3,0),"")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(OCULTAR)'!$P$3:$R$56,3,0),"")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(OCULTAR)'!$P$3:$R$56,3,0),"")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(OCULTAR)'!$P$3:$R$56,3,0),"")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(OCULTAR)'!$P$3:$R$56,3,0),"")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(OCULTAR)'!$P$3:$R$56,3,0),"")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(OCULTAR)'!$P$3:$R$56,3,0),"")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(OCULTAR)'!$P$3:$R$56,3,0),"")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(OCULTAR)'!$P$3:$R$56,3,0),"")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(OCULTAR)'!$P$3:$R$56,3,0),"")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(OCULTAR)'!$P$3:$R$56,3,0),"")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(OCULTAR)'!$P$3:$R$56,3,0),"")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(OCULTAR)'!$P$3:$R$56,3,0),"")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(OCULTAR)'!$P$3:$R$56,3,0),"")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(OCULTAR)'!$P$3:$R$56,3,0),"")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(OCULTAR)'!$P$3:$R$56,3,0),"")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(OCULTAR)'!$P$3:$R$56,3,0),"")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(OCULTAR)'!$P$3:$R$56,3,0),"")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(OCULTAR)'!$P$3:$R$56,3,0),"")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(OCULTAR)'!$P$3:$R$56,3,0),"")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(OCULTAR)'!$P$3:$R$56,3,0),"")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(OCULTAR)'!$P$3:$R$56,3,0),"")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(OCULTAR)'!$P$3:$R$56,3,0),"")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(OCULTAR)'!$P$3:$R$56,3,0),"")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(OCULTAR)'!$P$3:$R$56,3,0),"")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(OCULTAR)'!$P$3:$R$56,3,0),"")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(OCULTAR)'!$P$3:$R$56,3,0),"")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(OCULTAR)'!$P$3:$R$56,3,0),"")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(OCULTAR)'!$P$3:$R$56,3,0),"")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(OCULTAR)'!$P$3:$R$56,3,0),"")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(OCULTAR)'!$P$3:$R$56,3,0),"")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(OCULTAR)'!$P$3:$R$56,3,0),"")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(OCULTAR)'!$P$3:$R$56,3,0),"")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(OCULTAR)'!$P$3:$R$56,3,0),"")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(OCULTAR)'!$P$3:$R$56,3,0),"")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(OCULTAR)'!$P$3:$R$56,3,0),"")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(OCULTAR)'!$P$3:$R$56,3,0),"")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(OCULTAR)'!$P$3:$R$56,3,0),"")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(OCULTAR)'!$P$3:$R$56,3,0),"")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(OCULTAR)'!$P$3:$R$56,3,0),"")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(OCULTAR)'!$P$3:$R$56,3,0),"")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(OCULTAR)'!$P$3:$R$56,3,0),"")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(OCULTAR)'!$P$3:$R$56,3,0),"")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(OCULTAR)'!$P$3:$R$56,3,0),"")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(OCULTAR)'!$P$3:$R$56,3,0),"")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(OCULTAR)'!$P$3:$R$56,3,0),"")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(OCULTAR)'!$P$3:$R$56,3,0),"")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(OCULTAR)'!$P$3:$R$56,3,0),"")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(OCULTAR)'!$P$3:$R$56,3,0),"")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(OCULTAR)'!$P$3:$R$56,3,0),"")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(OCULTAR)'!$P$3:$R$56,3,0),"")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(OCULTAR)'!$P$3:$R$56,3,0),"")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(OCULTAR)'!$P$3:$R$56,3,0),"")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(OCULTAR)'!$P$3:$R$56,3,0),"")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(OCULTAR)'!$P$3:$R$56,3,0),"")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(OCULTAR)'!$P$3:$R$56,3,0),"")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(OCULTAR)'!$P$3:$R$56,3,0),"")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(OCULTAR)'!$P$3:$R$56,3,0),"")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(OCULTAR)'!$P$3:$R$56,3,0),"")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(OCULTAR)'!$P$3:$R$56,3,0),"")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(OCULTAR)'!$P$3:$R$56,3,0),"")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(OCULTAR)'!$P$3:$R$56,3,0),"")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(OCULTAR)'!$P$3:$R$56,3,0),"")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(OCULTAR)'!$P$3:$R$56,3,0),"")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(OCULTAR)'!$P$3:$R$56,3,0),"")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(OCULTAR)'!$P$3:$R$56,3,0),"")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(OCULTAR)'!$P$3:$R$56,3,0),"")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(OCULTAR)'!$P$3:$R$56,3,0),"")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(OCULTAR)'!$P$3:$R$56,3,0),"")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(OCULTAR)'!$P$3:$R$56,3,0),"")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(OCULTAR)'!$P$3:$R$56,3,0),"")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(OCULTAR)'!$P$3:$R$56,3,0),"")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(OCULTAR)'!$P$3:$R$56,3,0),"")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(OCULTAR)'!$P$3:$R$56,3,0),"")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(OCULTAR)'!$P$3:$R$56,3,0),"")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(OCULTAR)'!$P$3:$R$56,3,0),"")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(OCULTAR)'!$P$3:$R$56,3,0),"")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(OCULTAR)'!$P$3:$R$56,3,0),"")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(OCULTAR)'!$P$3:$R$56,3,0),"")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(OCULTAR)'!$P$3:$R$56,3,0),"")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(OCULTAR)'!$P$3:$R$56,3,0),"")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(OCULTAR)'!$P$3:$R$56,3,0),"")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(OCULTAR)'!$P$3:$R$56,3,0),"")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(OCULTAR)'!$P$3:$R$56,3,0),"")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(OCULTAR)'!$P$3:$R$56,3,0),"")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(OCULTAR)'!$P$3:$R$56,3,0),"")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(OCULTAR)'!$P$3:$R$56,3,0),"")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(OCULTAR)'!$P$3:$R$56,3,0),"")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(OCULTAR)'!$P$3:$R$56,3,0),"")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(OCULTAR)'!$P$3:$R$56,3,0),"")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(OCULTAR)'!$P$3:$R$56,3,0),"")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(OCULTAR)'!$P$3:$R$56,3,0),"")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(OCULTAR)'!$P$3:$R$56,3,0),"")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(OCULTAR)'!$P$3:$R$56,3,0),"")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(OCULTAR)'!$P$3:$R$56,3,0),"")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(OCULTAR)'!$P$3:$R$56,3,0),"")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(OCULTAR)'!$P$3:$R$56,3,0),"")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(OCULTAR)'!$P$3:$R$56,3,0),"")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(OCULTAR)'!$P$3:$R$56,3,0),"")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(OCULTAR)'!$P$3:$R$56,3,0),"")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(OCULTAR)'!$P$3:$R$56,3,0),"")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(OCULTAR)'!$P$3:$R$56,3,0),"")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(OCULTAR)'!$P$3:$R$56,3,0),"")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(OCULTAR)'!$P$3:$R$56,3,0),"")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(OCULTAR)'!$P$3:$R$56,3,0),"")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(OCULTAR)'!$P$3:$R$56,3,0),"")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(OCULTAR)'!$P$3:$R$56,3,0),"")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(OCULTAR)'!$P$3:$R$56,3,0),"")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(OCULTAR)'!$P$3:$R$56,3,0),"")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(OCULTAR)'!$P$3:$R$56,3,0),"")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(OCULTAR)'!$P$3:$R$56,3,0),"")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(OCULTAR)'!$P$3:$R$56,3,0),"")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(OCULTAR)'!$P$3:$R$56,3,0),"")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(OCULTAR)'!$P$3:$R$56,3,0),"")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(OCULTAR)'!$P$3:$R$56,3,0),"")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(OCULTAR)'!$P$3:$R$56,3,0),"")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(OCULTAR)'!$P$3:$R$56,3,0),"")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(OCULTAR)'!$P$3:$R$56,3,0),"")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(OCULTAR)'!$P$3:$R$56,3,0),"")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(OCULTAR)'!$P$3:$R$56,3,0),"")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(OCULTAR)'!$P$3:$R$56,3,0),"")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(OCULTAR)'!$P$3:$R$56,3,0),"")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(OCULTAR)'!$P$3:$R$56,3,0),"")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(OCULTAR)'!$P$3:$R$56,3,0),"")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(OCULTAR)'!$P$3:$R$56,3,0),"")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(OCULTAR)'!$P$3:$R$56,3,0),"")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(OCULTAR)'!$P$3:$R$56,3,0),"")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(OCULTAR)'!$P$3:$R$56,3,0),"")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(OCULTAR)'!$P$3:$R$56,3,0),"")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(OCULTAR)'!$P$3:$R$56,3,0),"")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(OCULTAR)'!$P$3:$R$56,3,0),"")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(OCULTAR)'!$P$3:$R$56,3,0),"")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(OCULTAR)'!$P$3:$R$56,3,0),"")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(OCULTAR)'!$P$3:$R$56,3,0),"")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(OCULTAR)'!$P$3:$R$56,3,0),"")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(OCULTAR)'!$P$3:$R$56,3,0),"")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(OCULTAR)'!$P$3:$R$56,3,0),"")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(OCULTAR)'!$P$3:$R$56,3,0),"")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(OCULTAR)'!$P$3:$R$56,3,0),"")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(OCULTAR)'!$P$3:$R$56,3,0),"")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(OCULTAR)'!$P$3:$R$56,3,0),"")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(OCULTAR)'!$P$3:$R$56,3,0),"")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(OCULTAR)'!$P$3:$R$56,3,0),"")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(OCULTAR)'!$P$3:$R$56,3,0),"")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(OCULTAR)'!$P$3:$R$56,3,0),"")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(OCULTAR)'!$P$3:$R$56,3,0),"")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(OCULTAR)'!$P$3:$R$56,3,0),"")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(OCULTAR)'!$P$3:$R$56,3,0),"")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(OCULTAR)'!$P$3:$R$56,3,0),"")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(OCULTAR)'!$P$3:$R$56,3,0),"")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(OCULTAR)'!$P$3:$R$56,3,0),"")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(OCULTAR)'!$P$3:$R$56,3,0),"")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(OCULTAR)'!$P$3:$R$56,3,0),"")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(OCULTAR)'!$P$3:$R$56,3,0),"")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(OCULTAR)'!$P$3:$R$56,3,0),"")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(OCULTAR)'!$P$3:$R$56,3,0),"")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(OCULTAR)'!$P$3:$R$56,3,0),"")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(OCULTAR)'!$P$3:$R$56,3,0),"")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(OCULTAR)'!$P$3:$R$56,3,0),"")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(OCULTAR)'!$P$3:$R$56,3,0),"")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(OCULTAR)'!$P$3:$R$56,3,0),"")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(OCULTAR)'!$P$3:$R$56,3,0),"")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(OCULTAR)'!$P$3:$R$56,3,0),"")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(OCULTAR)'!$P$3:$R$56,3,0),"")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(OCULTAR)'!$P$3:$R$56,3,0),"")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(OCULTAR)'!$P$3:$R$56,3,0),"")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(OCULTAR)'!$P$3:$R$56,3,0),"")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(OCULTAR)'!$P$3:$R$56,3,0),"")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(OCULTAR)'!$P$3:$R$56,3,0),"")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(OCULTAR)'!$P$3:$R$56,3,0),"")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(OCULTAR)'!$P$3:$R$56,3,0),"")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(OCULTAR)'!$P$3:$R$56,3,0),"")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(OCULTAR)'!$P$3:$R$56,3,0),"")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(OCULTAR)'!$P$3:$R$56,3,0),"")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(OCULTAR)'!$P$3:$R$56,3,0),"")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(OCULTAR)'!$P$3:$R$56,3,0),"")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(OCULTAR)'!$P$3:$R$56,3,0),"")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(OCULTAR)'!$P$3:$R$56,3,0),"")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(OCULTAR)'!$P$3:$R$56,3,0),"")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(OCULTAR)'!$P$3:$R$56,3,0),"")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(OCULTAR)'!$P$3:$R$56,3,0),"")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(OCULTAR)'!$P$3:$R$56,3,0),"")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(OCULTAR)'!$P$3:$R$56,3,0),"")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(OCULTAR)'!$P$3:$R$56,3,0),"")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(OCULTAR)'!$P$3:$R$56,3,0),"")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(OCULTAR)'!$P$3:$R$56,3,0),"")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(OCULTAR)'!$P$3:$R$56,3,0),"")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(OCULTAR)'!$P$3:$R$56,3,0),"")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(OCULTAR)'!$P$3:$R$56,3,0),"")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(OCULTAR)'!$P$3:$R$56,3,0),"")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(OCULTAR)'!$P$3:$R$56,3,0),"")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(OCULTAR)'!$P$3:$R$56,3,0),"")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(OCULTAR)'!$P$3:$R$56,3,0),"")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(OCULTAR)'!$P$3:$R$56,3,0),"")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(OCULTAR)'!$P$3:$R$56,3,0),"")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(OCULTAR)'!$P$3:$R$56,3,0),"")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(OCULTAR)'!$P$3:$R$56,3,0),"")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(OCULTAR)'!$P$3:$R$56,3,0),"")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(OCULTAR)'!$P$3:$R$56,3,0),"")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(OCULTAR)'!$P$3:$R$56,3,0),"")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(OCULTAR)'!$P$3:$R$56,3,0),"")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(OCULTAR)'!$P$3:$R$56,3,0),"")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(OCULTAR)'!$P$3:$R$56,3,0),"")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(OCULTAR)'!$P$3:$R$56,3,0),"")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(OCULTAR)'!$P$3:$R$56,3,0),"")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(OCULTAR)'!$P$3:$R$56,3,0),"")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(OCULTAR)'!$P$3:$R$56,3,0),"")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(OCULTAR)'!$P$3:$R$56,3,0),"")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(OCULTAR)'!$P$3:$R$56,3,0),"")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(OCULTAR)'!$P$3:$R$56,3,0),"")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(OCULTAR)'!$P$3:$R$56,3,0),"")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(OCULTAR)'!$P$3:$R$56,3,0),"")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(OCULTAR)'!$P$3:$R$56,3,0),"")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(OCULTAR)'!$P$3:$R$56,3,0),"")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(OCULTAR)'!$P$3:$R$56,3,0),"")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(OCULTAR)'!$P$3:$R$56,3,0),"")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(OCULTAR)'!$P$3:$R$56,3,0),"")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(OCULTAR)'!$P$3:$R$56,3,0),"")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(OCULTAR)'!$P$3:$R$56,3,0),"")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(OCULTAR)'!$P$3:$R$56,3,0),"")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(OCULTAR)'!$P$3:$R$56,3,0),"")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(OCULTAR)'!$P$3:$R$56,3,0),"")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(OCULTAR)'!$P$3:$R$56,3,0),"")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(OCULTAR)'!$P$3:$R$56,3,0),"")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(OCULTAR)'!$P$3:$R$56,3,0),"")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(OCULTAR)'!$P$3:$R$56,3,0),"")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(OCULTAR)'!$P$3:$R$56,3,0),"")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(OCULTAR)'!$P$3:$R$56,3,0),"")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(OCULTAR)'!$P$3:$R$56,3,0),"")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(OCULTAR)'!$P$3:$R$56,3,0),"")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(OCULTAR)'!$P$3:$R$56,3,0),"")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(OCULTAR)'!$P$3:$R$56,3,0),"")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(OCULTAR)'!$P$3:$R$56,3,0),"")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(OCULTAR)'!$P$3:$R$56,3,0),"")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(OCULTAR)'!$P$3:$R$56,3,0),"")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(OCULTAR)'!$P$3:$R$56,3,0),"")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(OCULTAR)'!$P$3:$R$56,3,0),"")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(OCULTAR)'!$P$3:$R$56,3,0),"")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(OCULTAR)'!$P$3:$R$56,3,0),"")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(OCULTAR)'!$P$3:$R$56,3,0),"")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(OCULTAR)'!$P$3:$R$56,3,0),"")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(OCULTAR)'!$P$3:$R$56,3,0),"")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(OCULTAR)'!$P$3:$R$56,3,0),"")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(OCULTAR)'!$P$3:$R$56,3,0),"")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(OCULTAR)'!$P$3:$R$56,3,0),"")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(OCULTAR)'!$P$3:$R$56,3,0),"")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(OCULTAR)'!$P$3:$R$56,3,0),"")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(OCULTAR)'!$P$3:$R$56,3,0),"")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(OCULTAR)'!$P$3:$R$56,3,0),"")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(OCULTAR)'!$P$3:$R$56,3,0),"")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(OCULTAR)'!$P$3:$R$56,3,0),"")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(OCULTAR)'!$P$3:$R$56,3,0),"")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(OCULTAR)'!$P$3:$R$56,3,0),"")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(OCULTAR)'!$P$3:$R$56,3,0),"")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(OCULTAR)'!$P$3:$R$56,3,0),"")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(OCULTAR)'!$P$3:$R$56,3,0),"")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(OCULTAR)'!$P$3:$R$56,3,0),"")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(OCULTAR)'!$P$3:$R$56,3,0),"")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(OCULTAR)'!$P$3:$R$56,3,0),"")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(OCULTAR)'!$P$3:$R$56,3,0),"")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(OCULTAR)'!$P$3:$R$56,3,0),"")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(OCULTAR)'!$P$3:$R$56,3,0),"")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(OCULTAR)'!$P$3:$R$56,3,0),"")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(OCULTAR)'!$P$3:$R$56,3,0),"")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(OCULTAR)'!$P$3:$R$56,3,0),"")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(OCULTAR)'!$P$3:$R$56,3,0),"")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(OCULTAR)'!$P$3:$R$56,3,0),"")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(OCULTAR)'!$P$3:$R$56,3,0),"")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(OCULTAR)'!$P$3:$R$56,3,0),"")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(OCULTAR)'!$P$3:$R$56,3,0),"")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(OCULTAR)'!$P$3:$R$56,3,0),"")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(OCULTAR)'!$P$3:$R$56,3,0),"")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(OCULTAR)'!$P$3:$R$56,3,0),"")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(OCULTAR)'!$P$3:$R$56,3,0),"")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(OCULTAR)'!$P$3:$R$56,3,0),"")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(OCULTAR)'!$P$3:$R$56,3,0),"")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(OCULTAR)'!$P$3:$R$56,3,0),"")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(OCULTAR)'!$P$3:$R$56,3,0),"")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(OCULTAR)'!$P$3:$R$56,3,0),"")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(OCULTAR)'!$P$3:$R$56,3,0),"")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(OCULTAR)'!$P$3:$R$56,3,0),"")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(OCULTAR)'!$P$3:$R$56,3,0),"")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(OCULTAR)'!$P$3:$R$56,3,0),"")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(OCULTAR)'!$P$3:$R$56,3,0),"")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(OCULTAR)'!$P$3:$R$56,3,0),"")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(OCULTAR)'!$P$3:$R$56,3,0),"")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(OCULTAR)'!$P$3:$R$56,3,0),"")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(OCULTAR)'!$P$3:$R$56,3,0),"")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(OCULTAR)'!$P$3:$R$56,3,0),"")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(OCULTAR)'!$P$3:$R$56,3,0),"")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(OCULTAR)'!$P$3:$R$56,3,0),"")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(OCULTAR)'!$P$3:$R$56,3,0),"")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(OCULTAR)'!$P$3:$R$56,3,0),"")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(OCULTAR)'!$P$3:$R$56,3,0),"")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(OCULTAR)'!$P$3:$R$56,3,0),"")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(OCULTAR)'!$P$3:$R$56,3,0),"")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(OCULTAR)'!$P$3:$R$56,3,0),"")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(OCULTAR)'!$P$3:$R$56,3,0),"")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(OCULTAR)'!$P$3:$R$56,3,0),"")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(OCULTAR)'!$P$3:$R$56,3,0),"")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(OCULTAR)'!$P$3:$R$56,3,0),"")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(OCULTAR)'!$P$3:$R$56,3,0),"")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(OCULTAR)'!$P$3:$R$56,3,0),"")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(OCULTAR)'!$P$3:$R$56,3,0),"")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(OCULTAR)'!$P$3:$R$56,3,0),"")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(OCULTAR)'!$P$3:$R$56,3,0),"")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(OCULTAR)'!$P$3:$R$56,3,0),"")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(OCULTAR)'!$P$3:$R$56,3,0),"")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(OCULTAR)'!$P$3:$R$56,3,0),"")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(OCULTAR)'!$P$3:$R$56,3,0),"")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(OCULTAR)'!$P$3:$R$56,3,0),"")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(OCULTAR)'!$P$3:$R$56,3,0),"")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(OCULTAR)'!$P$3:$R$56,3,0),"")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(OCULTAR)'!$P$3:$R$56,3,0),"")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(OCULTAR)'!$P$3:$R$56,3,0),"")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(OCULTAR)'!$P$3:$R$56,3,0),"")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(OCULTAR)'!$P$3:$R$56,3,0),"")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(OCULTAR)'!$P$3:$R$56,3,0),"")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(OCULTAR)'!$P$3:$R$56,3,0),"")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(OCULTAR)'!$P$3:$R$56,3,0),"")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(OCULTAR)'!$P$3:$R$56,3,0),"")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(OCULTAR)'!$P$3:$R$56,3,0),"")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(OCULTAR)'!$P$3:$R$56,3,0),"")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(OCULTAR)'!$P$3:$R$56,3,0),"")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(OCULTAR)'!$P$3:$R$56,3,0),"")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(OCULTAR)'!$P$3:$R$56,3,0),"")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(OCULTAR)'!$P$3:$R$56,3,0),"")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(OCULTAR)'!$P$3:$R$56,3,0),"")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(OCULTAR)'!$P$3:$R$56,3,0),"")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(OCULTAR)'!$P$3:$R$56,3,0),"")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(OCULTAR)'!$P$3:$R$56,3,0),"")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(OCULTAR)'!$P$3:$R$56,3,0),"")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(OCULTAR)'!$P$3:$R$56,3,0),"")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(OCULTAR)'!$P$3:$R$56,3,0),"")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(OCULTAR)'!$P$3:$R$56,3,0),"")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(OCULTAR)'!$P$3:$R$56,3,0),"")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(OCULTAR)'!$P$3:$R$56,3,0),"")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(OCULTAR)'!$P$3:$R$56,3,0),"")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(OCULTAR)'!$P$3:$R$56,3,0),"")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(OCULTAR)'!$P$3:$R$56,3,0),"")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(OCULTAR)'!$P$3:$R$56,3,0),"")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(OCULTAR)'!$P$3:$R$56,3,0),"")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(OCULTAR)'!$P$3:$R$56,3,0),"")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(OCULTAR)'!$P$3:$R$56,3,0),"")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(OCULTAR)'!$P$3:$R$56,3,0),"")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(OCULTAR)'!$P$3:$R$56,3,0),"")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(OCULTAR)'!$P$3:$R$56,3,0),"")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(OCULTAR)'!$P$3:$R$56,3,0),"")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(OCULTAR)'!$P$3:$R$56,3,0),"")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(OCULTAR)'!$P$3:$R$56,3,0),"")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(OCULTAR)'!$P$3:$R$56,3,0),"")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(OCULTAR)'!$P$3:$R$56,3,0),"")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(OCULTAR)'!$P$3:$R$56,3,0),"")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(OCULTAR)'!$P$3:$R$56,3,0),"")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(OCULTAR)'!$P$3:$R$56,3,0),"")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(OCULTAR)'!$P$3:$R$56,3,0),"")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(OCULTAR)'!$P$3:$R$56,3,0),"")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(OCULTAR)'!$P$3:$R$56,3,0),"")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(OCULTAR)'!$P$3:$R$56,3,0),"")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(OCULTAR)'!$P$3:$R$56,3,0),"")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(OCULTAR)'!$P$3:$R$56,3,0),"")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(OCULTAR)'!$P$3:$R$56,3,0),"")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(OCULTAR)'!$P$3:$R$56,3,0),"")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(OCULTAR)'!$P$3:$R$56,3,0),"")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(OCULTAR)'!$P$3:$R$56,3,0),"")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(OCULTAR)'!$P$3:$R$56,3,0),"")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(OCULTAR)'!$P$3:$R$56,3,0),"")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(OCULTAR)'!$P$3:$R$56,3,0),"")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(OCULTAR)'!$P$3:$R$56,3,0),"")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(OCULTAR)'!$P$3:$R$56,3,0),"")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(OCULTAR)'!$P$3:$R$56,3,0),"")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(OCULTAR)'!$P$3:$R$56,3,0),"")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(OCULTAR)'!$P$3:$R$56,3,0),"")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(OCULTAR)'!$P$3:$R$56,3,0),"")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(OCULTAR)'!$P$3:$R$56,3,0),"")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(OCULTAR)'!$P$3:$R$56,3,0),"")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(OCULTAR)'!$P$3:$R$56,3,0),"")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(OCULTAR)'!$P$3:$R$56,3,0),"")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(OCULTAR)'!$P$3:$R$56,3,0),"")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(OCULTAR)'!$P$3:$R$56,3,0),"")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(OCULTAR)'!$P$3:$R$56,3,0),"")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(OCULTAR)'!$P$3:$R$56,3,0),"")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(OCULTAR)'!$P$3:$R$56,3,0),"")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(OCULTAR)'!$P$3:$R$56,3,0),"")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(OCULTAR)'!$P$3:$R$56,3,0),"")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(OCULTAR)'!$P$3:$R$56,3,0),"")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(OCULTAR)'!$P$3:$R$56,3,0),"")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(OCULTAR)'!$P$3:$R$56,3,0),"")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(OCULTAR)'!$P$3:$R$56,3,0),"")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(OCULTAR)'!$P$3:$R$56,3,0),"")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(OCULTAR)'!$P$3:$R$56,3,0),"")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(OCULTAR)'!$P$3:$R$56,3,0),"")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(OCULTAR)'!$P$3:$R$56,3,0),"")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(OCULTAR)'!$P$3:$R$56,3,0),"")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(OCULTAR)'!$P$3:$R$56,3,0),"")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(OCULTAR)'!$P$3:$R$56,3,0),"")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(OCULTAR)'!$P$3:$R$56,3,0),"")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(OCULTAR)'!$P$3:$R$56,3,0),"")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(OCULTAR)'!$P$3:$R$56,3,0),"")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(OCULTAR)'!$P$3:$R$56,3,0),"")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(OCULTAR)'!$P$3:$R$56,3,0),"")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(OCULTAR)'!$P$3:$R$56,3,0),"")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(OCULTAR)'!$P$3:$R$56,3,0),"")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(OCULTAR)'!$P$3:$R$56,3,0),"")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(OCULTAR)'!$P$3:$R$56,3,0),"")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(OCULTAR)'!$P$3:$R$56,3,0),"")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(OCULTAR)'!$P$3:$R$56,3,0),"")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(OCULTAR)'!$P$3:$R$56,3,0),"")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(OCULTAR)'!$P$3:$R$56,3,0),"")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(OCULTAR)'!$P$3:$R$56,3,0),"")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(OCULTAR)'!$P$3:$R$56,3,0),"")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(OCULTAR)'!$P$3:$R$56,3,0),"")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(OCULTAR)'!$P$3:$R$56,3,0),"")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(OCULTAR)'!$P$3:$R$56,3,0),"")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(OCULTAR)'!$P$3:$R$56,3,0),"")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(OCULTAR)'!$P$3:$R$56,3,0),"")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(OCULTAR)'!$P$3:$R$56,3,0),"")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(OCULTAR)'!$P$3:$R$56,3,0),"")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(OCULTAR)'!$P$3:$R$56,3,0),"")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(OCULTAR)'!$P$3:$R$56,3,0),"")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(OCULTAR)'!$P$3:$R$56,3,0),"")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(OCULTAR)'!$P$3:$R$56,3,0),"")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(OCULTAR)'!$P$3:$R$56,3,0),"")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(OCULTAR)'!$P$3:$R$56,3,0),"")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(OCULTAR)'!$P$3:$R$56,3,0),"")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(OCULTAR)'!$P$3:$R$56,3,0),"")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(OCULTAR)'!$P$3:$R$56,3,0),"")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(OCULTAR)'!$P$3:$R$56,3,0),"")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(OCULTAR)'!$P$3:$R$56,3,0),"")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(OCULTAR)'!$P$3:$R$56,3,0),"")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(OCULTAR)'!$P$3:$R$56,3,0),"")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(OCULTAR)'!$P$3:$R$56,3,0),"")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(OCULTAR)'!$P$3:$R$56,3,0),"")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(OCULTAR)'!$P$3:$R$56,3,0),"")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(OCULTAR)'!$P$3:$R$56,3,0),"")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(OCULTAR)'!$P$3:$R$56,3,0),"")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(OCULTAR)'!$P$3:$R$56,3,0),"")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(OCULTAR)'!$P$3:$R$56,3,0),"")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(OCULTAR)'!$P$3:$R$56,3,0),"")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(OCULTAR)'!$P$3:$R$56,3,0),"")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(OCULTAR)'!$P$3:$R$56,3,0),"")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(OCULTAR)'!$P$3:$R$56,3,0),"")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(OCULTAR)'!$P$3:$R$56,3,0),"")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(OCULTAR)'!$P$3:$R$56,3,0),"")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(OCULTAR)'!$P$3:$R$56,3,0),"")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(OCULTAR)'!$P$3:$R$56,3,0),"")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(OCULTAR)'!$P$3:$R$56,3,0),"")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(OCULTAR)'!$P$3:$R$56,3,0),"")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(OCULTAR)'!$P$3:$R$56,3,0),"")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(OCULTAR)'!$P$3:$R$56,3,0),"")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(OCULTAR)'!$P$3:$R$56,3,0),"")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(OCULTAR)'!$P$3:$R$56,3,0),"")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(OCULTAR)'!$P$3:$R$56,3,0),"")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(OCULTAR)'!$P$3:$R$56,3,0),"")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(OCULTAR)'!$P$3:$R$56,3,0),"")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(OCULTAR)'!$P$3:$R$56,3,0),"")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(OCULTAR)'!$P$3:$R$56,3,0),"")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(OCULTAR)'!$P$3:$R$56,3,0),"")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(OCULTAR)'!$P$3:$R$56,3,0),"")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(OCULTAR)'!$P$3:$R$56,3,0),"")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(OCULTAR)'!$P$3:$R$56,3,0),"")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(OCULTAR)'!$P$3:$R$56,3,0),"")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(OCULTAR)'!$P$3:$R$56,3,0),"")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(OCULTAR)'!$P$3:$R$56,3,0),"")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(OCULTAR)'!$P$3:$R$56,3,0),"")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(OCULTAR)'!$P$3:$R$56,3,0),"")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(OCULTAR)'!$P$3:$R$56,3,0),"")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(OCULTAR)'!$P$3:$R$56,3,0),"")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(OCULTAR)'!$P$3:$R$56,3,0),"")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(OCULTAR)'!$P$3:$R$56,3,0),"")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(OCULTAR)'!$P$3:$R$56,3,0),"")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(OCULTAR)'!$P$3:$R$56,3,0),"")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(OCULTAR)'!$P$3:$R$56,3,0),"")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(OCULTAR)'!$P$3:$R$56,3,0),"")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(OCULTAR)'!$P$3:$R$56,3,0),"")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(OCULTAR)'!$P$3:$R$56,3,0),"")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(OCULTAR)'!$P$3:$R$56,3,0),"")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(OCULTAR)'!$P$3:$R$56,3,0),"")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(OCULTAR)'!$P$3:$R$56,3,0),"")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(OCULTAR)'!$P$3:$R$56,3,0),"")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(OCULTAR)'!$P$3:$R$56,3,0),"")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(OCULTAR)'!$P$3:$R$56,3,0),"")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(OCULTAR)'!$P$3:$R$56,3,0),"")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(OCULTAR)'!$P$3:$R$56,3,0),"")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(OCULTAR)'!$P$3:$R$56,3,0),"")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(OCULTAR)'!$P$3:$R$56,3,0),"")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(OCULTAR)'!$P$3:$R$56,3,0),"")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(OCULTAR)'!$P$3:$R$56,3,0),"")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(OCULTAR)'!$P$3:$R$56,3,0),"")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(OCULTAR)'!$P$3:$R$56,3,0),"")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(OCULTAR)'!$P$3:$R$56,3,0),"")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(OCULTAR)'!$P$3:$R$56,3,0),"")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(OCULTAR)'!$P$3:$R$56,3,0),"")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(OCULTAR)'!$P$3:$R$56,3,0),"")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(OCULTAR)'!$P$3:$R$56,3,0),"")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(OCULTAR)'!$P$3:$R$56,3,0),"")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(OCULTAR)'!$P$3:$R$56,3,0),"")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(OCULTAR)'!$P$3:$R$56,3,0),"")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(OCULTAR)'!$P$3:$R$56,3,0),"")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(OCULTAR)'!$P$3:$R$56,3,0),"")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(OCULTAR)'!$P$3:$R$56,3,0),"")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(OCULTAR)'!$P$3:$R$56,3,0),"")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(OCULTAR)'!$P$3:$R$56,3,0),"")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(OCULTAR)'!$P$3:$R$56,3,0),"")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(OCULTAR)'!$P$3:$R$56,3,0),"")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(OCULTAR)'!$P$3:$R$56,3,0),"")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(OCULTAR)'!$P$3:$R$56,3,0),"")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(OCULTAR)'!$P$3:$R$56,3,0),"")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(OCULTAR)'!$P$3:$R$56,3,0),"")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(OCULTAR)'!$P$3:$R$56,3,0),"")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(OCULTAR)'!$P$3:$R$56,3,0),"")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(OCULTAR)'!$P$3:$R$56,3,0),"")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(OCULTAR)'!$P$3:$R$56,3,0),"")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(OCULTAR)'!$P$3:$R$56,3,0),"")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(OCULTAR)'!$P$3:$R$56,3,0),"")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(OCULTAR)'!$P$3:$R$56,3,0),"")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(OCULTAR)'!$P$3:$R$56,3,0),"")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(OCULTAR)'!$P$3:$R$56,3,0),"")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(OCULTAR)'!$P$3:$R$56,3,0),"")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(OCULTAR)'!$P$3:$R$56,3,0),"")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(OCULTAR)'!$P$3:$R$56,3,0),"")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(OCULTAR)'!$P$3:$R$56,3,0),"")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(OCULTAR)'!$P$3:$R$56,3,0),"")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(OCULTAR)'!$P$3:$R$56,3,0),"")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(OCULTAR)'!$P$3:$R$56,3,0),"")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(OCULTAR)'!$P$3:$R$56,3,0),"")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(OCULTAR)'!$P$3:$R$56,3,0),"")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(OCULTAR)'!$P$3:$R$56,3,0),"")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(OCULTAR)'!$P$3:$R$56,3,0),"")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(OCULTAR)'!$P$3:$R$56,3,0),"")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(OCULTAR)'!$P$3:$R$56,3,0),"")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(OCULTAR)'!$P$3:$R$56,3,0),"")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(OCULTAR)'!$P$3:$R$56,3,0),"")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(OCULTAR)'!$P$3:$R$56,3,0),"")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(OCULTAR)'!$P$3:$R$56,3,0),"")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(OCULTAR)'!$P$3:$R$56,3,0),"")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(OCULTAR)'!$P$3:$R$56,3,0),"")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(OCULTAR)'!$P$3:$R$56,3,0),"")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(OCULTAR)'!$P$3:$R$56,3,0),"")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(OCULTAR)'!$P$3:$R$56,3,0),"")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(OCULTAR)'!$P$3:$R$56,3,0),"")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(OCULTAR)'!$P$3:$R$56,3,0),"")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(OCULTAR)'!$P$3:$R$56,3,0),"")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(OCULTAR)'!$P$3:$R$56,3,0),"")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(OCULTAR)'!$P$3:$R$56,3,0),"")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(OCULTAR)'!$P$3:$R$56,3,0),"")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(OCULTAR)'!$P$3:$R$56,3,0),"")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(OCULTAR)'!$P$3:$R$56,3,0),"")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(OCULTAR)'!$P$3:$R$56,3,0),"")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(OCULTAR)'!$P$3:$R$56,3,0),"")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(OCULTAR)'!$P$3:$R$56,3,0),"")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(OCULTAR)'!$P$3:$R$56,3,0),"")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(OCULTAR)'!$P$3:$R$56,3,0),"")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(OCULTAR)'!$P$3:$R$56,3,0),"")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(OCULTAR)'!$P$3:$R$56,3,0),"")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(OCULTAR)'!$P$3:$R$56,3,0),"")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(OCULTAR)'!$P$3:$R$56,3,0),"")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(OCULTAR)'!$P$3:$R$56,3,0),"")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(OCULTAR)'!$P$3:$R$56,3,0),"")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(OCULTAR)'!$P$3:$R$56,3,0),"")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(OCULTAR)'!$P$3:$R$56,3,0),"")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(OCULTAR)'!$P$3:$R$56,3,0),"")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(OCULTAR)'!$P$3:$R$56,3,0),"")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(OCULTAR)'!$P$3:$R$56,3,0),"")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(OCULTAR)'!$P$3:$R$56,3,0),"")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(OCULTAR)'!$P$3:$R$56,3,0),"")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(OCULTAR)'!$P$3:$R$56,3,0),"")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(OCULTAR)'!$P$3:$R$56,3,0),"")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(OCULTAR)'!$P$3:$R$56,3,0),"")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(OCULTAR)'!$P$3:$R$56,3,0),"")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(OCULTAR)'!$P$3:$R$56,3,0),"")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(OCULTAR)'!$P$3:$R$56,3,0),"")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(OCULTAR)'!$P$3:$R$56,3,0),"")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(OCULTAR)'!$P$3:$R$56,3,0),"")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(OCULTAR)'!$P$3:$R$56,3,0),"")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(OCULTAR)'!$P$3:$R$56,3,0),"")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(OCULTAR)'!$P$3:$R$56,3,0),"")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(OCULTAR)'!$P$3:$R$56,3,0),"")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(OCULTAR)'!$P$3:$R$56,3,0),"")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(OCULTAR)'!$P$3:$R$56,3,0),"")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(OCULTAR)'!$P$3:$R$56,3,0),"")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(OCULTAR)'!$P$3:$R$56,3,0),"")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(OCULTAR)'!$P$3:$R$56,3,0),"")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(OCULTAR)'!$P$3:$R$56,3,0),"")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(OCULTAR)'!$P$3:$R$56,3,0),"")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(OCULTAR)'!$P$3:$R$56,3,0),"")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(OCULTAR)'!$P$3:$R$56,3,0),"")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(OCULTAR)'!$P$3:$R$56,3,0),"")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(OCULTAR)'!$P$3:$R$56,3,0),"")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(OCULTAR)'!$P$3:$R$56,3,0),"")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(OCULTAR)'!$P$3:$R$56,3,0),"")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(OCULTAR)'!$P$3:$R$56,3,0),"")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(OCULTAR)'!$P$3:$R$56,3,0),"")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(OCULTAR)'!$P$3:$R$56,3,0),"")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(OCULTAR)'!$P$3:$R$56,3,0),"")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(OCULTAR)'!$P$3:$R$56,3,0),"")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(OCULTAR)'!$P$3:$R$56,3,0),"")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(OCULTAR)'!$P$3:$R$56,3,0),"")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(OCULTAR)'!$P$3:$R$56,3,0),"")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(OCULTAR)'!$P$3:$R$56,3,0),"")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(OCULTAR)'!$P$3:$R$56,3,0),"")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(OCULTAR)'!$P$3:$R$56,3,0),"")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(OCULTAR)'!$P$3:$R$56,3,0),"")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(OCULTAR)'!$P$3:$R$56,3,0),"")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(OCULTAR)'!$P$3:$R$56,3,0),"")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(OCULTAR)'!$P$3:$R$56,3,0),"")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(OCULTAR)'!$P$3:$R$56,3,0),"")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(OCULTAR)'!$P$3:$R$56,3,0),"")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(OCULTAR)'!$P$3:$R$56,3,0),"")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(OCULTAR)'!$P$3:$R$56,3,0),"")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(OCULTAR)'!$P$3:$R$56,3,0),"")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(OCULTAR)'!$P$3:$R$56,3,0),"")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(OCULTAR)'!$P$3:$R$56,3,0),"")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(OCULTAR)'!$P$3:$R$56,3,0),"")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(OCULTAR)'!$P$3:$R$56,3,0),"")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(OCULTAR)'!$P$3:$R$56,3,0),"")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(OCULTAR)'!$P$3:$R$56,3,0),"")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(OCULTAR)'!$P$3:$R$56,3,0),"")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(OCULTAR)'!$P$3:$R$56,3,0),"")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(OCULTAR)'!$P$3:$R$56,3,0),"")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(OCULTAR)'!$P$3:$R$56,3,0),"")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(OCULTAR)'!$P$3:$R$56,3,0),"")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(OCULTAR)'!$P$3:$R$56,3,0),"")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(OCULTAR)'!$P$3:$R$56,3,0),"")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(OCULTAR)'!$P$3:$R$56,3,0),"")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(OCULTAR)'!$P$3:$R$56,3,0),"")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(OCULTAR)'!$P$3:$R$56,3,0),"")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(OCULTAR)'!$P$3:$R$56,3,0),"")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(OCULTAR)'!$P$3:$R$56,3,0),"")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(OCULTAR)'!$P$3:$R$56,3,0),"")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(OCULTAR)'!$P$3:$R$56,3,0),"")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(OCULTAR)'!$P$3:$R$56,3,0),"")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(OCULTAR)'!$P$3:$R$56,3,0),"")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(OCULTAR)'!$P$3:$R$56,3,0),"")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(OCULTAR)'!$P$3:$R$56,3,0),"")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(OCULTAR)'!$P$3:$R$56,3,0),"")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(OCULTAR)'!$P$3:$R$56,3,0),"")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(OCULTAR)'!$P$3:$R$56,3,0),"")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(OCULTAR)'!$P$3:$R$56,3,0),"")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(OCULTAR)'!$P$3:$R$56,3,0),"")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(OCULTAR)'!$P$3:$R$56,3,0),"")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(OCULTAR)'!$P$3:$R$56,3,0),"")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(OCULTAR)'!$P$3:$R$56,3,0),"")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(OCULTAR)'!$P$3:$R$56,3,0),"")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(OCULTAR)'!$P$3:$R$56,3,0),"")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(OCULTAR)'!$P$3:$R$56,3,0),"")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(OCULTAR)'!$P$3:$R$56,3,0),"")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(OCULTAR)'!$P$3:$R$56,3,0),"")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(OCULTAR)'!$P$3:$R$56,3,0),"")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(OCULTAR)'!$P$3:$R$56,3,0),"")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(OCULTAR)'!$P$3:$R$56,3,0),"")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(OCULTAR)'!$P$3:$R$56,3,0),"")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(OCULTAR)'!$P$3:$R$56,3,0),"")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(OCULTAR)'!$P$3:$R$56,3,0),"")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(OCULTAR)'!$P$3:$R$56,3,0),"")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(OCULTAR)'!$P$3:$R$56,3,0),"")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(OCULTAR)'!$P$3:$R$56,3,0),"")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(OCULTAR)'!$P$3:$R$56,3,0),"")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(OCULTAR)'!$P$3:$R$56,3,0),"")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(OCULTAR)'!$P$3:$R$56,3,0),"")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(OCULTAR)'!$P$3:$R$56,3,0),"")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(OCULTAR)'!$P$3:$R$56,3,0),"")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(OCULTAR)'!$P$3:$R$56,3,0),"")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(OCULTAR)'!$P$3:$R$56,3,0),"")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(OCULTAR)'!$P$3:$R$56,3,0),"")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(OCULTAR)'!$P$3:$R$56,3,0),"")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(OCULTAR)'!$P$3:$R$56,3,0),"")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(OCULTAR)'!$P$3:$R$56,3,0),"")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(OCULTAR)'!$P$3:$R$56,3,0),"")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(OCULTAR)'!$P$3:$R$56,3,0),"")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(OCULTAR)'!$P$3:$R$56,3,0),"")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(OCULTAR)'!$P$3:$R$56,3,0),"")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(OCULTAR)'!$P$3:$R$56,3,0),"")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(OCULTAR)'!$P$3:$R$56,3,0),"")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(OCULTAR)'!$P$3:$R$56,3,0),"")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(OCULTAR)'!$P$3:$R$56,3,0),"")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(OCULTAR)'!$P$3:$R$56,3,0),"")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(OCULTAR)'!$P$3:$R$56,3,0),"")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(OCULTAR)'!$P$3:$R$56,3,0),"")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(OCULTAR)'!$P$3:$R$56,3,0),"")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(OCULTAR)'!$P$3:$R$56,3,0),"")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(OCULTAR)'!$P$3:$R$56,3,0),"")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(OCULTAR)'!$P$3:$R$56,3,0),"")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(OCULTAR)'!$P$3:$R$56,3,0),"")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(OCULTAR)'!$P$3:$R$56,3,0),"")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(OCULTAR)'!$P$3:$R$56,3,0),"")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(OCULTAR)'!$P$3:$R$56,3,0),"")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(OCULTAR)'!$P$3:$R$56,3,0),"")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(OCULTAR)'!$P$3:$R$56,3,0),"")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(OCULTAR)'!$P$3:$R$56,3,0),"")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(OCULTAR)'!$P$3:$R$56,3,0),"")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(OCULTAR)'!$P$3:$R$56,3,0),"")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(OCULTAR)'!$P$3:$R$56,3,0),"")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(OCULTAR)'!$P$3:$R$56,3,0),"")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(OCULTAR)'!$P$3:$R$56,3,0),"")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(OCULTAR)'!$P$3:$R$56,3,0),"")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(OCULTAR)'!$P$3:$R$56,3,0),"")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(OCULTAR)'!$P$3:$R$56,3,0),"")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(OCULTAR)'!$P$3:$R$56,3,0),"")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(OCULTAR)'!$P$3:$R$56,3,0),"")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(OCULTAR)'!$P$3:$R$56,3,0),"")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(OCULTAR)'!$P$3:$R$56,3,0),"")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(OCULTAR)'!$P$3:$R$56,3,0),"")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(OCULTAR)'!$P$3:$R$56,3,0),"")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(OCULTAR)'!$P$3:$R$56,3,0),"")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(OCULTAR)'!$P$3:$R$56,3,0),"")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(OCULTAR)'!$P$3:$R$56,3,0),"")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(OCULTAR)'!$P$3:$R$56,3,0),"")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(OCULTAR)'!$P$3:$R$56,3,0),"")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(OCULTAR)'!$P$3:$R$56,3,0),"")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(OCULTAR)'!$P$3:$R$56,3,0),"")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(OCULTAR)'!$P$3:$R$56,3,0),"")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(OCULTAR)'!$P$3:$R$56,3,0),"")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(OCULTAR)'!$P$3:$R$56,3,0),"")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(OCULTAR)'!$P$3:$R$56,3,0),"")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(OCULTAR)'!$P$3:$R$56,3,0),"")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(OCULTAR)'!$P$3:$R$56,3,0),"")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(OCULTAR)'!$P$3:$R$56,3,0),"")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(OCULTAR)'!$P$3:$R$56,3,0),"")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(OCULTAR)'!$P$3:$R$56,3,0),"")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(OCULTAR)'!$P$3:$R$56,3,0),"")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(OCULTAR)'!$P$3:$R$56,3,0),"")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(OCULTAR)'!$P$3:$R$56,3,0),"")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(OCULTAR)'!$P$3:$R$56,3,0),"")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(OCULTAR)'!$P$3:$R$56,3,0),"")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(OCULTAR)'!$P$3:$R$56,3,0),"")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(OCULTAR)'!$P$3:$R$56,3,0),"")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(OCULTAR)'!$P$3:$R$56,3,0),"")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(OCULTAR)'!$P$3:$R$56,3,0),"")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(OCULTAR)'!$P$3:$R$56,3,0),"")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(OCULTAR)'!$P$3:$R$56,3,0),"")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(OCULTAR)'!$P$3:$R$56,3,0),"")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(OCULTAR)'!$P$3:$R$56,3,0),"")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(OCULTAR)'!$P$3:$R$56,3,0),"")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(OCULTAR)'!$P$3:$R$56,3,0),"")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(OCULTAR)'!$P$3:$R$56,3,0),"")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(OCULTAR)'!$P$3:$R$56,3,0),"")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(OCULTAR)'!$P$3:$R$56,3,0),"")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(OCULTAR)'!$P$3:$R$56,3,0),"")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(OCULTAR)'!$P$3:$R$56,3,0),"")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(OCULTAR)'!$P$3:$R$56,3,0),"")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(OCULTAR)'!$P$3:$R$56,3,0),"")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(OCULTAR)'!$P$3:$R$56,3,0),"")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(OCULTAR)'!$P$3:$R$56,3,0),"")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(OCULTAR)'!$P$3:$R$56,3,0),"")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(OCULTAR)'!$P$3:$R$56,3,0),"")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(OCULTAR)'!$P$3:$R$56,3,0),"")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(OCULTAR)'!$P$3:$R$56,3,0),"")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(OCULTAR)'!$P$3:$R$56,3,0),"")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(OCULTAR)'!$P$3:$R$56,3,0),"")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(OCULTAR)'!$P$3:$R$56,3,0),"")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(OCULTAR)'!$P$3:$R$56,3,0),"")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(OCULTAR)'!$P$3:$R$56,3,0),"")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(OCULTAR)'!$P$3:$R$56,3,0),"")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(OCULTAR)'!$P$3:$R$56,3,0),"")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(OCULTAR)'!$P$3:$R$56,3,0),"")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(OCULTAR)'!$P$3:$R$56,3,0),"")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(OCULTAR)'!$P$3:$R$56,3,0),"")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(OCULTAR)'!$P$3:$R$56,3,0),"")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(OCULTAR)'!$P$3:$R$56,3,0),"")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(OCULTAR)'!$P$3:$R$56,3,0),"")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(OCULTAR)'!$P$3:$R$56,3,0),"")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(OCULTAR)'!$P$3:$R$56,3,0),"")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(OCULTAR)'!$P$3:$R$56,3,0),"")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(OCULTAR)'!$P$3:$R$56,3,0),"")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(OCULTAR)'!$P$3:$R$56,3,0),"")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(OCULTAR)'!$P$3:$R$56,3,0),"")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(OCULTAR)'!$P$3:$R$56,3,0),"")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(OCULTAR)'!$P$3:$R$56,3,0),"")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(OCULTAR)'!$P$3:$R$56,3,0),"")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(OCULTAR)'!$P$3:$R$56,3,0),"")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(OCULTAR)'!$P$3:$R$56,3,0),"")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(OCULTAR)'!$P$3:$R$56,3,0),"")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(OCULTAR)'!$P$3:$R$56,3,0),"")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(OCULTAR)'!$P$3:$R$56,3,0),"")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(OCULTAR)'!$P$3:$R$56,3,0),"")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(OCULTAR)'!$P$3:$R$56,3,0),"")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(OCULTAR)'!$P$3:$R$56,3,0),"")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(OCULTAR)'!$P$3:$R$56,3,0),"")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(OCULTAR)'!$P$3:$R$56,3,0),"")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(OCULTAR)'!$P$3:$R$56,3,0),"")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(OCULTAR)'!$P$3:$R$56,3,0),"")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(OCULTAR)'!$P$3:$R$56,3,0),"")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(OCULTAR)'!$P$3:$R$56,3,0),"")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(OCULTAR)'!$P$3:$R$56,3,0),"")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(OCULTAR)'!$P$3:$R$56,3,0),"")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(OCULTAR)'!$P$3:$R$56,3,0),"")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(OCULTAR)'!$P$3:$R$56,3,0),"")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(OCULTAR)'!$P$3:$R$56,3,0),"")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(OCULTAR)'!$P$3:$R$56,3,0),"")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(OCULTAR)'!$P$3:$R$56,3,0),"")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(OCULTAR)'!$P$3:$R$56,3,0),"")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(OCULTAR)'!$P$3:$R$56,3,0),"")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(OCULTAR)'!$P$3:$R$56,3,0),"")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(OCULTAR)'!$P$3:$R$56,3,0),"")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(OCULTAR)'!$P$3:$R$56,3,0),"")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(OCULTAR)'!$P$3:$R$56,3,0),"")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(OCULTAR)'!$P$3:$R$56,3,0),"")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(OCULTAR)'!$P$3:$R$56,3,0),"")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(OCULTAR)'!$P$3:$R$56,3,0),"")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(OCULTAR)'!$P$3:$R$56,3,0),"")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(OCULTAR)'!$P$3:$R$56,3,0),"")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(OCULTAR)'!$P$3:$R$56,3,0),"")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(OCULTAR)'!$P$3:$R$56,3,0),"")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(OCULTAR)'!$P$3:$R$56,3,0),"")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(OCULTAR)'!$P$3:$R$56,3,0),"")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(OCULTAR)'!$P$3:$R$56,3,0),"")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(OCULTAR)'!$P$3:$R$56,3,0),"")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(OCULTAR)'!$P$3:$R$56,3,0),"")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(OCULTAR)'!$P$3:$R$56,3,0),"")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(OCULTAR)'!$P$3:$R$56,3,0),"")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(OCULTAR)'!$P$3:$R$56,3,0),"")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(OCULTAR)'!$P$3:$R$56,3,0),"")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(OCULTAR)'!$P$3:$R$56,3,0),"")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(OCULTAR)'!$P$3:$R$56,3,0),"")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(OCULTAR)'!$P$3:$R$56,3,0),"")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(OCULTAR)'!$P$3:$R$56,3,0),"")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(OCULTAR)'!$P$3:$R$56,3,0),"")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(OCULTAR)'!$P$3:$R$56,3,0),"")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(OCULTAR)'!$P$3:$R$56,3,0),"")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(OCULTAR)'!$P$3:$R$56,3,0),"")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(OCULTAR)'!$P$3:$R$56,3,0),"")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(OCULTAR)'!$P$3:$R$56,3,0),"")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(OCULTAR)'!$P$3:$R$56,3,0),"")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(OCULTAR)'!$P$3:$R$56,3,0),"")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(OCULTAR)'!$P$3:$R$56,3,0),"")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(OCULTAR)'!$P$3:$R$56,3,0),"")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(OCULTAR)'!$P$3:$R$56,3,0),"")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(OCULTAR)'!$P$3:$R$56,3,0),"")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(OCULTAR)'!$P$3:$R$56,3,0),"")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(OCULTAR)'!$P$3:$R$56,3,0),"")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(OCULTAR)'!$P$3:$R$56,3,0),"")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(OCULTAR)'!$P$3:$R$56,3,0),"")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(OCULTAR)'!$P$3:$R$56,3,0),"")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(OCULTAR)'!$P$3:$R$56,3,0),"")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(OCULTAR)'!$P$3:$R$56,3,0),"")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(OCULTAR)'!$P$3:$R$56,3,0),"")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(OCULTAR)'!$P$3:$R$56,3,0),"")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(OCULTAR)'!$P$3:$R$56,3,0),"")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(OCULTAR)'!$P$3:$R$56,3,0),"")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(OCULTAR)'!$P$3:$R$56,3,0),"")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(OCULTAR)'!$P$3:$R$56,3,0),"")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(OCULTAR)'!$P$3:$R$56,3,0),"")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(OCULTAR)'!$P$3:$R$56,3,0),"")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(OCULTAR)'!$P$3:$R$56,3,0),"")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(OCULTAR)'!$P$3:$R$56,3,0),"")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(OCULTAR)'!$P$3:$R$56,3,0),"")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(OCULTAR)'!$P$3:$R$56,3,0),"")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(OCULTAR)'!$P$3:$R$56,3,0),"")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(OCULTAR)'!$P$3:$R$56,3,0),"")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(OCULTAR)'!$P$3:$R$56,3,0),"")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(OCULTAR)'!$P$3:$R$56,3,0),"")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(OCULTAR)'!$P$3:$R$56,3,0),"")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(OCULTAR)'!$P$3:$R$56,3,0),"")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(OCULTAR)'!$P$3:$R$56,3,0),"")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(OCULTAR)'!$P$3:$R$56,3,0),"")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(OCULTAR)'!$P$3:$R$56,3,0),"")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(OCULTAR)'!$P$3:$R$56,3,0),"")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(OCULTAR)'!$P$3:$R$56,3,0),"")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(OCULTAR)'!$P$3:$R$56,3,0),"")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(OCULTAR)'!$P$3:$R$56,3,0),"")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(OCULTAR)'!$P$3:$R$56,3,0),"")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(OCULTAR)'!$P$3:$R$56,3,0),"")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(OCULTAR)'!$P$3:$R$56,3,0),"")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(OCULTAR)'!$P$3:$R$56,3,0),"")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(OCULTAR)'!$P$3:$R$56,3,0),"")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(OCULTAR)'!$P$3:$R$56,3,0),"")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(OCULTAR)'!$P$3:$R$56,3,0),"")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(OCULTAR)'!$P$3:$R$56,3,0),"")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(OCULTAR)'!$P$3:$R$56,3,0),"")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(OCULTAR)'!$P$3:$R$56,3,0),"")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(OCULTAR)'!$P$3:$R$56,3,0),"")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(OCULTAR)'!$P$3:$R$56,3,0),"")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(OCULTAR)'!$P$3:$R$56,3,0),"")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(OCULTAR)'!$P$3:$R$56,3,0),"")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(OCULTAR)'!$P$3:$R$56,3,0),"")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(OCULTAR)'!$P$3:$R$56,3,0),"")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(OCULTAR)'!$P$3:$R$56,3,0),"")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(OCULTAR)'!$P$3:$R$56,3,0),"")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(OCULTAR)'!$P$3:$R$56,3,0),"")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(OCULTAR)'!$P$3:$R$56,3,0),"")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(OCULTAR)'!$P$3:$R$56,3,0),"")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(OCULTAR)'!$P$3:$R$56,3,0),"")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(OCULTAR)'!$P$3:$R$56,3,0),"")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(OCULTAR)'!$P$3:$R$56,3,0),"")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(OCULTAR)'!$P$3:$R$56,3,0),"")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(OCULTAR)'!$P$3:$R$56,3,0),"")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(OCULTAR)'!$P$3:$R$56,3,0),"")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(OCULTAR)'!$P$3:$R$56,3,0),"")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(OCULTAR)'!$P$3:$R$56,3,0),"")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(OCULTAR)'!$P$3:$R$56,3,0),"")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(OCULTAR)'!$P$3:$R$56,3,0),"")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(OCULTAR)'!$P$3:$R$56,3,0),"")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(OCULTAR)'!$P$3:$R$56,3,0),"")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(OCULTAR)'!$P$3:$R$56,3,0),"")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(OCULTAR)'!$P$3:$R$56,3,0),"")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(OCULTAR)'!$P$3:$R$56,3,0),"")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(OCULTAR)'!$P$3:$R$56,3,0),"")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(OCULTAR)'!$P$3:$R$56,3,0),"")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(OCULTAR)'!$P$3:$R$56,3,0),"")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(OCULTAR)'!$P$3:$R$56,3,0),"")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(OCULTAR)'!$P$3:$R$56,3,0),"")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(OCULTAR)'!$P$3:$R$56,3,0),"")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(OCULTAR)'!$P$3:$R$56,3,0),"")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(OCULTAR)'!$P$3:$R$56,3,0),"")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(OCULTAR)'!$P$3:$R$56,3,0),"")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(OCULTAR)'!$P$3:$R$56,3,0),"")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(OCULTAR)'!$P$3:$R$56,3,0),"")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(OCULTAR)'!$P$3:$R$56,3,0),"")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(OCULTAR)'!$P$3:$R$56,3,0),"")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(OCULTAR)'!$P$3:$R$56,3,0),"")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(OCULTAR)'!$P$3:$R$56,3,0),"")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(OCULTAR)'!$P$3:$R$56,3,0),"")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(OCULTAR)'!$P$3:$R$56,3,0),"")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(OCULTAR)'!$P$3:$R$56,3,0),"")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(OCULTAR)'!$P$3:$R$56,3,0),"")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(OCULTAR)'!$P$3:$R$56,3,0),"")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(OCULTAR)'!$P$3:$R$56,3,0),"")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(OCULTAR)'!$P$3:$R$56,3,0),"")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(OCULTAR)'!$P$3:$R$56,3,0),"")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(OCULTAR)'!$P$3:$R$56,3,0),"")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(OCULTAR)'!$P$3:$R$56,3,0),"")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(OCULTAR)'!$P$3:$R$56,3,0),"")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(OCULTAR)'!$P$3:$R$56,3,0),"")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(OCULTAR)'!$P$3:$R$56,3,0),"")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(OCULTAR)'!$P$3:$R$56,3,0),"")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(OCULTAR)'!$P$3:$R$56,3,0),"")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(OCULTAR)'!$P$3:$R$56,3,0),"")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(OCULTAR)'!$P$3:$R$56,3,0),"")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(OCULTAR)'!$P$3:$R$56,3,0),"")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(OCULTAR)'!$P$3:$R$56,3,0),"")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(OCULTAR)'!$P$3:$R$56,3,0),"")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(OCULTAR)'!$P$3:$R$56,3,0),"")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(OCULTAR)'!$P$3:$R$56,3,0),"")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(OCULTAR)'!$P$3:$R$56,3,0),"")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(OCULTAR)'!$P$3:$R$56,3,0),"")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(OCULTAR)'!$P$3:$R$56,3,0),"")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(OCULTAR)'!$P$3:$R$56,3,0),"")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(OCULTAR)'!$P$3:$R$56,3,0),"")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(OCULTAR)'!$P$3:$R$56,3,0),"")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(OCULTAR)'!$P$3:$R$56,3,0),"")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(OCULTAR)'!$P$3:$R$56,3,0),"")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(OCULTAR)'!$P$3:$R$56,3,0),"")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(OCULTAR)'!$P$3:$R$56,3,0),"")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(OCULTAR)'!$P$3:$R$56,3,0),"")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(OCULTAR)'!$P$3:$R$56,3,0),"")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(OCULTAR)'!$P$3:$R$56,3,0),"")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(OCULTAR)'!$P$3:$R$56,3,0),"")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(OCULTAR)'!$P$3:$R$56,3,0),"")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(OCULTAR)'!$P$3:$R$56,3,0),"")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(OCULTAR)'!$P$3:$R$56,3,0),"")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(OCULTAR)'!$P$3:$R$56,3,0),"")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(OCULTAR)'!$P$3:$R$56,3,0),"")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(OCULTAR)'!$P$3:$R$56,3,0),"")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(OCULTAR)'!$P$3:$R$56,3,0),"")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(OCULTAR)'!$P$3:$R$56,3,0),"")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(OCULTAR)'!$P$3:$R$56,3,0),"")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(OCULTAR)'!$P$3:$R$56,3,0),"")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(OCULTAR)'!$P$3:$R$56,3,0),"")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(OCULTAR)'!$P$3:$R$56,3,0),"")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(OCULTAR)'!$P$3:$R$56,3,0),"")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(OCULTAR)'!$P$3:$R$56,3,0),"")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(OCULTAR)'!$P$3:$R$56,3,0),"")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(OCULTAR)'!$P$3:$R$56,3,0),"")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(OCULTAR)'!$P$3:$R$56,3,0),"")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(OCULTAR)'!$P$3:$R$56,3,0),"")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(OCULTAR)'!$P$3:$R$56,3,0),"")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(OCULTAR)'!$P$3:$R$56,3,0),"")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(OCULTAR)'!$P$3:$R$56,3,0),"")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(OCULTAR)'!$P$3:$R$56,3,0),"")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(OCULTAR)'!$P$3:$R$56,3,0),"")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(OCULTAR)'!$P$3:$R$56,3,0),"")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(OCULTAR)'!$P$3:$R$56,3,0),"")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(OCULTAR)'!$P$3:$R$56,3,0),"")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(OCULTAR)'!$P$3:$R$56,3,0),"")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(OCULTAR)'!$P$3:$R$56,3,0),"")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(OCULTAR)'!$P$3:$R$56,3,0),"")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(OCULTAR)'!$P$3:$R$56,3,0),"")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(OCULTAR)'!$P$3:$R$56,3,0),"")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(OCULTAR)'!$P$3:$R$56,3,0),"")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(OCULTAR)'!$P$3:$R$56,3,0),"")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(OCULTAR)'!$P$3:$R$56,3,0),"")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(OCULTAR)'!$P$3:$R$56,3,0),"")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(OCULTAR)'!$P$3:$R$56,3,0),"")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(OCULTAR)'!$P$3:$R$56,3,0),"")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(OCULTAR)'!$P$3:$R$56,3,0),"")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(OCULTAR)'!$P$3:$R$56,3,0),"")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(OCULTAR)'!$P$3:$R$56,3,0),"")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(OCULTAR)'!$P$3:$R$56,3,0),"")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(OCULTAR)'!$P$3:$R$56,3,0),"")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(OCULTAR)'!$P$3:$R$56,3,0),"")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(OCULTAR)'!$P$3:$R$56,3,0),"")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(OCULTAR)'!$P$3:$R$56,3,0),"")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(OCULTAR)'!$P$3:$R$56,3,0),"")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(OCULTAR)'!$P$3:$R$56,3,0),"")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(OCULTAR)'!$P$3:$R$56,3,0),"")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(OCULTAR)'!$P$3:$R$56,3,0),"")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(OCULTAR)'!$P$3:$R$56,3,0),"")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(OCULTAR)'!$P$3:$R$56,3,0),"")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(OCULTAR)'!$P$3:$R$56,3,0),"")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(OCULTAR)'!$P$3:$R$56,3,0),"")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(OCULTAR)'!$P$3:$R$56,3,0),"")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(OCULTAR)'!$P$3:$R$56,3,0),"")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(OCULTAR)'!$P$3:$R$56,3,0),"")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(OCULTAR)'!$P$3:$R$56,3,0),"")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(OCULTAR)'!$P$3:$R$56,3,0),"")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(OCULTAR)'!$P$3:$R$56,3,0),"")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(OCULTAR)'!$P$3:$R$56,3,0),"")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(OCULTAR)'!$P$3:$R$56,3,0),"")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(OCULTAR)'!$P$3:$R$56,3,0),"")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(OCULTAR)'!$P$3:$R$56,3,0),"")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(OCULTAR)'!$P$3:$R$56,3,0),"")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(OCULTAR)'!$P$3:$R$56,3,0),"")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(OCULTAR)'!$P$3:$R$56,3,0),"")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(OCULTAR)'!$P$3:$R$56,3,0),"")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(OCULTAR)'!$P$3:$R$56,3,0),"")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(OCULTAR)'!$P$3:$R$56,3,0),"")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(OCULTAR)'!$P$3:$R$56,3,0),"")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(OCULTAR)'!$P$3:$R$56,3,0),"")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(OCULTAR)'!$P$3:$R$56,3,0),"")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(OCULTAR)'!$P$3:$R$56,3,0),"")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(OCULTAR)'!$P$3:$R$56,3,0),"")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(OCULTAR)'!$P$3:$R$56,3,0),"")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(OCULTAR)'!$P$3:$R$56,3,0),"")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(OCULTAR)'!$P$3:$R$56,3,0),"")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(OCULTAR)'!$P$3:$R$56,3,0),"")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(OCULTAR)'!$P$3:$R$56,3,0),"")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(OCULTAR)'!$P$3:$R$56,3,0),"")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(OCULTAR)'!$P$3:$R$56,3,0),"")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(OCULTAR)'!$P$3:$R$56,3,0),"")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(OCULTAR)'!$P$3:$R$56,3,0),"")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(OCULTAR)'!$P$3:$R$56,3,0),"")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(OCULTAR)'!$P$3:$R$56,3,0),"")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(OCULTAR)'!$P$3:$R$56,3,0),"")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(OCULTAR)'!$P$3:$R$56,3,0),"")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(OCULTAR)'!$P$3:$R$56,3,0),"")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(OCULTAR)'!$P$3:$R$56,3,0),"")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(OCULTAR)'!$P$3:$R$56,3,0),"")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(OCULTAR)'!$P$3:$R$56,3,0),"")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(OCULTAR)'!$P$3:$R$56,3,0),"")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(OCULTAR)'!$P$3:$R$56,3,0),"")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(OCULTAR)'!$P$3:$R$56,3,0),"")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(OCULTAR)'!$P$3:$R$56,3,0),"")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(OCULTAR)'!$P$3:$R$56,3,0),"")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(OCULTAR)'!$P$3:$R$56,3,0),"")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(OCULTAR)'!$P$3:$R$56,3,0),"")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(OCULTAR)'!$P$3:$R$56,3,0),"")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(OCULTAR)'!$P$3:$R$56,3,0),"")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(OCULTAR)'!$P$3:$R$56,3,0),"")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(OCULTAR)'!$P$3:$R$56,3,0),"")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(OCULTAR)'!$P$3:$R$56,3,0),"")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(OCULTAR)'!$P$3:$R$56,3,0),"")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(OCULTAR)'!$P$3:$R$56,3,0),"")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(OCULTAR)'!$P$3:$R$56,3,0),"")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(OCULTAR)'!$P$3:$R$56,3,0),"")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(OCULTAR)'!$P$3:$R$56,3,0),"")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(OCULTAR)'!$P$3:$R$56,3,0),"")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(OCULTAR)'!$P$3:$R$56,3,0),"")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(OCULTAR)'!$P$3:$R$56,3,0),"")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(OCULTAR)'!$P$3:$R$56,3,0),"")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(OCULTAR)'!$P$3:$R$56,3,0),"")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(OCULTAR)'!$P$3:$R$56,3,0),"")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(OCULTAR)'!$P$3:$R$56,3,0),"")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(OCULTAR)'!$P$3:$R$56,3,0),"")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(OCULTAR)'!$P$3:$R$56,3,0),"")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(OCULTAR)'!$P$3:$R$56,3,0),"")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(OCULTAR)'!$P$3:$R$56,3,0),"")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(OCULTAR)'!$P$3:$R$56,3,0),"")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(OCULTAR)'!$P$3:$R$56,3,0),"")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(OCULTAR)'!$P$3:$R$56,3,0),"")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(OCULTAR)'!$P$3:$R$56,3,0),"")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(OCULTAR)'!$P$3:$R$56,3,0),"")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(OCULTAR)'!$P$3:$R$56,3,0),"")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(OCULTAR)'!$P$3:$R$56,3,0),"")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(OCULTAR)'!$P$3:$R$56,3,0),"")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(OCULTAR)'!$P$3:$R$56,3,0),"")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(OCULTAR)'!$P$3:$R$56,3,0),"")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(OCULTAR)'!$P$3:$R$56,3,0),"")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(OCULTAR)'!$P$3:$R$56,3,0),"")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(OCULTAR)'!$P$3:$R$56,3,0),"")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(OCULTAR)'!$P$3:$R$56,3,0),"")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(OCULTAR)'!$P$3:$R$56,3,0),"")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(OCULTAR)'!$P$3:$R$56,3,0),"")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(OCULTAR)'!$P$3:$R$56,3,0),"")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(OCULTAR)'!$P$3:$R$56,3,0),"")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(OCULTAR)'!$P$3:$R$56,3,0),"")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(OCULTAR)'!$P$3:$R$56,3,0),"")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(OCULTAR)'!$P$3:$R$56,3,0),"")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(OCULTAR)'!$P$3:$R$56,3,0),"")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(OCULTAR)'!$P$3:$R$56,3,0),"")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(OCULTAR)'!$P$3:$R$56,3,0),"")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(OCULTAR)'!$P$3:$R$56,3,0),"")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(OCULTAR)'!$P$3:$R$56,3,0),"")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(OCULTAR)'!$P$3:$R$56,3,0),"")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(OCULTAR)'!$P$3:$R$56,3,0),"")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(OCULTAR)'!$P$3:$R$56,3,0),"")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(OCULTAR)'!$P$3:$R$56,3,0),"")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(OCULTAR)'!$P$3:$R$56,3,0),"")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(OCULTAR)'!$P$3:$R$56,3,0),"")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(OCULTAR)'!$P$3:$R$56,3,0),"")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(OCULTAR)'!$P$3:$R$56,3,0),"")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(OCULTAR)'!$P$3:$R$56,3,0),"")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(OCULTAR)'!$P$3:$R$56,3,0),"")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(OCULTAR)'!$P$3:$R$56,3,0),"")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(OCULTAR)'!$P$3:$R$56,3,0),"")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(OCULTAR)'!$P$3:$R$56,3,0),"")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(OCULTAR)'!$P$3:$R$56,3,0),"")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(OCULTAR)'!$P$3:$R$56,3,0),"")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(OCULTAR)'!$P$3:$R$56,3,0),"")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(OCULTAR)'!$P$3:$R$56,3,0),"")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(OCULTAR)'!$P$3:$R$56,3,0),"")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(OCULTAR)'!$P$3:$R$56,3,0),"")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(OCULTAR)'!$P$3:$R$56,3,0),"")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(OCULTAR)'!$P$3:$R$56,3,0),"")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(OCULTAR)'!$P$3:$R$56,3,0),"")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(OCULTAR)'!$P$3:$R$56,3,0),"")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(OCULTAR)'!$P$3:$R$56,3,0),"")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(OCULTAR)'!$P$3:$R$56,3,0),"")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(OCULTAR)'!$P$3:$R$56,3,0),"")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(OCULTAR)'!$P$3:$R$56,3,0),"")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(OCULTAR)'!$P$3:$R$56,3,0),"")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(OCULTAR)'!$P$3:$R$56,3,0),"")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(OCULTAR)'!$P$3:$R$56,3,0),"")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(OCULTAR)'!$P$3:$R$56,3,0),"")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(OCULTAR)'!$P$3:$R$56,3,0),"")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(OCULTAR)'!$P$3:$R$56,3,0),"")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(OCULTAR)'!$P$3:$R$56,3,0),"")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(OCULTAR)'!$P$3:$R$56,3,0),"")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(OCULTAR)'!$P$3:$R$56,3,0),"")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(OCULTAR)'!$P$3:$R$56,3,0),"")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(OCULTAR)'!$P$3:$R$56,3,0),"")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(OCULTAR)'!$P$3:$R$56,3,0),"")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(OCULTAR)'!$P$3:$R$56,3,0),"")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(OCULTAR)'!$P$3:$R$56,3,0),"")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(OCULTAR)'!$P$3:$R$56,3,0),"")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(OCULTAR)'!$P$3:$R$56,3,0),"")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(OCULTAR)'!$P$3:$R$56,3,0),"")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(OCULTAR)'!$P$3:$R$56,3,0),"")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(OCULTAR)'!$P$3:$R$56,3,0),"")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(OCULTAR)'!$P$3:$R$56,3,0),"")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(OCULTAR)'!$P$3:$R$56,3,0),"")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(OCULTAR)'!$P$3:$R$56,3,0),"")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(OCULTAR)'!$P$3:$R$56,3,0),"")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(OCULTAR)'!$P$3:$R$56,3,0),"")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(OCULTAR)'!$P$3:$R$56,3,0),"")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(OCULTAR)'!$P$3:$R$56,3,0),"")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(OCULTAR)'!$P$3:$R$56,3,0),"")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(OCULTAR)'!$P$3:$R$56,3,0),"")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(OCULTAR)'!$P$3:$R$56,3,0),"")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(OCULTAR)'!$P$3:$R$56,3,0),"")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(OCULTAR)'!$P$3:$R$56,3,0),"")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(OCULTAR)'!$P$3:$R$56,3,0),"")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(OCULTAR)'!$P$3:$R$56,3,0),"")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(OCULTAR)'!$P$3:$R$56,3,0),"")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(OCULTAR)'!$P$3:$R$56,3,0),"")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(OCULTAR)'!$P$3:$R$56,3,0),"")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(OCULTAR)'!$P$3:$R$56,3,0),"")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(OCULTAR)'!$P$3:$R$56,3,0),"")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(OCULTAR)'!$P$3:$R$56,3,0),"")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(OCULTAR)'!$P$3:$R$56,3,0),"")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(OCULTAR)'!$P$3:$R$56,3,0),"")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(OCULTAR)'!$P$3:$R$56,3,0),"")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(OCULTAR)'!$P$3:$R$56,3,0),"")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(OCULTAR)'!$P$3:$R$56,3,0),"")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(OCULTAR)'!$P$3:$R$56,3,0),"")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(OCULTAR)'!$P$3:$R$56,3,0),"")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(OCULTAR)'!$P$3:$R$56,3,0),"")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(OCULTAR)'!$P$3:$R$56,3,0),"")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(OCULTAR)'!$P$3:$R$56,3,0),"")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(OCULTAR)'!$P$3:$R$56,3,0),"")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(OCULTAR)'!$P$3:$R$56,3,0),"")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(OCULTAR)'!$P$3:$R$56,3,0),"")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(OCULTAR)'!$P$3:$R$56,3,0),"")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(OCULTAR)'!$P$3:$R$56,3,0),"")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(OCULTAR)'!$P$3:$R$56,3,0),"")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(OCULTAR)'!$P$3:$R$56,3,0),"")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(OCULTAR)'!$P$3:$R$56,3,0),"")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(OCULTAR)'!$P$3:$R$56,3,0),"")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(OCULTAR)'!$P$3:$R$56,3,0),"")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(OCULTAR)'!$P$3:$R$56,3,0),"")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(OCULTAR)'!$P$3:$R$56,3,0),"")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(OCULTAR)'!$P$3:$R$56,3,0),"")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(OCULTAR)'!$P$3:$R$56,3,0),"")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(OCULTAR)'!$P$3:$R$56,3,0),"")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(OCULTAR)'!$P$3:$R$56,3,0),"")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(OCULTAR)'!$P$3:$R$56,3,0),"")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(OCULTAR)'!$P$3:$R$56,3,0),"")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(OCULTAR)'!$P$3:$R$56,3,0),"")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(OCULTAR)'!$P$3:$R$56,3,0),"")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(OCULTAR)'!$P$3:$R$56,3,0),"")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(OCULTAR)'!$P$3:$R$56,3,0),"")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(OCULTAR)'!$P$3:$R$56,3,0),"")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(OCULTAR)'!$P$3:$R$56,3,0),"")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(OCULTAR)'!$P$3:$R$56,3,0),"")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(OCULTAR)'!$P$3:$R$56,3,0),"")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(OCULTAR)'!$P$3:$R$56,3,0),"")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(OCULTAR)'!$P$3:$R$56,3,0),"")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(OCULTAR)'!$P$3:$R$56,3,0),"")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(OCULTAR)'!$P$3:$R$56,3,0),"")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(OCULTAR)'!$P$3:$R$56,3,0),"")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(OCULTAR)'!$P$3:$R$56,3,0),"")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(OCULTAR)'!$P$3:$R$56,3,0),"")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(OCULTAR)'!$P$3:$R$56,3,0),"")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(OCULTAR)'!$P$3:$R$56,3,0),"")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(OCULTAR)'!$P$3:$R$56,3,0),"")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(OCULTAR)'!$P$3:$R$56,3,0),"")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(OCULTAR)'!$P$3:$R$56,3,0),"")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(OCULTAR)'!$P$3:$R$56,3,0),"")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(OCULTAR)'!$P$3:$R$56,3,0),"")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(OCULTAR)'!$P$3:$R$56,3,0),"")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(OCULTAR)'!$P$3:$R$56,3,0),"")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(OCULTAR)'!$P$3:$R$56,3,0),"")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(OCULTAR)'!$P$3:$R$56,3,0),"")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(OCULTAR)'!$P$3:$R$56,3,0),"")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(OCULTAR)'!$P$3:$R$56,3,0),"")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(OCULTAR)'!$P$3:$R$56,3,0),"")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(OCULTAR)'!$P$3:$R$56,3,0),"")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(OCULTAR)'!$P$3:$R$56,3,0),"")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(OCULTAR)'!$P$3:$R$56,3,0),"")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(OCULTAR)'!$P$3:$R$56,3,0),"")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(OCULTAR)'!$P$3:$R$56,3,0),"")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(OCULTAR)'!$P$3:$R$56,3,0),"")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(OCULTAR)'!$P$3:$R$56,3,0),"")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(OCULTAR)'!$P$3:$R$56,3,0),"")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(OCULTAR)'!$P$3:$R$56,3,0),"")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(OCULTAR)'!$P$3:$R$56,3,0),"")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(OCULTAR)'!$P$3:$R$56,3,0),"")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(OCULTAR)'!$P$3:$R$56,3,0),"")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(OCULTAR)'!$P$3:$R$56,3,0),"")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(OCULTAR)'!$P$3:$R$56,3,0),"")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(OCULTAR)'!$P$3:$R$56,3,0),"")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(OCULTAR)'!$P$3:$R$56,3,0),"")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(OCULTAR)'!$P$3:$R$56,3,0),"")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(OCULTAR)'!$P$3:$R$56,3,0),"")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(OCULTAR)'!$P$3:$R$56,3,0),"")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(OCULTAR)'!$P$3:$R$56,3,0),"")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(OCULTAR)'!$P$3:$R$56,3,0),"")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(OCULTAR)'!$P$3:$R$56,3,0),"")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(OCULTAR)'!$P$3:$R$56,3,0),"")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(OCULTAR)'!$P$3:$R$56,3,0),"")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(OCULTAR)'!$P$3:$R$56,3,0),"")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(OCULTAR)'!$P$3:$R$56,3,0),"")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(OCULTAR)'!$P$3:$R$56,3,0),"")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(OCULTAR)'!$P$3:$R$56,3,0),"")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(OCULTAR)'!$P$3:$R$56,3,0),"")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(OCULTAR)'!$P$3:$R$56,3,0),"")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(OCULTAR)'!$P$3:$R$56,3,0),"")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(OCULTAR)'!$P$3:$R$56,3,0),"")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(OCULTAR)'!$P$3:$R$56,3,0),"")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(OCULTAR)'!$P$3:$R$56,3,0),"")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(OCULTAR)'!$P$3:$R$56,3,0),"")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(OCULTAR)'!$P$3:$R$56,3,0),"")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(OCULTAR)'!$P$3:$R$56,3,0),"")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(OCULTAR)'!$P$3:$R$56,3,0),"")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(OCULTAR)'!$P$3:$R$56,3,0),"")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(OCULTAR)'!$P$3:$R$56,3,0),"")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(OCULTAR)'!$P$3:$R$56,3,0),"")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(OCULTAR)'!$P$3:$R$56,3,0),"")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(OCULTAR)'!$P$3:$R$56,3,0),"")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(OCULTAR)'!$P$3:$R$56,3,0),"")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(OCULTAR)'!$P$3:$R$56,3,0),"")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(OCULTAR)'!$P$3:$R$56,3,0),"")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(OCULTAR)'!$P$3:$R$56,3,0),"")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(OCULTAR)'!$P$3:$R$56,3,0),"")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(OCULTAR)'!$P$3:$R$56,3,0),"")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(OCULTAR)'!$P$3:$R$56,3,0),"")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(OCULTAR)'!$P$3:$R$56,3,0),"")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(OCULTAR)'!$P$3:$R$56,3,0),"")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(OCULTAR)'!$P$3:$R$56,3,0),"")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(OCULTAR)'!$P$3:$R$56,3,0),"")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(OCULTAR)'!$P$3:$R$56,3,0),"")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(OCULTAR)'!$P$3:$R$56,3,0),"")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(OCULTAR)'!$P$3:$R$56,3,0),"")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(OCULTAR)'!$P$3:$R$56,3,0),"")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(OCULTAR)'!$P$3:$R$56,3,0),"")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(OCULTAR)'!$P$3:$R$56,3,0),"")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(OCULTAR)'!$P$3:$R$56,3,0),"")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(OCULTAR)'!$P$3:$R$56,3,0),"")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(OCULTAR)'!$P$3:$R$56,3,0),"")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(OCULTAR)'!$P$3:$R$56,3,0),"")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(OCULTAR)'!$P$3:$R$56,3,0),"")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(OCULTAR)'!$P$3:$R$56,3,0),"")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(OCULTAR)'!$P$3:$R$56,3,0),"")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(OCULTAR)'!$P$3:$R$56,3,0),"")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(OCULTAR)'!$P$3:$R$56,3,0),"")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(OCULTAR)'!$P$3:$R$56,3,0),"")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(OCULTAR)'!$P$3:$R$56,3,0),"")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(OCULTAR)'!$P$3:$R$56,3,0),"")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(OCULTAR)'!$P$3:$R$56,3,0),"")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(OCULTAR)'!$P$3:$R$56,3,0),"")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(OCULTAR)'!$P$3:$R$56,3,0),"")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(OCULTAR)'!$P$3:$R$56,3,0),"")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(OCULTAR)'!$P$3:$R$56,3,0),"")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(OCULTAR)'!$P$3:$R$56,3,0),"")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(OCULTAR)'!$P$3:$R$56,3,0),"")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(OCULTAR)'!$P$3:$R$56,3,0),"")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(OCULTAR)'!$P$3:$R$56,3,0),"")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(OCULTAR)'!$P$3:$R$56,3,0),"")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(OCULTAR)'!$P$3:$R$56,3,0),"")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(OCULTAR)'!$P$3:$R$56,3,0),"")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(OCULTAR)'!$P$3:$R$56,3,0),"")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(OCULTAR)'!$P$3:$R$56,3,0),"")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(OCULTAR)'!$P$3:$R$56,3,0),"")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(OCULTAR)'!$P$3:$R$56,3,0),"")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(OCULTAR)'!$P$3:$R$56,3,0),"")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(OCULTAR)'!$P$3:$R$56,3,0),"")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(OCULTAR)'!$P$3:$R$56,3,0),"")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(OCULTAR)'!$P$3:$R$56,3,0),"")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(OCULTAR)'!$P$3:$R$56,3,0),"")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(OCULTAR)'!$P$3:$R$56,3,0),"")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(OCULTAR)'!$P$3:$R$56,3,0),"")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(OCULTAR)'!$P$3:$R$56,3,0),"")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(OCULTAR)'!$P$3:$R$56,3,0),"")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(OCULTAR)'!$P$3:$R$56,3,0),"")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(OCULTAR)'!$P$3:$R$56,3,0),"")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(OCULTAR)'!$P$3:$R$56,3,0),"")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(OCULTAR)'!$P$3:$R$56,3,0),"")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(OCULTAR)'!$P$3:$R$56,3,0),"")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(OCULTAR)'!$P$3:$R$56,3,0),"")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(OCULTAR)'!$P$3:$R$56,3,0),"")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(OCULTAR)'!$P$3:$R$56,3,0),"")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(OCULTAR)'!$P$3:$R$56,3,0),"")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(OCULTAR)'!$P$3:$R$56,3,0),"")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(OCULTAR)'!$P$3:$R$56,3,0),"")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(OCULTAR)'!$P$3:$R$56,3,0),"")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(OCULTAR)'!$P$3:$R$56,3,0),"")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(OCULTAR)'!$P$3:$R$56,3,0),"")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(OCULTAR)'!$P$3:$R$56,3,0),"")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(OCULTAR)'!$P$3:$R$56,3,0),"")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(OCULTAR)'!$P$3:$R$56,3,0),"")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(OCULTAR)'!$P$3:$R$56,3,0),"")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(OCULTAR)'!$P$3:$R$56,3,0),"")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(OCULTAR)'!$P$3:$R$56,3,0),"")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(OCULTAR)'!$P$3:$R$56,3,0),"")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(OCULTAR)'!$P$3:$R$56,3,0),"")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(OCULTAR)'!$P$3:$R$56,3,0),"")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(OCULTAR)'!$P$3:$R$56,3,0),"")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(OCULTAR)'!$P$3:$R$56,3,0),"")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(OCULTAR)'!$P$3:$R$56,3,0),"")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(OCULTAR)'!$P$3:$R$56,3,0),"")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(OCULTAR)'!$P$3:$R$56,3,0),"")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(OCULTAR)'!$P$3:$R$56,3,0),"")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(OCULTAR)'!$P$3:$R$56,3,0),"")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(OCULTAR)'!$P$3:$R$56,3,0),"")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(OCULTAR)'!$P$3:$R$56,3,0),"")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(OCULTAR)'!$P$3:$R$56,3,0),"")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(OCULTAR)'!$P$3:$R$56,3,0),"")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(OCULTAR)'!$P$3:$R$56,3,0),"")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(OCULTAR)'!$P$3:$R$56,3,0),"")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(OCULTAR)'!$P$3:$R$56,3,0),"")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(OCULTAR)'!$P$3:$R$56,3,0),"")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(OCULTAR)'!$P$3:$R$56,3,0),"")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(OCULTAR)'!$P$3:$R$56,3,0),"")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(OCULTAR)'!$P$3:$R$56,3,0),"")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(OCULTAR)'!$P$3:$R$56,3,0),"")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(OCULTAR)'!$P$3:$R$56,3,0),"")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(OCULTAR)'!$P$3:$R$56,3,0),"")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(OCULTAR)'!$P$3:$R$56,3,0),"")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(OCULTAR)'!$P$3:$R$56,3,0),"")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(OCULTAR)'!$P$3:$R$56,3,0),"")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(OCULTAR)'!$P$3:$R$56,3,0),"")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(OCULTAR)'!$P$3:$R$56,3,0),"")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(OCULTAR)'!$P$3:$R$56,3,0),"")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(OCULTAR)'!$P$3:$R$56,3,0),"")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(OCULTAR)'!$P$3:$R$56,3,0),"")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(OCULTAR)'!$P$3:$R$56,3,0),"")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(OCULTAR)'!$P$3:$R$56,3,0),"")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(OCULTAR)'!$P$3:$R$56,3,0),"")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(OCULTAR)'!$P$3:$R$56,3,0),"")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(OCULTAR)'!$P$3:$R$56,3,0),"")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(OCULTAR)'!$P$3:$R$56,3,0),"")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(OCULTAR)'!$P$3:$R$56,3,0),"")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(OCULTAR)'!$P$3:$R$56,3,0),"")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(OCULTAR)'!$P$3:$R$56,3,0),"")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(OCULTAR)'!$P$3:$R$56,3,0),"")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(OCULTAR)'!$P$3:$R$56,3,0),"")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(OCULTAR)'!$P$3:$R$56,3,0),"")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(OCULTAR)'!$P$3:$R$56,3,0),"")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(OCULTAR)'!$P$3:$R$56,3,0),"")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(OCULTAR)'!$P$3:$R$56,3,0),"")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(OCULTAR)'!$P$3:$R$56,3,0),"")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(OCULTAR)'!$P$3:$R$56,3,0),"")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(OCULTAR)'!$P$3:$R$56,3,0),"")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(OCULTAR)'!$P$3:$R$56,3,0),"")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(OCULTAR)'!$P$3:$R$56,3,0),"")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(OCULTAR)'!$P$3:$R$56,3,0),"")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(OCULTAR)'!$P$3:$R$56,3,0),"")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(OCULTAR)'!$P$3:$R$56,3,0),"")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(OCULTAR)'!$P$3:$R$56,3,0),"")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(OCULTAR)'!$P$3:$R$56,3,0),"")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(OCULTAR)'!$P$3:$R$56,3,0),"")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(OCULTAR)'!$P$3:$R$56,3,0),"")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(OCULTAR)'!$P$3:$R$56,3,0),"")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(OCULTAR)'!$P$3:$R$56,3,0),"")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(OCULTAR)'!$P$3:$R$56,3,0),"")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(OCULTAR)'!$P$3:$R$56,3,0),"")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(OCULTAR)'!$P$3:$R$56,3,0),"")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(OCULTAR)'!$P$3:$R$56,3,0),"")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(OCULTAR)'!$P$3:$R$56,3,0),"")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(OCULTAR)'!$P$3:$R$56,3,0),"")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(OCULTAR)'!$P$3:$R$56,3,0),"")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(OCULTAR)'!$P$3:$R$56,3,0),"")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(OCULTAR)'!$P$3:$R$56,3,0),"")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(OCULTAR)'!$P$3:$R$56,3,0),"")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(OCULTAR)'!$P$3:$R$56,3,0),"")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(OCULTAR)'!$P$3:$R$56,3,0),"")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(OCULTAR)'!$P$3:$R$56,3,0),"")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(OCULTAR)'!$P$3:$R$56,3,0),"")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(OCULTAR)'!$P$3:$R$56,3,0),"")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(OCULTAR)'!$P$3:$R$56,3,0),"")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(OCULTAR)'!$P$3:$R$56,3,0),"")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(OCULTAR)'!$P$3:$R$56,3,0),"")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(OCULTAR)'!$P$3:$R$56,3,0),"")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(OCULTAR)'!$P$3:$R$56,3,0),"")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(OCULTAR)'!$P$3:$R$56,3,0),"")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(OCULTAR)'!$P$3:$R$56,3,0),"")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(OCULTAR)'!$P$3:$R$56,3,0),"")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(OCULTAR)'!$P$3:$R$56,3,0),"")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(OCULTAR)'!$P$3:$R$56,3,0),"")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(OCULTAR)'!$P$3:$R$56,3,0),"")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(OCULTAR)'!$P$3:$R$56,3,0),"")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(OCULTAR)'!$P$3:$R$56,3,0),"")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(OCULTAR)'!$P$3:$R$56,3,0),"")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(OCULTAR)'!$P$3:$R$56,3,0),"")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(OCULTAR)'!$P$3:$R$56,3,0),"")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(OCULTAR)'!$P$3:$R$56,3,0),"")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(OCULTAR)'!$P$3:$R$56,3,0),"")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(OCULTAR)'!$P$3:$R$56,3,0),"")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(OCULTAR)'!$P$3:$R$56,3,0),"")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(OCULTAR)'!$P$3:$R$56,3,0),"")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(OCULTAR)'!$P$3:$R$56,3,0),"")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(OCULTAR)'!$P$3:$R$56,3,0),"")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(OCULTAR)'!$P$3:$R$56,3,0),"")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(OCULTAR)'!$P$3:$R$56,3,0),"")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(OCULTAR)'!$P$3:$R$56,3,0),"")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(OCULTAR)'!$P$3:$R$56,3,0),"")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(OCULTAR)'!$P$3:$R$56,3,0),"")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(OCULTAR)'!$P$3:$R$56,3,0),"")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(OCULTAR)'!$P$3:$R$56,3,0),"")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(OCULTAR)'!$P$3:$R$56,3,0),"")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(OCULTAR)'!$P$3:$R$56,3,0),"")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(OCULTAR)'!$P$3:$R$56,3,0),"")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(OCULTAR)'!$P$3:$R$56,3,0),"")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(OCULTAR)'!$P$3:$R$56,3,0),"")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(OCULTAR)'!$P$3:$R$56,3,0),"")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(OCULTAR)'!$P$3:$R$56,3,0),"")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(OCULTAR)'!$P$3:$R$56,3,0),"")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(OCULTAR)'!$P$3:$R$56,3,0),"")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(OCULTAR)'!$P$3:$R$56,3,0),"")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(OCULTAR)'!$P$3:$R$56,3,0),"")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(OCULTAR)'!$P$3:$R$56,3,0),"")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(OCULTAR)'!$P$3:$R$56,3,0),"")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(OCULTAR)'!$P$3:$R$56,3,0),"")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(OCULTAR)'!$P$3:$R$56,3,0),"")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(OCULTAR)'!$P$3:$R$56,3,0),"")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(OCULTAR)'!$P$3:$R$56,3,0),"")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(OCULTAR)'!$P$3:$R$56,3,0),"")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(OCULTAR)'!$P$3:$R$56,3,0),"")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(OCULTAR)'!$P$3:$R$56,3,0),"")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(OCULTAR)'!$P$3:$R$56,3,0),"")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(OCULTAR)'!$P$3:$R$56,3,0),"")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(OCULTAR)'!$P$3:$R$56,3,0),"")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(OCULTAR)'!$P$3:$R$56,3,0),"")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(OCULTAR)'!$P$3:$R$56,3,0),"")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(OCULTAR)'!$P$3:$R$56,3,0),"")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(OCULTAR)'!$P$3:$R$56,3,0),"")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(OCULTAR)'!$P$3:$R$56,3,0),"")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(OCULTAR)'!$P$3:$R$56,3,0),"")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(OCULTAR)'!$P$3:$R$56,3,0),"")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(OCULTAR)'!$P$3:$R$56,3,0),"")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(OCULTAR)'!$P$3:$R$56,3,0),"")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(OCULTAR)'!$P$3:$R$56,3,0),"")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(OCULTAR)'!$P$3:$R$56,3,0),"")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(OCULTAR)'!$P$3:$R$56,3,0),"")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(OCULTAR)'!$P$3:$R$56,3,0),"")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(OCULTAR)'!$P$3:$R$56,3,0),"")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(OCULTAR)'!$P$3:$R$56,3,0),"")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(OCULTAR)'!$P$3:$R$56,3,0),"")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(OCULTAR)'!$P$3:$R$56,3,0),"")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(OCULTAR)'!$P$3:$R$56,3,0),"")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(OCULTAR)'!$P$3:$R$56,3,0),"")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(OCULTAR)'!$P$3:$R$56,3,0),"")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(OCULTAR)'!$P$3:$R$56,3,0),"")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(OCULTAR)'!$P$3:$R$56,3,0),"")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(OCULTAR)'!$P$3:$R$56,3,0),"")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(OCULTAR)'!$P$3:$R$56,3,0),"")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(OCULTAR)'!$P$3:$R$56,3,0),"")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(OCULTAR)'!$P$3:$R$56,3,0),"")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(OCULTAR)'!$P$3:$R$56,3,0),"")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(OCULTAR)'!$P$3:$R$56,3,0),"")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(OCULTAR)'!$P$3:$R$56,3,0),"")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(OCULTAR)'!$P$3:$R$56,3,0),"")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(OCULTAR)'!$P$3:$R$56,3,0),"")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(OCULTAR)'!$P$3:$R$56,3,0),"")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(OCULTAR)'!$P$3:$R$56,3,0),"")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(OCULTAR)'!$P$3:$R$56,3,0),"")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(OCULTAR)'!$P$3:$R$56,3,0),"")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(OCULTAR)'!$P$3:$R$56,3,0),"")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(OCULTAR)'!$P$3:$R$56,3,0),"")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(OCULTAR)'!$P$3:$R$56,3,0),"")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(OCULTAR)'!$P$3:$R$56,3,0),"")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(OCULTAR)'!$P$3:$R$56,3,0),"")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(OCULTAR)'!$P$3:$R$56,3,0),"")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(OCULTAR)'!$P$3:$R$56,3,0),"")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(OCULTAR)'!$P$3:$R$56,3,0),"")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(OCULTAR)'!$P$3:$R$56,3,0),"")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(OCULTAR)'!$P$3:$R$56,3,0),"")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(OCULTAR)'!$P$3:$R$56,3,0),"")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(OCULTAR)'!$P$3:$R$56,3,0),"")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(OCULTAR)'!$P$3:$R$56,3,0),"")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(OCULTAR)'!$P$3:$R$56,3,0),"")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(OCULTAR)'!$P$3:$R$56,3,0),"")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(OCULTAR)'!$P$3:$R$56,3,0),"")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(OCULTAR)'!$P$3:$R$56,3,0),"")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(OCULTAR)'!$P$3:$R$56,3,0),"")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(OCULTAR)'!$P$3:$R$56,3,0),"")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(OCULTAR)'!$P$3:$R$56,3,0),"")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(OCULTAR)'!$P$3:$R$56,3,0),"")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(OCULTAR)'!$P$3:$R$56,3,0),"")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(OCULTAR)'!$P$3:$R$56,3,0),"")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(OCULTAR)'!$P$3:$R$56,3,0),"")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(OCULTAR)'!$P$3:$R$56,3,0),"")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(OCULTAR)'!$P$3:$R$56,3,0),"")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(OCULTAR)'!$P$3:$R$56,3,0),"")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(OCULTAR)'!$P$3:$R$56,3,0),"")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(OCULTAR)'!$P$3:$R$56,3,0),"")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(OCULTAR)'!$P$3:$R$56,3,0),"")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(OCULTAR)'!$P$3:$R$56,3,0),"")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(OCULTAR)'!$P$3:$R$56,3,0),"")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(OCULTAR)'!$P$3:$R$56,3,0),"")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(OCULTAR)'!$P$3:$R$56,3,0),"")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(OCULTAR)'!$P$3:$R$56,3,0),"")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(OCULTAR)'!$P$3:$R$56,3,0),"")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(OCULTAR)'!$P$3:$R$56,3,0),"")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(OCULTAR)'!$P$3:$R$56,3,0),"")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(OCULTAR)'!$P$3:$R$56,3,0),"")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(OCULTAR)'!$P$3:$R$56,3,0),"")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(OCULTAR)'!$P$3:$R$56,3,0),"")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(OCULTAR)'!$P$3:$R$56,3,0),"")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(OCULTAR)'!$P$3:$R$56,3,0),"")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(OCULTAR)'!$P$3:$R$56,3,0),"")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(OCULTAR)'!$P$3:$R$56,3,0),"")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(OCULTAR)'!$P$3:$R$56,3,0),"")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(OCULTAR)'!$P$3:$R$56,3,0),"")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(OCULTAR)'!$P$3:$R$56,3,0),"")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(OCULTAR)'!$P$3:$R$56,3,0),"")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(OCULTAR)'!$P$3:$R$56,3,0),"")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(OCULTAR)'!$P$3:$R$56,3,0),"")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(OCULTAR)'!$P$3:$R$56,3,0),"")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(OCULTAR)'!$P$3:$R$56,3,0),"")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(OCULTAR)'!$P$3:$R$56,3,0),"")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(OCULTAR)'!$P$3:$R$56,3,0),"")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(OCULTAR)'!$P$3:$R$56,3,0),"")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(OCULTAR)'!$P$3:$R$56,3,0),"")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(OCULTAR)'!$P$3:$R$56,3,0),"")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(OCULTAR)'!$P$3:$R$56,3,0),"")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(OCULTAR)'!$P$3:$R$56,3,0),"")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(OCULTAR)'!$P$3:$R$56,3,0),"")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(OCULTAR)'!$P$3:$R$56,3,0),"")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(OCULTAR)'!$P$3:$R$56,3,0),"")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(OCULTAR)'!$P$3:$R$56,3,0),"")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(OCULTAR)'!$P$3:$R$56,3,0),"")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(OCULTAR)'!$P$3:$R$56,3,0),"")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(OCULTAR)'!$P$3:$R$56,3,0),"")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(OCULTAR)'!$P$3:$R$56,3,0),"")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(OCULTAR)'!$P$3:$R$56,3,0),"")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(OCULTAR)'!$P$3:$R$56,3,0),"")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(OCULTAR)'!$P$3:$R$56,3,0),"")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(OCULTAR)'!$P$3:$R$56,3,0),"")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(OCULTAR)'!$P$3:$R$56,3,0),"")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(OCULTAR)'!$P$3:$R$56,3,0),"")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(OCULTAR)'!$P$3:$R$56,3,0),"")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(OCULTAR)'!$P$3:$R$56,3,0),"")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(OCULTAR)'!$P$3:$R$56,3,0),"")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(OCULTAR)'!$P$3:$R$56,3,0),"")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(OCULTAR)'!$P$3:$R$56,3,0),"")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(OCULTAR)'!$P$3:$R$56,3,0),"")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(OCULTAR)'!$P$3:$R$56,3,0),"")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(OCULTAR)'!$P$3:$R$56,3,0),"")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(OCULTAR)'!$P$3:$R$56,3,0),"")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(OCULTAR)'!$P$3:$R$56,3,0),"")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(OCULTAR)'!$P$3:$R$56,3,0),"")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(OCULTAR)'!$P$3:$R$56,3,0),"")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(OCULTAR)'!$P$3:$R$56,3,0),"")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(OCULTAR)'!$P$3:$R$56,3,0),"")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(OCULTAR)'!$P$3:$R$56,3,0),"")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(OCULTAR)'!$P$3:$R$56,3,0),"")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(OCULTAR)'!$P$3:$R$56,3,0),"")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(OCULTAR)'!$P$3:$R$56,3,0),"")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(OCULTAR)'!$P$3:$R$56,3,0),"")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(OCULTAR)'!$P$3:$R$56,3,0),"")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(OCULTAR)'!$P$3:$R$56,3,0),"")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(OCULTAR)'!$P$3:$R$56,3,0),"")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(OCULTAR)'!$P$3:$R$56,3,0),"")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(OCULTAR)'!$P$3:$R$56,3,0),"")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(OCULTAR)'!$P$3:$R$56,3,0),"")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(OCULTAR)'!$P$3:$R$56,3,0),"")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(OCULTAR)'!$P$3:$R$56,3,0),"")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(OCULTAR)'!$P$3:$R$56,3,0),"")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(OCULTAR)'!$P$3:$R$56,3,0),"")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(OCULTAR)'!$P$3:$R$56,3,0),"")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(OCULTAR)'!$P$3:$R$56,3,0),"")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(OCULTAR)'!$P$3:$R$56,3,0),"")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(OCULTAR)'!$P$3:$R$56,3,0),"")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(OCULTAR)'!$P$3:$R$56,3,0),"")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(OCULTAR)'!$P$3:$R$56,3,0),"")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(OCULTAR)'!$P$3:$R$56,3,0),"")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(OCULTAR)'!$P$3:$R$56,3,0),"")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(OCULTAR)'!$P$3:$R$56,3,0),"")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(OCULTAR)'!$P$3:$R$56,3,0),"")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(OCULTAR)'!$P$3:$R$56,3,0),"")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(OCULTAR)'!$P$3:$R$56,3,0),"")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(OCULTAR)'!$P$3:$R$56,3,0),"")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(OCULTAR)'!$P$3:$R$56,3,0),"")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(OCULTAR)'!$P$3:$R$56,3,0),"")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(OCULTAR)'!$P$3:$R$56,3,0),"")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(OCULTAR)'!$P$3:$R$56,3,0),"")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(OCULTAR)'!$P$3:$R$56,3,0),"")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(OCULTAR)'!$P$3:$R$56,3,0),"")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(OCULTAR)'!$P$3:$R$56,3,0),"")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(OCULTAR)'!$P$3:$R$56,3,0),"")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(OCULTAR)'!$P$3:$R$56,3,0),"")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(OCULTAR)'!$P$3:$R$56,3,0),"")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(OCULTAR)'!$P$3:$R$56,3,0),"")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(OCULTAR)'!$P$3:$R$56,3,0),"")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(OCULTAR)'!$P$3:$R$56,3,0),"")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(OCULTAR)'!$P$3:$R$56,3,0),"")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(OCULTAR)'!$P$3:$R$56,3,0),"")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(OCULTAR)'!$P$3:$R$56,3,0),"")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(OCULTAR)'!$P$3:$R$56,3,0),"")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(OCULTAR)'!$P$3:$R$56,3,0),"")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(OCULTAR)'!$P$3:$R$56,3,0),"")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(OCULTAR)'!$P$3:$R$56,3,0),"")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(OCULTAR)'!$P$3:$R$56,3,0),"")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(OCULTAR)'!$P$3:$R$56,3,0),"")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(OCULTAR)'!$P$3:$R$56,3,0),"")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(OCULTAR)'!$P$3:$R$56,3,0),"")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(OCULTAR)'!$P$3:$R$56,3,0),"")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(OCULTAR)'!$P$3:$R$56,3,0),"")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(OCULTAR)'!$P$3:$R$56,3,0),"")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(OCULTAR)'!$P$3:$R$56,3,0),"")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(OCULTAR)'!$P$3:$R$56,3,0),"")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(OCULTAR)'!$P$3:$R$56,3,0),"")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(OCULTAR)'!$P$3:$R$56,3,0),"")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(OCULTAR)'!$P$3:$R$56,3,0),"")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(OCULTAR)'!$P$3:$R$56,3,0),"")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(OCULTAR)'!$P$3:$R$56,3,0),"")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(OCULTAR)'!$P$3:$R$56,3,0),"")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(OCULTAR)'!$P$3:$R$56,3,0),"")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(OCULTAR)'!$P$3:$R$56,3,0),"")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(OCULTAR)'!$P$3:$R$56,3,0),"")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(OCULTAR)'!$P$3:$R$56,3,0),"")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(OCULTAR)'!$P$3:$R$56,3,0),"")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(OCULTAR)'!$P$3:$R$56,3,0),"")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(OCULTAR)'!$P$3:$R$56,3,0),"")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(OCULTAR)'!$P$3:$R$56,3,0),"")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(OCULTAR)'!$P$3:$R$56,3,0),"")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(OCULTAR)'!$P$3:$R$56,3,0),"")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(OCULTAR)'!$P$3:$R$56,3,0),"")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(OCULTAR)'!$P$3:$R$56,3,0),"")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(OCULTAR)'!$P$3:$R$56,3,0),"")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(OCULTAR)'!$P$3:$R$56,3,0),"")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(OCULTAR)'!$P$3:$R$56,3,0),"")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(OCULTAR)'!$P$3:$R$56,3,0),"")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(OCULTAR)'!$P$3:$R$56,3,0),"")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(OCULTAR)'!$P$3:$R$56,3,0),"")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(OCULTAR)'!$P$3:$R$56,3,0),"")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(OCULTAR)'!$P$3:$R$56,3,0),"")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(OCULTAR)'!$P$3:$R$56,3,0),"")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(OCULTAR)'!$P$3:$R$56,3,0),"")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(OCULTAR)'!$P$3:$R$56,3,0),"")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(OCULTAR)'!$P$3:$R$56,3,0),"")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(OCULTAR)'!$P$3:$R$56,3,0),"")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(OCULTAR)'!$P$3:$R$56,3,0),"")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(OCULTAR)'!$P$3:$R$56,3,0),"")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(OCULTAR)'!$P$3:$R$56,3,0),"")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(OCULTAR)'!$P$3:$R$56,3,0),"")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(OCULTAR)'!$P$3:$R$56,3,0),"")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(OCULTAR)'!$P$3:$R$56,3,0),"")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(OCULTAR)'!$P$3:$R$56,3,0),"")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(OCULTAR)'!$P$3:$R$56,3,0),"")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(OCULTAR)'!$P$3:$R$56,3,0),"")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(OCULTAR)'!$P$3:$R$56,3,0),"")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(OCULTAR)'!$P$3:$R$56,3,0),"")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(OCULTAR)'!$P$3:$R$56,3,0),"")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(OCULTAR)'!$P$3:$R$56,3,0),"")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(OCULTAR)'!$P$3:$R$56,3,0),"")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(OCULTAR)'!$P$3:$R$56,3,0),"")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(OCULTAR)'!$P$3:$R$56,3,0),"")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(OCULTAR)'!$P$3:$R$56,3,0),"")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(OCULTAR)'!$P$3:$R$56,3,0),"")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(OCULTAR)'!$P$3:$R$56,3,0),"")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(OCULTAR)'!$P$3:$R$56,3,0),"")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(OCULTAR)'!$P$3:$R$56,3,0),"")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(OCULTAR)'!$P$3:$R$56,3,0),"")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(OCULTAR)'!$P$3:$R$56,3,0),"")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(OCULTAR)'!$P$3:$R$56,3,0),"")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(OCULTAR)'!$P$3:$R$56,3,0),"")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(OCULTAR)'!$P$3:$R$56,3,0),"")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(OCULTAR)'!$P$3:$R$56,3,0),"")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(OCULTAR)'!$P$3:$R$56,3,0),"")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(OCULTAR)'!$P$3:$R$56,3,0),"")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(OCULTAR)'!$P$3:$R$56,3,0),"")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(OCULTAR)'!$P$3:$R$56,3,0),"")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(OCULTAR)'!$P$3:$R$56,3,0),"")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(OCULTAR)'!$P$3:$R$56,3,0),"")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(OCULTAR)'!$P$3:$R$56,3,0),"")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(OCULTAR)'!$P$3:$R$56,3,0),"")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(OCULTAR)'!$P$3:$R$56,3,0),"")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(OCULTAR)'!$P$3:$R$56,3,0),"")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(OCULTAR)'!$P$3:$R$56,3,0),"")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(OCULTAR)'!$P$3:$R$56,3,0),"")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(OCULTAR)'!$P$3:$R$56,3,0),"")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(OCULTAR)'!$P$3:$R$56,3,0),"")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(OCULTAR)'!$P$3:$R$56,3,0),"")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(OCULTAR)'!$P$3:$R$56,3,0),"")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(OCULTAR)'!$P$3:$R$56,3,0),"")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(OCULTAR)'!$P$3:$R$56,3,0),"")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(OCULTAR)'!$P$3:$R$56,3,0),"")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(OCULTAR)'!$P$3:$R$56,3,0),"")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(OCULTAR)'!$P$3:$R$56,3,0),"")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(OCULTAR)'!$P$3:$R$56,3,0),"")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(OCULTAR)'!$P$3:$R$56,3,0),"")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(OCULTAR)'!$P$3:$R$56,3,0),"")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(OCULTAR)'!$P$3:$R$56,3,0),"")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(OCULTAR)'!$P$3:$R$56,3,0),"")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(OCULTAR)'!$P$3:$R$56,3,0),"")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(OCULTAR)'!$P$3:$R$56,3,0),"")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(OCULTAR)'!$P$3:$R$56,3,0),"")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(OCULTAR)'!$P$3:$R$56,3,0),"")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(OCULTAR)'!$P$3:$R$56,3,0),"")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(OCULTAR)'!$P$3:$R$56,3,0),"")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(OCULTAR)'!$P$3:$R$56,3,0),"")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(OCULTAR)'!$P$3:$R$56,3,0),"")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(OCULTAR)'!$P$3:$R$56,3,0),"")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(OCULTAR)'!$P$3:$R$56,3,0),"")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(OCULTAR)'!$P$3:$R$56,3,0),"")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(OCULTAR)'!$P$3:$R$56,3,0),"")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(OCULTAR)'!$P$3:$R$56,3,0),"")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(OCULTAR)'!$P$3:$R$56,3,0),"")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(OCULTAR)'!$P$3:$R$56,3,0),"")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(OCULTAR)'!$P$3:$R$56,3,0),"")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(OCULTAR)'!$P$3:$R$56,3,0),"")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(OCULTAR)'!$P$3:$R$56,3,0),"")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(OCULTAR)'!$P$3:$R$56,3,0),"")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(OCULTAR)'!$P$3:$R$56,3,0),"")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(OCULTAR)'!$P$3:$R$56,3,0),"")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(OCULTAR)'!$P$3:$R$56,3,0),"")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(OCULTAR)'!$P$3:$R$56,3,0),"")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(OCULTAR)'!$P$3:$R$56,3,0),"")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(OCULTAR)'!$P$3:$R$56,3,0),"")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(OCULTAR)'!$P$3:$R$56,3,0),"")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(OCULTAR)'!$P$3:$R$56,3,0),"")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(OCULTAR)'!$P$3:$R$56,3,0),"")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(OCULTAR)'!$P$3:$R$56,3,0),"")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(OCULTAR)'!$P$3:$R$56,3,0),"")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(OCULTAR)'!$P$3:$R$56,3,0),"")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(OCULTAR)'!$P$3:$R$56,3,0),"")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(OCULTAR)'!$P$3:$R$56,3,0),"")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(OCULTAR)'!$P$3:$R$56,3,0),"")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(OCULTAR)'!$P$3:$R$56,3,0),"")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(OCULTAR)'!$P$3:$R$56,3,0),"")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(OCULTAR)'!$P$3:$R$56,3,0),"")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(OCULTAR)'!$P$3:$R$56,3,0),"")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(OCULTAR)'!$P$3:$R$56,3,0),"")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(OCULTAR)'!$P$3:$R$56,3,0),"")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(OCULTAR)'!$P$3:$R$56,3,0),"")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(OCULTAR)'!$P$3:$R$56,3,0),"")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(OCULTAR)'!$P$3:$R$56,3,0),"")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(OCULTAR)'!$P$3:$R$56,3,0),"")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(OCULTAR)'!$P$3:$R$56,3,0),"")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(OCULTAR)'!$P$3:$R$56,3,0),"")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(OCULTAR)'!$P$3:$R$56,3,0),"")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(OCULTAR)'!$P$3:$R$56,3,0),"")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(OCULTAR)'!$P$3:$R$56,3,0),"")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(OCULTAR)'!$P$3:$R$56,3,0),"")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(OCULTAR)'!$P$3:$R$56,3,0),"")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(OCULTAR)'!$P$3:$R$56,3,0),"")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(OCULTAR)'!$P$3:$R$56,3,0),"")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(OCULTAR)'!$P$3:$R$56,3,0),"")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(OCULTAR)'!$P$3:$R$56,3,0),"")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(OCULTAR)'!$P$3:$R$56,3,0),"")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(OCULTAR)'!$P$3:$R$56,3,0),"")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(OCULTAR)'!$P$3:$R$56,3,0),"")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(OCULTAR)'!$P$3:$R$56,3,0),"")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(OCULTAR)'!$P$3:$R$56,3,0),"")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(OCULTAR)'!$P$3:$R$56,3,0),"")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(OCULTAR)'!$P$3:$R$56,3,0),"")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(OCULTAR)'!$P$3:$R$56,3,0),"")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(OCULTAR)'!$P$3:$R$56,3,0),"")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(OCULTAR)'!$P$3:$R$56,3,0),"")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(OCULTAR)'!$P$3:$R$56,3,0),"")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(OCULTAR)'!$P$3:$R$56,3,0),"")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(OCULTAR)'!$P$3:$R$56,3,0),"")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(OCULTAR)'!$P$3:$R$56,3,0),"")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(OCULTAR)'!$P$3:$R$56,3,0),"")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(OCULTAR)'!$P$3:$R$56,3,0),"")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(OCULTAR)'!$P$3:$R$56,3,0),"")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(OCULTAR)'!$P$3:$R$56,3,0),"")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(OCULTAR)'!$P$3:$R$56,3,0),"")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(OCULTAR)'!$P$3:$R$56,3,0),"")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(OCULTAR)'!$P$3:$R$56,3,0),"")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(OCULTAR)'!$P$3:$R$56,3,0),"")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(OCULTAR)'!$P$3:$R$56,3,0),"")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(OCULTAR)'!$P$3:$R$56,3,0),"")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(OCULTAR)'!$P$3:$R$56,3,0),"")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(OCULTAR)'!$P$3:$R$56,3,0),"")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(OCULTAR)'!$P$3:$R$56,3,0),"")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(OCULTAR)'!$P$3:$R$56,3,0),"")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(OCULTAR)'!$P$3:$R$56,3,0),"")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(OCULTAR)'!$P$3:$R$56,3,0),"")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(OCULTAR)'!$P$3:$R$56,3,0),"")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(OCULTAR)'!$P$3:$R$56,3,0),"")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(OCULTAR)'!$P$3:$R$56,3,0),"")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(OCULTAR)'!$P$3:$R$56,3,0),"")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(OCULTAR)'!$P$3:$R$56,3,0),"")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(OCULTAR)'!$P$3:$R$56,3,0),"")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(OCULTAR)'!$P$3:$R$56,3,0),"")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(OCULTAR)'!$P$3:$R$56,3,0),"")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(OCULTAR)'!$P$3:$R$56,3,0),"")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(OCULTAR)'!$P$3:$R$56,3,0),"")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(OCULTAR)'!$P$3:$R$56,3,0),"")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(OCULTAR)'!$P$3:$R$56,3,0),"")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(OCULTAR)'!$P$3:$R$56,3,0),"")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(OCULTAR)'!$P$3:$R$56,3,0),"")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(OCULTAR)'!$P$3:$R$56,3,0),"")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(OCULTAR)'!$P$3:$R$56,3,0),"")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(OCULTAR)'!$P$3:$R$56,3,0),"")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(OCULTAR)'!$P$3:$R$56,3,0),"")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(OCULTAR)'!$P$3:$R$56,3,0),"")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(OCULTAR)'!$P$3:$R$56,3,0),"")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(OCULTAR)'!$P$3:$R$56,3,0),"")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(OCULTAR)'!$P$3:$R$56,3,0),"")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(OCULTAR)'!$P$3:$R$56,3,0),"")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(OCULTAR)'!$P$3:$R$56,3,0),"")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(OCULTAR)'!$P$3:$R$56,3,0),"")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(OCULTAR)'!$P$3:$R$56,3,0),"")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(OCULTAR)'!$P$3:$R$56,3,0),"")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(OCULTAR)'!$P$3:$R$56,3,0),"")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(OCULTAR)'!$P$3:$R$56,3,0),"")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(OCULTAR)'!$P$3:$R$56,3,0),"")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(OCULTAR)'!$P$3:$R$56,3,0),"")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(OCULTAR)'!$P$3:$R$56,3,0),"")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(OCULTAR)'!$P$3:$R$56,3,0),"")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(OCULTAR)'!$P$3:$R$56,3,0),"")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(OCULTAR)'!$P$3:$R$56,3,0),"")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(OCULTAR)'!$P$3:$R$56,3,0),"")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(OCULTAR)'!$P$3:$R$56,3,0),"")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(OCULTAR)'!$P$3:$R$56,3,0),"")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(OCULTAR)'!$P$3:$R$56,3,0),"")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(OCULTAR)'!$P$3:$R$56,3,0),"")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(OCULTAR)'!$P$3:$R$56,3,0),"")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(OCULTAR)'!$P$3:$R$56,3,0),"")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(OCULTAR)'!$P$3:$R$56,3,0),"")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(OCULTAR)'!$P$3:$R$56,3,0),"")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(OCULTAR)'!$P$3:$R$56,3,0),"")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(OCULTAR)'!$P$3:$R$56,3,0),"")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(OCULTAR)'!$P$3:$R$56,3,0),"")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(OCULTAR)'!$P$3:$R$56,3,0),"")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(OCULTAR)'!$P$3:$R$56,3,0),"")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(OCULTAR)'!$P$3:$R$56,3,0),"")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(OCULTAR)'!$P$3:$R$56,3,0),"")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(OCULTAR)'!$P$3:$R$56,3,0),"")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(OCULTAR)'!$P$3:$R$56,3,0),"")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(OCULTAR)'!$P$3:$R$56,3,0),"")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(OCULTAR)'!$P$3:$R$56,3,0),"")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(OCULTAR)'!$P$3:$R$56,3,0),"")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(OCULTAR)'!$P$3:$R$56,3,0),"")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(OCULTAR)'!$P$3:$R$56,3,0),"")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(OCULTAR)'!$P$3:$R$56,3,0),"")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(OCULTAR)'!$P$3:$R$56,3,0),"")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(OCULTAR)'!$P$3:$R$56,3,0),"")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(OCULTAR)'!$P$3:$R$56,3,0),"")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(OCULTAR)'!$P$3:$R$56,3,0),"")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(OCULTAR)'!$P$3:$R$56,3,0),"")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(OCULTAR)'!$P$3:$R$56,3,0),"")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(OCULTAR)'!$P$3:$R$56,3,0),"")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(OCULTAR)'!$P$3:$R$56,3,0),"")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(OCULTAR)'!$P$3:$R$56,3,0),"")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(OCULTAR)'!$P$3:$R$56,3,0),"")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(OCULTAR)'!$P$3:$R$56,3,0),"")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(OCULTAR)'!$P$3:$R$56,3,0),"")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(OCULTAR)'!$P$3:$R$56,3,0),"")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(OCULTAR)'!$P$3:$R$56,3,0),"")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(OCULTAR)'!$P$3:$R$56,3,0),"")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(OCULTAR)'!$P$3:$R$56,3,0),"")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(OCULTAR)'!$P$3:$R$56,3,0),"")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(OCULTAR)'!$P$3:$R$56,3,0),"")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(OCULTAR)'!$P$3:$R$56,3,0),"")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(OCULTAR)'!$P$3:$R$56,3,0),"")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(OCULTAR)'!$P$3:$R$56,3,0),"")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(OCULTAR)'!$P$3:$R$56,3,0),"")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(OCULTAR)'!$P$3:$R$56,3,0),"")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(OCULTAR)'!$P$3:$R$56,3,0),"")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(OCULTAR)'!$P$3:$R$56,3,0),"")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(OCULTAR)'!$P$3:$R$56,3,0),"")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(OCULTAR)'!$P$3:$R$56,3,0),"")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(OCULTAR)'!$P$3:$R$56,3,0),"")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(OCULTAR)'!$P$3:$R$56,3,0),"")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(OCULTAR)'!$P$3:$R$56,3,0),"")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(OCULTAR)'!$P$3:$R$56,3,0),"")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(OCULTAR)'!$P$3:$R$56,3,0),"")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(OCULTAR)'!$P$3:$R$56,3,0),"")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(OCULTAR)'!$P$3:$R$56,3,0),"")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(OCULTAR)'!$P$3:$R$56,3,0),"")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(OCULTAR)'!$P$3:$R$56,3,0),"")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(OCULTAR)'!$P$3:$R$56,3,0),"")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(OCULTAR)'!$P$3:$R$56,3,0),"")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(OCULTAR)'!$P$3:$R$56,3,0),"")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(OCULTAR)'!$P$3:$R$56,3,0),"")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(OCULTAR)'!$P$3:$R$56,3,0),"")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(OCULTAR)'!$P$3:$R$56,3,0),"")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(OCULTAR)'!$P$3:$R$56,3,0),"")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(OCULTAR)'!$P$3:$R$56,3,0),"")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(OCULTAR)'!$P$3:$R$56,3,0),"")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(OCULTAR)'!$P$3:$R$56,3,0),"")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(OCULTAR)'!$P$3:$R$56,3,0),"")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(OCULTAR)'!$P$3:$R$56,3,0),"")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(OCULTAR)'!$P$3:$R$56,3,0),"")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(OCULTAR)'!$P$3:$R$56,3,0),"")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(OCULTAR)'!$P$3:$R$56,3,0),"")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(OCULTAR)'!$P$3:$R$56,3,0),"")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(OCULTAR)'!$P$3:$R$56,3,0),"")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(OCULTAR)'!$P$3:$R$56,3,0),"")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(OCULTAR)'!$P$3:$R$56,3,0),"")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(OCULTAR)'!$P$3:$R$56,3,0),"")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(OCULTAR)'!$P$3:$R$56,3,0),"")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(OCULTAR)'!$P$3:$R$56,3,0),"")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(OCULTAR)'!$P$3:$R$56,3,0),"")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(OCULTAR)'!$P$3:$R$56,3,0),"")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(OCULTAR)'!$P$3:$R$56,3,0),"")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(OCULTAR)'!$P$3:$R$56,3,0),"")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(OCULTAR)'!$P$3:$R$56,3,0),"")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(OCULTAR)'!$P$3:$R$56,3,0),"")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(OCULTAR)'!$P$3:$R$56,3,0),"")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(OCULTAR)'!$P$3:$R$56,3,0),"")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(OCULTAR)'!$P$3:$R$56,3,0),"")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(OCULTAR)'!$P$3:$R$56,3,0),"")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(OCULTAR)'!$P$3:$R$56,3,0),"")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(OCULTAR)'!$P$3:$R$56,3,0),"")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(OCULTAR)'!$P$3:$R$56,3,0),"")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(OCULTAR)'!$P$3:$R$56,3,0),"")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(OCULTAR)'!$P$3:$R$56,3,0),"")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(OCULTAR)'!$P$3:$R$56,3,0),"")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(OCULTAR)'!$P$3:$R$56,3,0),"")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(OCULTAR)'!$P$3:$R$56,3,0),"")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(OCULTAR)'!$P$3:$R$56,3,0),"")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(OCULTAR)'!$P$3:$R$56,3,0),"")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(OCULTAR)'!$P$3:$R$56,3,0),"")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(OCULTAR)'!$P$3:$R$56,3,0),"")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(OCULTAR)'!$P$3:$R$56,3,0),"")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(OCULTAR)'!$P$3:$R$56,3,0),"")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(OCULTAR)'!$P$3:$R$56,3,0),"")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(OCULTAR)'!$P$3:$R$56,3,0),"")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(OCULTAR)'!$P$3:$R$56,3,0),"")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(OCULTAR)'!$P$3:$R$56,3,0),"")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(OCULTAR)'!$P$3:$R$56,3,0),"")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(OCULTAR)'!$P$3:$R$56,3,0),"")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(OCULTAR)'!$P$3:$R$56,3,0),"")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(OCULTAR)'!$P$3:$R$56,3,0),"")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(OCULTAR)'!$P$3:$R$56,3,0),"")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(OCULTAR)'!$P$3:$R$56,3,0),"")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(OCULTAR)'!$P$3:$R$56,3,0),"")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(OCULTAR)'!$P$3:$R$56,3,0),"")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(OCULTAR)'!$P$3:$R$56,3,0),"")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(OCULTAR)'!$P$3:$R$56,3,0),"")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(OCULTAR)'!$P$3:$R$56,3,0),"")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(OCULTAR)'!$P$3:$R$56,3,0),"")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(OCULTAR)'!$P$3:$R$56,3,0),"")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(OCULTAR)'!$P$3:$R$56,3,0),"")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(OCULTAR)'!$P$3:$R$56,3,0),"")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(OCULTAR)'!$P$3:$R$56,3,0),"")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(OCULTAR)'!$P$3:$R$56,3,0),"")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(OCULTAR)'!$P$3:$R$56,3,0),"")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(OCULTAR)'!$P$3:$R$56,3,0),"")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(OCULTAR)'!$P$3:$R$56,3,0),"")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(OCULTAR)'!$P$3:$R$56,3,0),"")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(OCULTAR)'!$P$3:$R$56,3,0),"")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(OCULTAR)'!$P$3:$R$56,3,0),"")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(OCULTAR)'!$P$3:$R$56,3,0),"")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(OCULTAR)'!$P$3:$R$56,3,0),"")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(OCULTAR)'!$P$3:$R$56,3,0),"")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(OCULTAR)'!$P$3:$R$56,3,0),"")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(OCULTAR)'!$P$3:$R$56,3,0),"")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(OCULTAR)'!$P$3:$R$56,3,0),"")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(OCULTAR)'!$P$3:$R$56,3,0),"")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(OCULTAR)'!$P$3:$R$56,3,0),"")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(OCULTAR)'!$P$3:$R$56,3,0),"")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(OCULTAR)'!$P$3:$R$56,3,0),"")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(OCULTAR)'!$P$3:$R$56,3,0),"")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(OCULTAR)'!$P$3:$R$56,3,0),"")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(OCULTAR)'!$P$3:$R$56,3,0),"")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(OCULTAR)'!$P$3:$R$56,3,0),"")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(OCULTAR)'!$P$3:$R$56,3,0),"")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(OCULTAR)'!$P$3:$R$56,3,0),"")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(OCULTAR)'!$P$3:$R$56,3,0),"")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(OCULTAR)'!$P$3:$R$56,3,0),"")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(OCULTAR)'!$P$3:$R$56,3,0),"")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(OCULTAR)'!$P$3:$R$56,3,0),"")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(OCULTAR)'!$P$3:$R$56,3,0),"")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(OCULTAR)'!$P$3:$R$56,3,0),"")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(OCULTAR)'!$P$3:$R$56,3,0),"")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(OCULTAR)'!$P$3:$R$56,3,0),"")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(OCULTAR)'!$P$3:$R$56,3,0),"")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(OCULTAR)'!$P$3:$R$56,3,0),"")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(OCULTAR)'!$P$3:$R$56,3,0),"")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(OCULTAR)'!$P$3:$R$56,3,0),"")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(OCULTAR)'!$P$3:$R$56,3,0),"")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(OCULTAR)'!$P$3:$R$56,3,0),"")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(OCULTAR)'!$P$3:$R$56,3,0),"")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(OCULTAR)'!$P$3:$R$56,3,0),"")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(OCULTAR)'!$P$3:$R$56,3,0),"")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(OCULTAR)'!$P$3:$R$56,3,0),"")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(OCULTAR)'!$P$3:$R$56,3,0),"")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(OCULTAR)'!$P$3:$R$56,3,0),"")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(OCULTAR)'!$P$3:$R$56,3,0),"")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(OCULTAR)'!$P$3:$R$56,3,0),"")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(OCULTAR)'!$P$3:$R$56,3,0),"")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(OCULTAR)'!$P$3:$R$56,3,0),"")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(OCULTAR)'!$P$3:$R$56,3,0),"")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(OCULTAR)'!$P$3:$R$56,3,0),"")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(OCULTAR)'!$P$3:$R$56,3,0),"")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(OCULTAR)'!$P$3:$R$56,3,0),"")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(OCULTAR)'!$P$3:$R$56,3,0),"")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(OCULTAR)'!$P$3:$R$56,3,0),"")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(OCULTAR)'!$P$3:$R$56,3,0),"")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(OCULTAR)'!$P$3:$R$56,3,0),"")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(OCULTAR)'!$P$3:$R$56,3,0),"")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(OCULTAR)'!$P$3:$R$56,3,0),"")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(OCULTAR)'!$P$3:$R$56,3,0),"")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(OCULTAR)'!$P$3:$R$56,3,0),"")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(OCULTAR)'!$P$3:$R$56,3,0),"")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(OCULTAR)'!$P$3:$R$56,3,0),"")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(OCULTAR)'!$P$3:$R$56,3,0),"")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(OCULTAR)'!$P$3:$R$56,3,0),"")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(OCULTAR)'!$P$3:$R$56,3,0),"")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(OCULTAR)'!$P$3:$R$56,3,0),"")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(OCULTAR)'!$P$3:$R$56,3,0),"")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(OCULTAR)'!$P$3:$R$56,3,0),"")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(OCULTAR)'!$P$3:$R$56,3,0),"")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(OCULTAR)'!$P$3:$R$56,3,0),"")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(OCULTAR)'!$P$3:$R$56,3,0),"")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(OCULTAR)'!$P$3:$R$56,3,0),"")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(OCULTAR)'!$P$3:$R$56,3,0),"")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(OCULTAR)'!$P$3:$R$56,3,0),"")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(OCULTAR)'!$P$3:$R$56,3,0),"")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(OCULTAR)'!$P$3:$R$56,3,0),"")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(OCULTAR)'!$P$3:$R$56,3,0),"")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(OCULTAR)'!$P$3:$R$56,3,0),"")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(OCULTAR)'!$P$3:$R$56,3,0),"")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(OCULTAR)'!$P$3:$R$56,3,0),"")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(OCULTAR)'!$P$3:$R$56,3,0),"")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(OCULTAR)'!$P$3:$R$56,3,0),"")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(OCULTAR)'!$P$3:$R$56,3,0),"")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(OCULTAR)'!$P$3:$R$56,3,0),"")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(OCULTAR)'!$P$3:$R$56,3,0),"")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(OCULTAR)'!$P$3:$R$56,3,0),"")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(OCULTAR)'!$P$3:$R$56,3,0),"")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(OCULTAR)'!$P$3:$R$56,3,0),"")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(OCULTAR)'!$P$3:$R$56,3,0),"")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(OCULTAR)'!$P$3:$R$56,3,0),"")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(OCULTAR)'!$P$3:$R$56,3,0),"")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(OCULTAR)'!$P$3:$R$56,3,0),"")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(OCULTAR)'!$P$3:$R$56,3,0),"")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(OCULTAR)'!$P$3:$R$56,3,0),"")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(OCULTAR)'!$P$3:$R$56,3,0),"")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(OCULTAR)'!$P$3:$R$56,3,0),"")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(OCULTAR)'!$P$3:$R$56,3,0),"")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(OCULTAR)'!$P$3:$R$56,3,0),"")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(OCULTAR)'!$P$3:$R$56,3,0),"")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(OCULTAR)'!$P$3:$R$56,3,0),"")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(OCULTAR)'!$P$3:$R$56,3,0),"")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(OCULTAR)'!$P$3:$R$56,3,0),"")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(OCULTAR)'!$P$3:$R$56,3,0),"")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(OCULTAR)'!$P$3:$R$56,3,0),"")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(OCULTAR)'!$P$3:$R$56,3,0),"")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(OCULTAR)'!$P$3:$R$56,3,0),"")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(OCULTAR)'!$P$3:$R$56,3,0),"")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(OCULTAR)'!$P$3:$R$56,3,0),"")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(OCULTAR)'!$P$3:$R$56,3,0),"")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(OCULTAR)'!$P$3:$R$56,3,0),"")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(OCULTAR)'!$P$3:$R$56,3,0),"")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(OCULTAR)'!$P$3:$R$56,3,0),"")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(OCULTAR)'!$P$3:$R$56,3,0),"")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(OCULTAR)'!$P$3:$R$56,3,0),"")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(OCULTAR)'!$P$3:$R$56,3,0),"")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(OCULTAR)'!$P$3:$R$56,3,0),"")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(OCULTAR)'!$P$3:$R$56,3,0),"")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(OCULTAR)'!$P$3:$R$56,3,0),"")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(OCULTAR)'!$P$3:$R$56,3,0),"")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(OCULTAR)'!$P$3:$R$56,3,0),"")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(OCULTAR)'!$P$3:$R$56,3,0),"")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(OCULTAR)'!$P$3:$R$56,3,0),"")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(OCULTAR)'!$P$3:$R$56,3,0),"")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(OCULTAR)'!$P$3:$R$56,3,0),"")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(OCULTAR)'!$P$3:$R$56,3,0),"")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(OCULTAR)'!$P$3:$R$56,3,0),"")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(OCULTAR)'!$P$3:$R$56,3,0),"")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(OCULTAR)'!$P$3:$R$56,3,0),"")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(OCULTAR)'!$P$3:$R$56,3,0),"")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(OCULTAR)'!$P$3:$R$56,3,0),"")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(OCULTAR)'!$P$3:$R$56,3,0),"")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(OCULTAR)'!$P$3:$R$56,3,0),"")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(OCULTAR)'!$P$3:$R$56,3,0),"")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(OCULTAR)'!$P$3:$R$56,3,0),"")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(OCULTAR)'!$P$3:$R$56,3,0),"")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(OCULTAR)'!$P$3:$R$56,3,0),"")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(OCULTAR)'!$P$3:$R$56,3,0),"")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(OCULTAR)'!$P$3:$R$56,3,0),"")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(OCULTAR)'!$P$3:$R$56,3,0),"")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(OCULTAR)'!$P$3:$R$56,3,0),"")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(OCULTAR)'!$P$3:$R$56,3,0),"")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(OCULTAR)'!$P$3:$R$56,3,0),"")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(OCULTAR)'!$P$3:$R$56,3,0),"")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(OCULTAR)'!$P$3:$R$56,3,0),"")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(OCULTAR)'!$P$3:$R$56,3,0),"")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(OCULTAR)'!$P$3:$R$56,3,0),"")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(OCULTAR)'!$P$3:$R$56,3,0),"")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(OCULTAR)'!$P$3:$R$56,3,0),"")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(OCULTAR)'!$P$3:$R$56,3,0),"")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(OCULTAR)'!$P$3:$R$56,3,0),"")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(OCULTAR)'!$P$3:$R$56,3,0),"")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(OCULTAR)'!$P$3:$R$56,3,0),"")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(OCULTAR)'!$P$3:$R$56,3,0),"")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(OCULTAR)'!$P$3:$R$56,3,0),"")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(OCULTAR)'!$P$3:$R$56,3,0),"")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(OCULTAR)'!$P$3:$R$56,3,0),"")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(OCULTAR)'!$P$3:$R$56,3,0),"")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(OCULTAR)'!$P$3:$R$56,3,0),"")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(OCULTAR)'!$P$3:$R$56,3,0),"")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(OCULTAR)'!$P$3:$R$56,3,0),"")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(OCULTAR)'!$P$3:$R$56,3,0),"")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(OCULTAR)'!$P$3:$R$56,3,0),"")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(OCULTAR)'!$P$3:$R$56,3,0),"")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(OCULTAR)'!$P$3:$R$56,3,0),"")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(OCULTAR)'!$P$3:$R$56,3,0),"")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(OCULTAR)'!$P$3:$R$56,3,0),"")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(OCULTAR)'!$P$3:$R$56,3,0),"")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(OCULTAR)'!$P$3:$R$56,3,0),"")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(OCULTAR)'!$P$3:$R$56,3,0),"")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(OCULTAR)'!$P$3:$R$56,3,0),"")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(OCULTAR)'!$P$3:$R$56,3,0),"")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(OCULTAR)'!$P$3:$R$56,3,0),"")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(OCULTAR)'!$P$3:$R$56,3,0),"")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(OCULTAR)'!$P$3:$R$56,3,0),"")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(OCULTAR)'!$P$3:$R$56,3,0),"")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(OCULTAR)'!$P$3:$R$56,3,0),"")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(OCULTAR)'!$P$3:$R$56,3,0),"")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(OCULTAR)'!$P$3:$R$56,3,0),"")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(OCULTAR)'!$P$3:$R$56,3,0),"")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(OCULTAR)'!$P$3:$R$56,3,0),"")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(OCULTAR)'!$P$3:$R$56,3,0),"")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(OCULTAR)'!$P$3:$R$56,3,0),"")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(OCULTAR)'!$P$3:$R$56,3,0),"")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(OCULTAR)'!$P$3:$R$56,3,0),"")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(OCULTAR)'!$P$3:$R$56,3,0),"")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(OCULTAR)'!$P$3:$R$56,3,0),"")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(OCULTAR)'!$P$3:$R$56,3,0),"")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(OCULTAR)'!$P$3:$R$56,3,0),"")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(OCULTAR)'!$P$3:$R$56,3,0),"")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(OCULTAR)'!$P$3:$R$56,3,0),"")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(OCULTAR)'!$P$3:$R$56,3,0),"")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(OCULTAR)'!$P$3:$R$56,3,0),"")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(OCULTAR)'!$P$3:$R$56,3,0),"")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(OCULTAR)'!$P$3:$R$56,3,0),"")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(OCULTAR)'!$P$3:$R$56,3,0),"")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(OCULTAR)'!$P$3:$R$56,3,0),"")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(OCULTAR)'!$P$3:$R$56,3,0),"")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(OCULTAR)'!$P$3:$R$56,3,0),"")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(OCULTAR)'!$P$3:$R$56,3,0),"")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(OCULTAR)'!$P$3:$R$56,3,0),"")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(OCULTAR)'!$P$3:$R$56,3,0),"")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(OCULTAR)'!$P$3:$R$56,3,0),"")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(OCULTAR)'!$P$3:$R$56,3,0),"")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(OCULTAR)'!$P$3:$R$56,3,0),"")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(OCULTAR)'!$P$3:$R$56,3,0),"")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(OCULTAR)'!$P$3:$R$56,3,0),"")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(OCULTAR)'!$P$3:$R$56,3,0),"")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(OCULTAR)'!$P$3:$R$56,3,0),"")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(OCULTAR)'!$P$3:$R$56,3,0),"")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(OCULTAR)'!$P$3:$R$56,3,0),"")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(OCULTAR)'!$P$3:$R$56,3,0),"")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(OCULTAR)'!$P$3:$R$56,3,0),"")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(OCULTAR)'!$P$3:$R$56,3,0),"")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(OCULTAR)'!$P$3:$R$56,3,0),"")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(OCULTAR)'!$P$3:$R$56,3,0),"")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(OCULTAR)'!$P$3:$R$56,3,0),"")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(OCULTAR)'!$P$3:$R$56,3,0),"")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(OCULTAR)'!$P$3:$R$56,3,0),"")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(OCULTAR)'!$P$3:$R$56,3,0),"")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(OCULTAR)'!$P$3:$R$56,3,0),"")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(OCULTAR)'!$P$3:$R$56,3,0),"")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(OCULTAR)'!$P$3:$R$56,3,0),"")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(OCULTAR)'!$P$3:$R$56,3,0),"")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(OCULTAR)'!$P$3:$R$56,3,0),"")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(OCULTAR)'!$P$3:$R$56,3,0),"")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(OCULTAR)'!$P$3:$R$56,3,0),"")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(OCULTAR)'!$P$3:$R$56,3,0),"")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(OCULTAR)'!$P$3:$R$56,3,0),"")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(OCULTAR)'!$P$3:$R$56,3,0),"")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(OCULTAR)'!$P$3:$R$56,3,0),"")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(OCULTAR)'!$P$3:$R$56,3,0),"")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(OCULTAR)'!$P$3:$R$56,3,0),"")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(OCULTAR)'!$P$3:$R$56,3,0),"")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(OCULTAR)'!$P$3:$R$56,3,0),"")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(OCULTAR)'!$P$3:$R$56,3,0),"")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(OCULTAR)'!$P$3:$R$56,3,0),"")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(OCULTAR)'!$P$3:$R$56,3,0),"")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(OCULTAR)'!$P$3:$R$56,3,0),"")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(OCULTAR)'!$P$3:$R$56,3,0),"")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(OCULTAR)'!$P$3:$R$56,3,0),"")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(OCULTAR)'!$P$3:$R$56,3,0),"")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(OCULTAR)'!$P$3:$R$56,3,0),"")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(OCULTAR)'!$P$3:$R$56,3,0),"")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(OCULTAR)'!$P$3:$R$56,3,0),"")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(OCULTAR)'!$P$3:$R$56,3,0),"")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(OCULTAR)'!$P$3:$R$56,3,0),"")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(OCULTAR)'!$P$3:$R$56,3,0),"")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(OCULTAR)'!$P$3:$R$56,3,0),"")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(OCULTAR)'!$P$3:$R$56,3,0),"")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(OCULTAR)'!$P$3:$R$56,3,0),"")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(OCULTAR)'!$P$3:$R$56,3,0),"")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(OCULTAR)'!$P$3:$R$56,3,0),"")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(OCULTAR)'!$P$3:$R$56,3,0),"")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(OCULTAR)'!$P$3:$R$56,3,0),"")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(OCULTAR)'!$P$3:$R$56,3,0),"")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(OCULTAR)'!$P$3:$R$56,3,0),"")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(OCULTAR)'!$P$3:$R$56,3,0),"")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(OCULTAR)'!$P$3:$R$56,3,0),"")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(OCULTAR)'!$P$3:$R$56,3,0),"")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(OCULTAR)'!$P$3:$R$56,3,0),"")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(OCULTAR)'!$P$3:$R$56,3,0),"")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(OCULTAR)'!$P$3:$R$56,3,0),"")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(OCULTAR)'!$P$3:$R$56,3,0),"")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(OCULTAR)'!$P$3:$R$56,3,0),"")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(OCULTAR)'!$P$3:$R$56,3,0),"")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(OCULTAR)'!$P$3:$R$56,3,0),"")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(OCULTAR)'!$P$3:$R$56,3,0),"")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(OCULTAR)'!$P$3:$R$56,3,0),"")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(OCULTAR)'!$P$3:$R$56,3,0),"")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(OCULTAR)'!$P$3:$R$56,3,0),"")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(OCULTAR)'!$P$3:$R$56,3,0),"")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(OCULTAR)'!$P$3:$R$56,3,0),"")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(OCULTAR)'!$P$3:$R$56,3,0),"")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(OCULTAR)'!$P$3:$R$56,3,0),"")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(OCULTAR)'!$P$3:$R$56,3,0),"")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(OCULTAR)'!$P$3:$R$56,3,0),"")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(OCULTAR)'!$P$3:$R$56,3,0),"")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(OCULTAR)'!$P$3:$R$56,3,0),"")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(OCULTAR)'!$P$3:$R$56,3,0),"")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(OCULTAR)'!$P$3:$R$56,3,0),"")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(OCULTAR)'!$P$3:$R$56,3,0),"")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(OCULTAR)'!$P$3:$R$56,3,0),"")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(OCULTAR)'!$P$3:$R$56,3,0),"")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(OCULTAR)'!$P$3:$R$56,3,0),"")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(OCULTAR)'!$P$3:$R$56,3,0),"")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(OCULTAR)'!$P$3:$R$56,3,0),"")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(OCULTAR)'!$P$3:$R$56,3,0),"")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(OCULTAR)'!$P$3:$R$56,3,0),"")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(OCULTAR)'!$P$3:$R$56,3,0),"")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(OCULTAR)'!$P$3:$R$56,3,0),"")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(OCULTAR)'!$P$3:$R$56,3,0),"")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(OCULTAR)'!$P$3:$R$56,3,0),"")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(OCULTAR)'!$P$3:$R$56,3,0),"")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(OCULTAR)'!$P$3:$R$56,3,0),"")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(OCULTAR)'!$P$3:$R$56,3,0),"")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(OCULTAR)'!$P$3:$R$56,3,0),"")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(OCULTAR)'!$P$3:$R$56,3,0),"")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(OCULTAR)'!$P$3:$R$56,3,0),"")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(OCULTAR)'!$P$3:$R$56,3,0),"")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(OCULTAR)'!$P$3:$R$56,3,0),"")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(OCULTAR)'!$P$3:$R$56,3,0),"")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(OCULTAR)'!$P$3:$R$56,3,0),"")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(OCULTAR)'!$P$3:$R$56,3,0),"")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(OCULTAR)'!$P$3:$R$56,3,0),"")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(OCULTAR)'!$P$3:$R$56,3,0),"")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(OCULTAR)'!$P$3:$R$56,3,0),"")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(OCULTAR)'!$P$3:$R$56,3,0),"")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(OCULTAR)'!$P$3:$R$56,3,0),"")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(OCULTAR)'!$P$3:$R$56,3,0),"")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(OCULTAR)'!$P$3:$R$56,3,0),"")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(OCULTAR)'!$P$3:$R$56,3,0),"")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(OCULTAR)'!$P$3:$R$56,3,0),"")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(OCULTAR)'!$P$3:$R$56,3,0),"")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(OCULTAR)'!$P$3:$R$56,3,0),"")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(OCULTAR)'!$P$3:$R$56,3,0),"")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(OCULTAR)'!$P$3:$R$56,3,0),"")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(OCULTAR)'!$P$3:$R$56,3,0),"")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(OCULTAR)'!$P$3:$R$56,3,0),"")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(OCULTAR)'!$P$3:$R$56,3,0),"")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(OCULTAR)'!$P$3:$R$56,3,0),"")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(OCULTAR)'!$P$3:$R$56,3,0),"")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(OCULTAR)'!$P$3:$R$56,3,0),"")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(OCULTAR)'!$P$3:$R$56,3,0),"")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(OCULTAR)'!$P$3:$R$56,3,0),"")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(OCULTAR)'!$P$3:$R$56,3,0),"")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(OCULTAR)'!$P$3:$R$56,3,0),"")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(OCULTAR)'!$P$3:$R$56,3,0),"")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(OCULTAR)'!$P$3:$R$56,3,0),"")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(OCULTAR)'!$P$3:$R$56,3,0),"")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(OCULTAR)'!$P$3:$R$56,3,0),"")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(OCULTAR)'!$P$3:$R$56,3,0),"")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(OCULTAR)'!$P$3:$R$56,3,0),"")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(OCULTAR)'!$P$3:$R$56,3,0),"")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(OCULTAR)'!$P$3:$R$56,3,0),"")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(OCULTAR)'!$P$3:$R$56,3,0),"")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(OCULTAR)'!$P$3:$R$56,3,0),"")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(OCULTAR)'!$P$3:$R$56,3,0),"")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(OCULTAR)'!$P$3:$R$56,3,0),"")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(OCULTAR)'!$P$3:$R$56,3,0),"")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(OCULTAR)'!$P$3:$R$56,3,0),"")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(OCULTAR)'!$P$3:$R$56,3,0),"")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(OCULTAR)'!$P$3:$R$56,3,0),"")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(OCULTAR)'!$P$3:$R$56,3,0),"")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(OCULTAR)'!$P$3:$R$56,3,0),"")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(OCULTAR)'!$P$3:$R$56,3,0),"")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(OCULTAR)'!$P$3:$R$56,3,0),"")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(OCULTAR)'!$P$3:$R$56,3,0),"")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(OCULTAR)'!$P$3:$R$56,3,0),"")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(OCULTAR)'!$P$3:$R$56,3,0),"")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(OCULTAR)'!$P$3:$R$56,3,0),"")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(OCULTAR)'!$P$3:$R$56,3,0),"")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(OCULTAR)'!$P$3:$R$56,3,0),"")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(OCULTAR)'!$P$3:$R$56,3,0),"")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(OCULTAR)'!$P$3:$R$56,3,0),"")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(OCULTAR)'!$P$3:$R$56,3,0),"")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(OCULTAR)'!$P$3:$R$56,3,0),"")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(OCULTAR)'!$P$3:$R$56,3,0),"")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(OCULTAR)'!$P$3:$R$56,3,0),"")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(OCULTAR)'!$P$3:$R$56,3,0),"")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(OCULTAR)'!$P$3:$R$56,3,0),"")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(OCULTAR)'!$P$3:$R$56,3,0),"")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(OCULTAR)'!$P$3:$R$56,3,0),"")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(OCULTAR)'!$P$3:$R$56,3,0),"")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(OCULTAR)'!$P$3:$R$56,3,0),"")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(OCULTAR)'!$P$3:$R$56,3,0),"")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(OCULTAR)'!$P$3:$R$56,3,0),"")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(OCULTAR)'!$P$3:$R$56,3,0),"")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(OCULTAR)'!$P$3:$R$56,3,0),"")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(OCULTAR)'!$P$3:$R$56,3,0),"")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(OCULTAR)'!$P$3:$R$56,3,0),"")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(OCULTAR)'!$P$3:$R$56,3,0),"")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(OCULTAR)'!$P$3:$R$56,3,0),"")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(OCULTAR)'!$P$3:$R$56,3,0),"")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(OCULTAR)'!$P$3:$R$56,3,0),"")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(OCULTAR)'!$P$3:$R$56,3,0),"")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(OCULTAR)'!$P$3:$R$56,3,0),"")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(OCULTAR)'!$P$3:$R$56,3,0),"")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(OCULTAR)'!$P$3:$R$56,3,0),"")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(OCULTAR)'!$P$3:$R$56,3,0),"")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(OCULTAR)'!$P$3:$R$56,3,0),"")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(OCULTAR)'!$P$3:$R$56,3,0),"")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(OCULTAR)'!$P$3:$R$56,3,0),"")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(OCULTAR)'!$P$3:$R$56,3,0),"")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(OCULTAR)'!$P$3:$R$56,3,0),"")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(OCULTAR)'!$P$3:$R$56,3,0),"")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(OCULTAR)'!$P$3:$R$56,3,0),"")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(OCULTAR)'!$P$3:$R$56,3,0),"")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(OCULTAR)'!$P$3:$R$56,3,0),"")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(OCULTAR)'!$P$3:$R$56,3,0),"")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(OCULTAR)'!$P$3:$R$56,3,0),"")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(OCULTAR)'!$P$3:$R$56,3,0),"")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(OCULTAR)'!$P$3:$R$56,3,0),"")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(OCULTAR)'!$P$3:$R$56,3,0),"")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(OCULTAR)'!$P$3:$R$56,3,0),"")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(OCULTAR)'!$P$3:$R$56,3,0),"")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(OCULTAR)'!$P$3:$R$56,3,0),"")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(OCULTAR)'!$P$3:$R$56,3,0),"")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(OCULTAR)'!$P$3:$R$56,3,0),"")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(OCULTAR)'!$P$3:$R$56,3,0),"")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(OCULTAR)'!$P$3:$R$56,3,0),"")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(OCULTAR)'!$P$3:$R$56,3,0),"")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(OCULTAR)'!$P$3:$R$56,3,0),"")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(OCULTAR)'!$P$3:$R$56,3,0),"")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(OCULTAR)'!$P$3:$R$56,3,0),"")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(OCULTAR)'!$P$3:$R$56,3,0),"")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(OCULTAR)'!$P$3:$R$56,3,0),"")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(OCULTAR)'!$P$3:$R$56,3,0),"")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(OCULTAR)'!$P$3:$R$56,3,0),"")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(OCULTAR)'!$P$3:$R$56,3,0),"")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(OCULTAR)'!$P$3:$R$56,3,0),"")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(OCULTAR)'!$P$3:$R$56,3,0),"")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(OCULTAR)'!$P$3:$R$56,3,0),"")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(OCULTAR)'!$P$3:$R$56,3,0),"")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(OCULTAR)'!$P$3:$R$56,3,0),"")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(OCULTAR)'!$P$3:$R$56,3,0),"")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(OCULTAR)'!$P$3:$R$56,3,0),"")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(OCULTAR)'!$P$3:$R$56,3,0),"")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(OCULTAR)'!$P$3:$R$56,3,0),"")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(OCULTAR)'!$P$3:$R$56,3,0),"")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(OCULTAR)'!$P$3:$R$56,3,0),"")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(OCULTAR)'!$P$3:$R$56,3,0),"")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(OCULTAR)'!$P$3:$R$56,3,0),"")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(OCULTAR)'!$P$3:$R$56,3,0),"")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(OCULTAR)'!$P$3:$R$56,3,0),"")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(OCULTAR)'!$P$3:$R$56,3,0),"")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(OCULTAR)'!$P$3:$R$56,3,0),"")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(OCULTAR)'!$P$3:$R$56,3,0),"")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(OCULTAR)'!$P$3:$R$56,3,0),"")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(OCULTAR)'!$P$3:$R$56,3,0),"")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(OCULTAR)'!$P$3:$R$56,3,0),"")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(OCULTAR)'!$P$3:$R$56,3,0),"")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(OCULTAR)'!$P$3:$R$56,3,0),"")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(OCULTAR)'!$P$3:$R$56,3,0),"")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(OCULTAR)'!$P$3:$R$56,3,0),"")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(OCULTAR)'!$P$3:$R$56,3,0),"")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(OCULTAR)'!$P$3:$R$56,3,0),"")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(OCULTAR)'!$P$3:$R$56,3,0),"")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(OCULTAR)'!$P$3:$R$56,3,0),"")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(OCULTAR)'!$P$3:$R$56,3,0),"")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(OCULTAR)'!$P$3:$R$56,3,0),"")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(OCULTAR)'!$P$3:$R$56,3,0),"")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(OCULTAR)'!$P$3:$R$56,3,0),"")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(OCULTAR)'!$P$3:$R$56,3,0),"")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(OCULTAR)'!$P$3:$R$56,3,0),"")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(OCULTAR)'!$P$3:$R$56,3,0),"")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(OCULTAR)'!$P$3:$R$56,3,0),"")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(OCULTAR)'!$P$3:$R$56,3,0),"")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(OCULTAR)'!$P$3:$R$56,3,0),"")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(OCULTAR)'!$P$3:$R$56,3,0),"")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(OCULTAR)'!$P$3:$R$56,3,0),"")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(OCULTAR)'!$P$3:$R$56,3,0),"")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(OCULTAR)'!$P$3:$R$56,3,0),"")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(OCULTAR)'!$P$3:$R$56,3,0),"")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(OCULTAR)'!$P$3:$R$56,3,0),"")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(OCULTAR)'!$P$3:$R$56,3,0),"")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(OCULTAR)'!$P$3:$R$56,3,0),"")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(OCULTAR)'!$P$3:$R$56,3,0),"")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(OCULTAR)'!$P$3:$R$56,3,0),"")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(OCULTAR)'!$P$3:$R$56,3,0),"")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(OCULTAR)'!$P$3:$R$56,3,0),"")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(OCULTAR)'!$P$3:$R$56,3,0),"")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(OCULTAR)'!$P$3:$R$56,3,0),"")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(OCULTAR)'!$P$3:$R$56,3,0),"")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(OCULTAR)'!$P$3:$R$56,3,0),"")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(OCULTAR)'!$P$3:$R$56,3,0),"")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(OCULTAR)'!$P$3:$R$56,3,0),"")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(OCULTAR)'!$P$3:$R$56,3,0),"")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(OCULTAR)'!$P$3:$R$56,3,0),"")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(OCULTAR)'!$P$3:$R$56,3,0),"")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(OCULTAR)'!$P$3:$R$56,3,0),"")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(OCULTAR)'!$P$3:$R$56,3,0),"")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(OCULTAR)'!$P$3:$R$56,3,0),"")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(OCULTAR)'!$P$3:$R$56,3,0),"")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(OCULTAR)'!$P$3:$R$56,3,0),"")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(OCULTAR)'!$P$3:$R$56,3,0),"")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(OCULTAR)'!$P$3:$R$56,3,0),"")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(OCULTAR)'!$P$3:$R$56,3,0),"")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(OCULTAR)'!$P$3:$R$56,3,0),"")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(OCULTAR)'!$P$3:$R$56,3,0),"")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(OCULTAR)'!$P$3:$R$56,3,0),"")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(OCULTAR)'!$P$3:$R$56,3,0),"")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(OCULTAR)'!$P$3:$R$56,3,0),"")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(OCULTAR)'!$P$3:$R$56,3,0),"")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(OCULTAR)'!$P$3:$R$56,3,0),"")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(OCULTAR)'!$P$3:$R$56,3,0),"")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(OCULTAR)'!$P$3:$R$56,3,0),"")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(OCULTAR)'!$P$3:$R$56,3,0),"")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(OCULTAR)'!$P$3:$R$56,3,0),"")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(OCULTAR)'!$P$3:$R$56,3,0),"")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(OCULTAR)'!$P$3:$R$56,3,0),"")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(OCULTAR)'!$P$3:$R$56,3,0),"")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(OCULTAR)'!$P$3:$R$56,3,0),"")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(OCULTAR)'!$P$3:$R$56,3,0),"")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(OCULTAR)'!$P$3:$R$56,3,0),"")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(OCULTAR)'!$P$3:$R$56,3,0),"")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(OCULTAR)'!$P$3:$R$56,3,0),"")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(OCULTAR)'!$P$3:$R$56,3,0),"")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(OCULTAR)'!$P$3:$R$56,3,0),"")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(OCULTAR)'!$P$3:$R$56,3,0),"")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(OCULTAR)'!$P$3:$R$56,3,0),"")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(OCULTAR)'!$P$3:$R$56,3,0),"")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(OCULTAR)'!$P$3:$R$56,3,0),"")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(OCULTAR)'!$P$3:$R$56,3,0),"")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(OCULTAR)'!$P$3:$R$56,3,0),"")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(OCULTAR)'!$P$3:$R$56,3,0),"")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(OCULTAR)'!$P$3:$R$56,3,0),"")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(OCULTAR)'!$P$3:$R$56,3,0),"")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(OCULTAR)'!$P$3:$R$56,3,0),"")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(OCULTAR)'!$P$3:$R$56,3,0),"")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(OCULTAR)'!$P$3:$R$56,3,0),"")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(OCULTAR)'!$P$3:$R$56,3,0),"")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(OCULTAR)'!$P$3:$R$56,3,0),"")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(OCULTAR)'!$P$3:$R$56,3,0),"")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(OCULTAR)'!$P$3:$R$56,3,0),"")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(OCULTAR)'!$P$3:$R$56,3,0),"")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(OCULTAR)'!$P$3:$R$56,3,0),"")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(OCULTAR)'!$P$3:$R$56,3,0),"")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(OCULTAR)'!$P$3:$R$56,3,0),"")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(OCULTAR)'!$P$3:$R$56,3,0),"")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(OCULTAR)'!$P$3:$R$56,3,0),"")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(OCULTAR)'!$P$3:$R$56,3,0),"")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(OCULTAR)'!$P$3:$R$56,3,0),"")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(OCULTAR)'!$P$3:$R$56,3,0),"")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(OCULTAR)'!$P$3:$R$56,3,0),"")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(OCULTAR)'!$P$3:$R$56,3,0),"")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(OCULTAR)'!$P$3:$R$56,3,0),"")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(OCULTAR)'!$P$3:$R$56,3,0),"")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(OCULTAR)'!$P$3:$R$56,3,0),"")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(OCULTAR)'!$P$3:$R$56,3,0),"")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(OCULTAR)'!$P$3:$R$56,3,0),"")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(OCULTAR)'!$P$3:$R$56,3,0),"")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(OCULTAR)'!$P$3:$R$56,3,0),"")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(OCULTAR)'!$P$3:$R$56,3,0),"")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(OCULTAR)'!$P$3:$R$56,3,0),"")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(OCULTAR)'!$P$3:$R$56,3,0),"")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(OCULTAR)'!$P$3:$R$56,3,0),"")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(OCULTAR)'!$P$3:$R$56,3,0),"")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(OCULTAR)'!$P$3:$R$56,3,0),"")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(OCULTAR)'!$P$3:$R$56,3,0),"")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(OCULTAR)'!$P$3:$R$56,3,0),"")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(OCULTAR)'!$P$3:$R$56,3,0),"")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(OCULTAR)'!$P$3:$R$56,3,0),"")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(OCULTAR)'!$P$3:$R$56,3,0),"")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(OCULTAR)'!$P$3:$R$56,3,0),"")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(OCULTAR)'!$P$3:$R$56,3,0),"")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(OCULTAR)'!$P$3:$R$56,3,0),"")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(OCULTAR)'!$P$3:$R$56,3,0),"")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(OCULTAR)'!$P$3:$R$56,3,0),"")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(OCULTAR)'!$P$3:$R$56,3,0),"")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(OCULTAR)'!$P$3:$R$56,3,0),"")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(OCULTAR)'!$P$3:$R$56,3,0),"")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(OCULTAR)'!$P$3:$R$56,3,0),"")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(OCULTAR)'!$P$3:$R$56,3,0),"")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(OCULTAR)'!$P$3:$R$56,3,0),"")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(OCULTAR)'!$P$3:$R$56,3,0),"")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(OCULTAR)'!$P$3:$R$56,3,0),"")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(OCULTAR)'!$P$3:$R$56,3,0),"")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(OCULTAR)'!$P$3:$R$56,3,0),"")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(OCULTAR)'!$P$3:$R$56,3,0),"")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(OCULTAR)'!$P$3:$R$56,3,0),"")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(OCULTAR)'!$P$3:$R$56,3,0),"")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(OCULTAR)'!$P$3:$R$56,3,0),"")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(OCULTAR)'!$P$3:$R$56,3,0),"")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(OCULTAR)'!$P$3:$R$56,3,0),"")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(OCULTAR)'!$P$3:$R$56,3,0),"")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(OCULTAR)'!$P$3:$R$56,3,0),"")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(OCULTAR)'!$P$3:$R$56,3,0),"")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(OCULTAR)'!$P$3:$R$56,3,0),"")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(OCULTAR)'!$P$3:$R$56,3,0),"")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(OCULTAR)'!$P$3:$R$56,3,0),"")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(OCULTAR)'!$P$3:$R$56,3,0),"")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(OCULTAR)'!$P$3:$R$56,3,0),"")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(OCULTAR)'!$P$3:$R$56,3,0),"")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(OCULTAR)'!$P$3:$R$56,3,0),"")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(OCULTAR)'!$P$3:$R$56,3,0),"")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(OCULTAR)'!$P$3:$R$56,3,0),"")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(OCULTAR)'!$P$3:$R$56,3,0),"")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(OCULTAR)'!$P$3:$R$56,3,0),"")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(OCULTAR)'!$P$3:$R$56,3,0),"")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(OCULTAR)'!$P$3:$R$56,3,0),"")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(OCULTAR)'!$P$3:$R$56,3,0),"")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(OCULTAR)'!$P$3:$R$56,3,0),"")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(OCULTAR)'!$P$3:$R$56,3,0),"")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(OCULTAR)'!$P$3:$R$56,3,0),"")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(OCULTAR)'!$P$3:$R$56,3,0),"")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(OCULTAR)'!$P$3:$R$56,3,0),"")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(OCULTAR)'!$P$3:$R$56,3,0),"")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(OCULTAR)'!$P$3:$R$56,3,0),"")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(OCULTAR)'!$P$3:$R$56,3,0),"")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(OCULTAR)'!$P$3:$R$56,3,0),"")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(OCULTAR)'!$P$3:$R$56,3,0),"")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(OCULTAR)'!$P$3:$R$56,3,0),"")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(OCULTAR)'!$P$3:$R$56,3,0),"")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(OCULTAR)'!$P$3:$R$56,3,0),"")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(OCULTAR)'!$P$3:$R$56,3,0),"")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(OCULTAR)'!$P$3:$R$56,3,0),"")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(OCULTAR)'!$P$3:$R$56,3,0),"")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(OCULTAR)'!$P$3:$R$56,3,0),"")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(OCULTAR)'!$P$3:$R$56,3,0),"")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(OCULTAR)'!$P$3:$R$56,3,0),"")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(OCULTAR)'!$P$3:$R$56,3,0),"")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(OCULTAR)'!$P$3:$R$56,3,0),"")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(OCULTAR)'!$P$3:$R$56,3,0),"")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(OCULTAR)'!$P$3:$R$56,3,0),"")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(OCULTAR)'!$P$3:$R$56,3,0),"")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(OCULTAR)'!$P$3:$R$56,3,0),"")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(OCULTAR)'!$P$3:$R$56,3,0),"")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(OCULTAR)'!$P$3:$R$56,3,0),"")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(OCULTAR)'!$P$3:$R$56,3,0),"")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(OCULTAR)'!$P$3:$R$56,3,0),"")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(OCULTAR)'!$P$3:$R$56,3,0),"")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(OCULTAR)'!$P$3:$R$56,3,0),"")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(OCULTAR)'!$P$3:$R$56,3,0),"")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(OCULTAR)'!$P$3:$R$56,3,0),"")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(OCULTAR)'!$P$3:$R$56,3,0),"")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(OCULTAR)'!$P$3:$R$56,3,0),"")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(OCULTAR)'!$P$3:$R$56,3,0),"")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(OCULTAR)'!$P$3:$R$56,3,0),"")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(OCULTAR)'!$P$3:$R$56,3,0),"")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(OCULTAR)'!$P$3:$R$56,3,0),"")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(OCULTAR)'!$P$3:$R$56,3,0),"")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(OCULTAR)'!$P$3:$R$56,3,0),"")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(OCULTAR)'!$P$3:$R$56,3,0),"")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(OCULTAR)'!$P$3:$R$56,3,0),"")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(OCULTAR)'!$P$3:$R$56,3,0),"")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(OCULTAR)'!$P$3:$R$56,3,0),"")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(OCULTAR)'!$P$3:$R$56,3,0),"")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(OCULTAR)'!$P$3:$R$56,3,0),"")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(OCULTAR)'!$P$3:$R$56,3,0),"")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(OCULTAR)'!$P$3:$R$56,3,0),"")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(OCULTAR)'!$P$3:$R$56,3,0),"")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(OCULTAR)'!$P$3:$R$56,3,0),"")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(OCULTAR)'!$P$3:$R$56,3,0),"")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(OCULTAR)'!$P$3:$R$56,3,0),"")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(OCULTAR)'!$P$3:$R$56,3,0),"")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(OCULTAR)'!$P$3:$R$56,3,0),"")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(OCULTAR)'!$P$3:$R$56,3,0),"")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(OCULTAR)'!$P$3:$R$56,3,0),"")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(OCULTAR)'!$P$3:$R$56,3,0),"")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(OCULTAR)'!$P$3:$R$56,3,0),"")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(OCULTAR)'!$P$3:$R$56,3,0),"")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(OCULTAR)'!$P$3:$R$56,3,0),"")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(OCULTAR)'!$P$3:$R$56,3,0),"")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(OCULTAR)'!$P$3:$R$56,3,0),"")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(OCULTAR)'!$P$3:$R$56,3,0),"")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(OCULTAR)'!$P$3:$R$56,3,0),"")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(OCULTAR)'!$P$3:$R$56,3,0),"")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(OCULTAR)'!$P$3:$R$56,3,0),"")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(OCULTAR)'!$P$3:$R$56,3,0),"")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(OCULTAR)'!$P$3:$R$56,3,0),"")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(OCULTAR)'!$P$3:$R$56,3,0),"")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(OCULTAR)'!$P$3:$R$56,3,0),"")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(OCULTAR)'!$P$3:$R$56,3,0),"")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(OCULTAR)'!$P$3:$R$56,3,0),"")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(OCULTAR)'!$P$3:$R$56,3,0),"")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(OCULTAR)'!$P$3:$R$56,3,0),"")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(OCULTAR)'!$P$3:$R$56,3,0),"")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(OCULTAR)'!$P$3:$R$56,3,0),"")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(OCULTAR)'!$P$3:$R$56,3,0),"")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(OCULTAR)'!$P$3:$R$56,3,0),"")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(OCULTAR)'!$P$3:$R$56,3,0),"")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(OCULTAR)'!$P$3:$R$56,3,0),"")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(OCULTAR)'!$P$3:$R$56,3,0),"")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(OCULTAR)'!$P$3:$R$56,3,0),"")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(OCULTAR)'!$P$3:$R$56,3,0),"")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(OCULTAR)'!$P$3:$R$56,3,0),"")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(OCULTAR)'!$P$3:$R$56,3,0),"")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(OCULTAR)'!$P$3:$R$56,3,0),"")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(OCULTAR)'!$P$3:$R$56,3,0),"")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(OCULTAR)'!$P$3:$R$56,3,0),"")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(OCULTAR)'!$P$3:$R$56,3,0),"")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(OCULTAR)'!$P$3:$R$56,3,0),"")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(OCULTAR)'!$P$3:$R$56,3,0),"")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(OCULTAR)'!$P$3:$R$56,3,0),"")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(OCULTAR)'!$P$3:$R$56,3,0),"")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(OCULTAR)'!$P$3:$R$56,3,0),"")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(OCULTAR)'!$P$3:$R$56,3,0),"")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(OCULTAR)'!$P$3:$R$56,3,0),"")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(OCULTAR)'!$P$3:$R$56,3,0),"")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(OCULTAR)'!$P$3:$R$56,3,0),"")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(OCULTAR)'!$P$3:$R$56,3,0),"")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(OCULTAR)'!$P$3:$R$56,3,0),"")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(OCULTAR)'!$P$3:$R$56,3,0),"")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(OCULTAR)'!$P$3:$R$56,3,0),"")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(OCULTAR)'!$P$3:$R$56,3,0),"")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(OCULTAR)'!$P$3:$R$56,3,0),"")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(OCULTAR)'!$P$3:$R$56,3,0),"")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(OCULTAR)'!$P$3:$R$56,3,0),"")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(OCULTAR)'!$P$3:$R$56,3,0),"")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(OCULTAR)'!$P$3:$R$56,3,0),"")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(OCULTAR)'!$P$3:$R$56,3,0),"")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(OCULTAR)'!$P$3:$R$56,3,0),"")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(OCULTAR)'!$P$3:$R$56,3,0),"")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(OCULTAR)'!$P$3:$R$56,3,0),"")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(OCULTAR)'!$P$3:$R$56,3,0),"")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(OCULTAR)'!$P$3:$R$56,3,0),"")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(OCULTAR)'!$P$3:$R$56,3,0),"")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(OCULTAR)'!$P$3:$R$56,3,0),"")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(OCULTAR)'!$P$3:$R$56,3,0),"")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(OCULTAR)'!$P$3:$R$56,3,0),"")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(OCULTAR)'!$P$3:$R$56,3,0),"")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(OCULTAR)'!$P$3:$R$56,3,0),"")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(OCULTAR)'!$P$3:$R$56,3,0),"")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(OCULTAR)'!$P$3:$R$56,3,0),"")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(OCULTAR)'!$P$3:$R$56,3,0),"")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(OCULTAR)'!$P$3:$R$56,3,0),"")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(OCULTAR)'!$P$3:$R$56,3,0),"")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(OCULTAR)'!$P$3:$R$56,3,0),"")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(OCULTAR)'!$P$3:$R$56,3,0),"")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(OCULTAR)'!$P$3:$R$56,3,0),"")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(OCULTAR)'!$P$3:$R$56,3,0),"")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(OCULTAR)'!$P$3:$R$56,3,0),"")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(OCULTAR)'!$P$3:$R$56,3,0),"")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(OCULTAR)'!$P$3:$R$56,3,0),"")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(OCULTAR)'!$P$3:$R$56,3,0),"")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(OCULTAR)'!$P$3:$R$56,3,0),"")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(OCULTAR)'!$P$3:$R$56,3,0),"")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(OCULTAR)'!$P$3:$R$56,3,0),"")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(OCULTAR)'!$P$3:$R$56,3,0),"")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(OCULTAR)'!$P$3:$R$56,3,0),"")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(OCULTAR)'!$P$3:$R$56,3,0),"")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(OCULTAR)'!$P$3:$R$56,3,0),"")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(OCULTAR)'!$P$3:$R$56,3,0),"")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(OCULTAR)'!$P$3:$R$56,3,0),"")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(OCULTAR)'!$P$3:$R$56,3,0),"")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(OCULTAR)'!$P$3:$R$56,3,0),"")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(OCULTAR)'!$P$3:$R$56,3,0),"")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(OCULTAR)'!$P$3:$R$56,3,0),"")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(OCULTAR)'!$P$3:$R$56,3,0),"")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(OCULTAR)'!$P$3:$R$56,3,0),"")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(OCULTAR)'!$P$3:$R$56,3,0),"")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(OCULTAR)'!$P$3:$R$56,3,0),"")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(OCULTAR)'!$P$3:$R$56,3,0),"")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(OCULTAR)'!$P$3:$R$56,3,0),"")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(OCULTAR)'!$P$3:$R$56,3,0),"")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(OCULTAR)'!$P$3:$R$56,3,0),"")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(OCULTAR)'!$P$3:$R$56,3,0),"")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(OCULTAR)'!$P$3:$R$56,3,0),"")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(OCULTAR)'!$P$3:$R$56,3,0),"")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(OCULTAR)'!$P$3:$R$56,3,0),"")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(OCULTAR)'!$P$3:$R$56,3,0),"")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(OCULTAR)'!$P$3:$R$56,3,0),"")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(OCULTAR)'!$P$3:$R$56,3,0),"")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(OCULTAR)'!$P$3:$R$56,3,0),"")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(OCULTAR)'!$P$3:$R$56,3,0),"")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(OCULTAR)'!$P$3:$R$56,3,0),"")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(OCULTAR)'!$P$3:$R$56,3,0),"")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(OCULTAR)'!$P$3:$R$56,3,0),"")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(OCULTAR)'!$P$3:$R$56,3,0),"")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(OCULTAR)'!$P$3:$R$56,3,0),"")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(OCULTAR)'!$P$3:$R$56,3,0),"")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(OCULTAR)'!$P$3:$R$56,3,0),"")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(OCULTAR)'!$P$3:$R$56,3,0),"")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(OCULTAR)'!$P$3:$R$56,3,0),"")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(OCULTAR)'!$P$3:$R$56,3,0),"")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(OCULTAR)'!$P$3:$R$56,3,0),"")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(OCULTAR)'!$P$3:$R$56,3,0),"")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(OCULTAR)'!$P$3:$R$56,3,0),"")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(OCULTAR)'!$P$3:$R$56,3,0),"")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(OCULTAR)'!$P$3:$R$56,3,0),"")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(OCULTAR)'!$P$3:$R$56,3,0),"")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(OCULTAR)'!$P$3:$R$56,3,0),"")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(OCULTAR)'!$P$3:$R$56,3,0),"")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(OCULTAR)'!$P$3:$R$56,3,0),"")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(OCULTAR)'!$P$3:$R$56,3,0),"")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(OCULTAR)'!$P$3:$R$56,3,0),"")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(OCULTAR)'!$P$3:$R$56,3,0),"")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(OCULTAR)'!$P$3:$R$56,3,0),"")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(OCULTAR)'!$P$3:$R$56,3,0),"")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(OCULTAR)'!$P$3:$R$56,3,0),"")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(OCULTAR)'!$P$3:$R$56,3,0),"")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(OCULTAR)'!$P$3:$R$56,3,0),"")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(OCULTAR)'!$P$3:$R$56,3,0),"")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(OCULTAR)'!$P$3:$R$56,3,0),"")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(OCULTAR)'!$P$3:$R$56,3,0),"")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(OCULTAR)'!$P$3:$R$56,3,0),"")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(OCULTAR)'!$P$3:$R$56,3,0),"")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(OCULTAR)'!$P$3:$R$56,3,0),"")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(OCULTAR)'!$P$3:$R$56,3,0),"")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(OCULTAR)'!$P$3:$R$56,3,0),"")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(OCULTAR)'!$P$3:$R$56,3,0),"")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(OCULTAR)'!$P$3:$R$56,3,0),"")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(OCULTAR)'!$P$3:$R$56,3,0),"")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(OCULTAR)'!$P$3:$R$56,3,0),"")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(OCULTAR)'!$P$3:$R$56,3,0),"")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(OCULTAR)'!$P$3:$R$56,3,0),"")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(OCULTAR)'!$P$3:$R$56,3,0),"")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(OCULTAR)'!$P$3:$R$56,3,0),"")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(OCULTAR)'!$P$3:$R$56,3,0),"")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(OCULTAR)'!$P$3:$R$56,3,0),"")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(OCULTAR)'!$P$3:$R$56,3,0),"")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(OCULTAR)'!$P$3:$R$56,3,0),"")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(OCULTAR)'!$P$3:$R$56,3,0),"")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(OCULTAR)'!$P$3:$R$56,3,0),"")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(OCULTAR)'!$P$3:$R$56,3,0),"")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(OCULTAR)'!$P$3:$R$56,3,0),"")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(OCULTAR)'!$P$3:$R$56,3,0),"")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(OCULTAR)'!$P$3:$R$56,3,0),"")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(OCULTAR)'!$P$3:$R$56,3,0),"")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(OCULTAR)'!$P$3:$R$56,3,0),"")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(OCULTAR)'!$P$3:$R$56,3,0),"")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(OCULTAR)'!$P$3:$R$56,3,0),"")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(OCULTAR)'!$P$3:$R$56,3,0),"")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(OCULTAR)'!$P$3:$R$56,3,0),"")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(OCULTAR)'!$P$3:$R$56,3,0),"")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(OCULTAR)'!$P$3:$R$56,3,0),"")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(OCULTAR)'!$P$3:$R$56,3,0),"")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(OCULTAR)'!$P$3:$R$56,3,0),"")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(OCULTAR)'!$P$3:$R$56,3,0),"")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(OCULTAR)'!$P$3:$R$56,3,0),"")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(OCULTAR)'!$P$3:$R$56,3,0),"")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(OCULTAR)'!$P$3:$R$56,3,0),"")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(OCULTAR)'!$P$3:$R$56,3,0),"")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(OCULTAR)'!$P$3:$R$56,3,0),"")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(OCULTAR)'!$P$3:$R$56,3,0),"")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(OCULTAR)'!$P$3:$R$56,3,0),"")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(OCULTAR)'!$P$3:$R$56,3,0),"")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(OCULTAR)'!$P$3:$R$56,3,0),"")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(OCULTAR)'!$P$3:$R$56,3,0),"")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(OCULTAR)'!$P$3:$R$56,3,0),"")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(OCULTAR)'!$P$3:$R$56,3,0),"")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(OCULTAR)'!$P$3:$R$56,3,0),"")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(OCULTAR)'!$P$3:$R$56,3,0),"")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(OCULTAR)'!$P$3:$R$56,3,0),"")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(OCULTAR)'!$P$3:$R$56,3,0),"")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(OCULTAR)'!$P$3:$R$56,3,0),"")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(OCULTAR)'!$P$3:$R$56,3,0),"")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(OCULTAR)'!$P$3:$R$56,3,0),"")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(OCULTAR)'!$P$3:$R$56,3,0),"")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(OCULTAR)'!$P$3:$R$56,3,0),"")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(OCULTAR)'!$P$3:$R$56,3,0),"")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(OCULTAR)'!$P$3:$R$56,3,0),"")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(OCULTAR)'!$P$3:$R$56,3,0),"")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(OCULTAR)'!$P$3:$R$56,3,0),"")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(OCULTAR)'!$P$3:$R$56,3,0),"")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(OCULTAR)'!$P$3:$R$56,3,0),"")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(OCULTAR)'!$P$3:$R$56,3,0),"")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(OCULTAR)'!$P$3:$R$56,3,0),"")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(OCULTAR)'!$P$3:$R$56,3,0),"")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(OCULTAR)'!$P$3:$R$56,3,0),"")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(OCULTAR)'!$P$3:$R$56,3,0),"")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(OCULTAR)'!$P$3:$R$56,3,0),"")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(OCULTAR)'!$P$3:$R$56,3,0),"")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(OCULTAR)'!$P$3:$R$56,3,0),"")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(OCULTAR)'!$P$3:$R$56,3,0),"")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(OCULTAR)'!$P$3:$R$56,3,0),"")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(OCULTAR)'!$P$3:$R$56,3,0),"")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(OCULTAR)'!$P$3:$R$56,3,0),"")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(OCULTAR)'!$P$3:$R$56,3,0),"")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(OCULTAR)'!$P$3:$R$56,3,0),"")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(OCULTAR)'!$P$3:$R$56,3,0),"")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(OCULTAR)'!$P$3:$R$56,3,0),"")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(OCULTAR)'!$P$3:$R$56,3,0),"")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(OCULTAR)'!$P$3:$R$56,3,0),"")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(OCULTAR)'!$P$3:$R$56,3,0),"")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(OCULTAR)'!$P$3:$R$56,3,0),"")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(OCULTAR)'!$P$3:$R$56,3,0),"")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(OCULTAR)'!$P$3:$R$56,3,0),"")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(OCULTAR)'!$P$3:$R$56,3,0),"")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(OCULTAR)'!$P$3:$R$56,3,0),"")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(OCULTAR)'!$P$3:$R$56,3,0),"")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(OCULTAR)'!$P$3:$R$56,3,0),"")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(OCULTAR)'!$P$3:$R$56,3,0),"")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(OCULTAR)'!$P$3:$R$56,3,0),"")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(OCULTAR)'!$P$3:$R$56,3,0),"")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(OCULTAR)'!$P$3:$R$56,3,0),"")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(OCULTAR)'!$P$3:$R$56,3,0),"")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(OCULTAR)'!$P$3:$R$56,3,0),"")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(OCULTAR)'!$P$3:$R$56,3,0),"")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(OCULTAR)'!$P$3:$R$56,3,0),"")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(OCULTAR)'!$P$3:$R$56,3,0),"")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(OCULTAR)'!$P$3:$R$56,3,0),"")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(OCULTAR)'!$P$3:$R$56,3,0),"")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(OCULTAR)'!$P$3:$R$56,3,0),"")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(OCULTAR)'!$P$3:$R$56,3,0),"")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(OCULTAR)'!$P$3:$R$56,3,0),"")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(OCULTAR)'!$P$3:$R$56,3,0),"")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(OCULTAR)'!$P$3:$R$56,3,0),"")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(OCULTAR)'!$P$3:$R$56,3,0),"")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(OCULTAR)'!$P$3:$R$56,3,0),"")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(OCULTAR)'!$P$3:$R$56,3,0),"")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(OCULTAR)'!$P$3:$R$56,3,0),"")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(OCULTAR)'!$P$3:$R$56,3,0),"")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(OCULTAR)'!$P$3:$R$56,3,0),"")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(OCULTAR)'!$P$3:$R$56,3,0),"")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(OCULTAR)'!$P$3:$R$56,3,0),"")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(OCULTAR)'!$P$3:$R$56,3,0),"")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(OCULTAR)'!$P$3:$R$56,3,0),"")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(OCULTAR)'!$P$3:$R$56,3,0),"")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(OCULTAR)'!$P$3:$R$56,3,0),"")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(OCULTAR)'!$P$3:$R$56,3,0),"")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(OCULTAR)'!$P$3:$R$56,3,0),"")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(OCULTAR)'!$P$3:$R$56,3,0),"")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(OCULTAR)'!$P$3:$R$56,3,0),"")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(OCULTAR)'!$P$3:$R$56,3,0),"")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(OCULTAR)'!$P$3:$R$56,3,0),"")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(OCULTAR)'!$P$3:$R$56,3,0),"")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(OCULTAR)'!$P$3:$R$56,3,0),"")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(OCULTAR)'!$P$3:$R$56,3,0),"")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(OCULTAR)'!$P$3:$R$56,3,0),"")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(OCULTAR)'!$P$3:$R$56,3,0),"")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(OCULTAR)'!$P$3:$R$56,3,0),"")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(OCULTAR)'!$P$3:$R$56,3,0),"")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(OCULTAR)'!$P$3:$R$56,3,0),"")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(OCULTAR)'!$P$3:$R$56,3,0),"")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(OCULTAR)'!$P$3:$R$56,3,0),"")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(OCULTAR)'!$P$3:$R$56,3,0),"")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(OCULTAR)'!$P$3:$R$56,3,0),"")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(OCULTAR)'!$P$3:$R$56,3,0),"")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(OCULTAR)'!$P$3:$R$56,3,0),"")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(OCULTAR)'!$P$3:$R$56,3,0),"")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(OCULTAR)'!$P$3:$R$56,3,0),"")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(OCULTAR)'!$P$3:$R$56,3,0),"")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(OCULTAR)'!$P$3:$R$56,3,0),"")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(OCULTAR)'!$P$3:$R$56,3,0),"")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(OCULTAR)'!$P$3:$R$56,3,0),"")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(OCULTAR)'!$P$3:$R$56,3,0),"")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(OCULTAR)'!$P$3:$R$56,3,0),"")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(OCULTAR)'!$P$3:$R$56,3,0),"")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(OCULTAR)'!$P$3:$R$56,3,0),"")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(OCULTAR)'!$P$3:$R$56,3,0),"")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(OCULTAR)'!$P$3:$R$56,3,0),"")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(OCULTAR)'!$P$3:$R$56,3,0),"")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(OCULTAR)'!$P$3:$R$56,3,0),"")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(OCULTAR)'!$P$3:$R$56,3,0),"")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(OCULTAR)'!$P$3:$R$56,3,0),"")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(OCULTAR)'!$P$3:$R$56,3,0),"")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(OCULTAR)'!$P$3:$R$56,3,0),"")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(OCULTAR)'!$P$3:$R$56,3,0),"")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(OCULTAR)'!$P$3:$R$56,3,0),"")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(OCULTAR)'!$P$3:$R$56,3,0),"")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(OCULTAR)'!$P$3:$R$56,3,0),"")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(OCULTAR)'!$P$3:$R$56,3,0),"")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(OCULTAR)'!$P$3:$R$56,3,0),"")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(OCULTAR)'!$P$3:$R$56,3,0),"")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(OCULTAR)'!$P$3:$R$56,3,0),"")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(OCULTAR)'!$P$3:$R$56,3,0),"")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(OCULTAR)'!$P$3:$R$56,3,0),"")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(OCULTAR)'!$P$3:$R$56,3,0),"")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(OCULTAR)'!$P$3:$R$56,3,0),"")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(OCULTAR)'!$P$3:$R$56,3,0),"")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(OCULTAR)'!$P$3:$R$56,3,0),"")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(OCULTAR)'!$P$3:$R$56,3,0),"")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(OCULTAR)'!$P$3:$R$56,3,0),"")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(OCULTAR)'!$P$3:$R$56,3,0),"")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(OCULTAR)'!$P$3:$R$56,3,0),"")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(OCULTAR)'!$P$3:$R$56,3,0),"")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(OCULTAR)'!$P$3:$R$56,3,0),"")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(OCULTAR)'!$P$3:$R$56,3,0),"")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(OCULTAR)'!$P$3:$R$56,3,0),"")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(OCULTAR)'!$P$3:$R$56,3,0),"")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(OCULTAR)'!$P$3:$R$56,3,0),"")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(OCULTAR)'!$P$3:$R$56,3,0),"")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(OCULTAR)'!$P$3:$R$56,3,0),"")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(OCULTAR)'!$P$3:$R$56,3,0),"")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(OCULTAR)'!$P$3:$R$56,3,0),"")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(OCULTAR)'!$P$3:$R$56,3,0),"")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(OCULTAR)'!$P$3:$R$56,3,0),"")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(OCULTAR)'!$P$3:$R$56,3,0),"")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(OCULTAR)'!$P$3:$R$56,3,0),"")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(OCULTAR)'!$P$3:$R$56,3,0),"")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(OCULTAR)'!$P$3:$R$56,3,0),"")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(OCULTAR)'!$P$3:$R$56,3,0),"")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(OCULTAR)'!$P$3:$R$56,3,0),"")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(OCULTAR)'!$P$3:$R$56,3,0),"")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(OCULTAR)'!$P$3:$R$56,3,0),"")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(OCULTAR)'!$P$3:$R$56,3,0),"")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(OCULTAR)'!$P$3:$R$56,3,0),"")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(OCULTAR)'!$P$3:$R$56,3,0),"")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(OCULTAR)'!$P$3:$R$56,3,0),"")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(OCULTAR)'!$P$3:$R$56,3,0),"")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(OCULTAR)'!$P$3:$R$56,3,0),"")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(OCULTAR)'!$P$3:$R$56,3,0),"")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(OCULTAR)'!$P$3:$R$56,3,0),"")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(OCULTAR)'!$P$3:$R$56,3,0),"")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(OCULTAR)'!$P$3:$R$56,3,0),"")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(OCULTAR)'!$P$3:$R$56,3,0),"")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(OCULTAR)'!$P$3:$R$56,3,0),"")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(OCULTAR)'!$P$3:$R$56,3,0),"")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(OCULTAR)'!$P$3:$R$56,3,0),"")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(OCULTAR)'!$P$3:$R$56,3,0),"")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(OCULTAR)'!$P$3:$R$56,3,0),"")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(OCULTAR)'!$P$3:$R$56,3,0),"")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(OCULTAR)'!$P$3:$R$56,3,0),"")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(OCULTAR)'!$P$3:$R$56,3,0),"")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(OCULTAR)'!$P$3:$R$56,3,0),"")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(OCULTAR)'!$P$3:$R$56,3,0),"")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(OCULTAR)'!$P$3:$R$56,3,0),"")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(OCULTAR)'!$P$3:$R$56,3,0),"")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(OCULTAR)'!$P$3:$R$56,3,0),"")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(OCULTAR)'!$P$3:$R$56,3,0),"")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(OCULTAR)'!$P$3:$R$56,3,0),"")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(OCULTAR)'!$P$3:$R$56,3,0),"")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(OCULTAR)'!$P$3:$R$56,3,0),"")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(OCULTAR)'!$P$3:$R$56,3,0),"")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(OCULTAR)'!$P$3:$R$56,3,0),"")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(OCULTAR)'!$P$3:$R$56,3,0),"")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(OCULTAR)'!$P$3:$R$56,3,0),"")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(OCULTAR)'!$P$3:$R$56,3,0),"")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(OCULTAR)'!$P$3:$R$56,3,0),"")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(OCULTAR)'!$P$3:$R$56,3,0),"")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(OCULTAR)'!$P$3:$R$56,3,0),"")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(OCULTAR)'!$P$3:$R$56,3,0),"")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(OCULTAR)'!$P$3:$R$56,3,0),"")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(OCULTAR)'!$P$3:$R$56,3,0),"")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(OCULTAR)'!$P$3:$R$56,3,0),"")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(OCULTAR)'!$P$3:$R$56,3,0),"")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(OCULTAR)'!$P$3:$R$56,3,0),"")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(OCULTAR)'!$P$3:$R$56,3,0),"")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(OCULTAR)'!$P$3:$R$56,3,0),"")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(OCULTAR)'!$P$3:$R$56,3,0),"")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(OCULTAR)'!$P$3:$R$56,3,0),"")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(OCULTAR)'!$P$3:$R$56,3,0),"")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(OCULTAR)'!$P$3:$R$56,3,0),"")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(OCULTAR)'!$P$3:$R$56,3,0),"")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(OCULTAR)'!$P$3:$R$56,3,0),"")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(OCULTAR)'!$P$3:$R$56,3,0),"")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(OCULTAR)'!$P$3:$R$56,3,0),"")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(OCULTAR)'!$P$3:$R$56,3,0),"")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(OCULTAR)'!$P$3:$R$56,3,0),"")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(OCULTAR)'!$P$3:$R$56,3,0),"")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(OCULTAR)'!$P$3:$R$56,3,0),"")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(OCULTAR)'!$P$3:$R$56,3,0),"")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(OCULTAR)'!$P$3:$R$56,3,0),"")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(OCULTAR)'!$P$3:$R$56,3,0),"")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(OCULTAR)'!$P$3:$R$56,3,0),"")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(OCULTAR)'!$P$3:$R$56,3,0),"")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(OCULTAR)'!$P$3:$R$56,3,0),"")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(OCULTAR)'!$P$3:$R$56,3,0),"")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(OCULTAR)'!$P$3:$R$56,3,0),"")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(OCULTAR)'!$P$3:$R$56,3,0),"")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(OCULTAR)'!$P$3:$R$56,3,0),"")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(OCULTAR)'!$P$3:$R$56,3,0),"")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(OCULTAR)'!$P$3:$R$56,3,0),"")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(OCULTAR)'!$P$3:$R$56,3,0),"")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(OCULTAR)'!$P$3:$R$56,3,0),"")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(OCULTAR)'!$P$3:$R$56,3,0),"")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(OCULTAR)'!$P$3:$R$56,3,0),"")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(OCULTAR)'!$P$3:$R$56,3,0),"")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(OCULTAR)'!$P$3:$R$56,3,0),"")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(OCULTAR)'!$P$3:$R$56,3,0),"")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(OCULTAR)'!$P$3:$R$56,3,0),"")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(OCULTAR)'!$P$3:$R$56,3,0),"")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(OCULTAR)'!$P$3:$R$56,3,0),"")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(OCULTAR)'!$P$3:$R$56,3,0),"")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(OCULTAR)'!$P$3:$R$56,3,0),"")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(OCULTAR)'!$P$3:$R$56,3,0),"")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(OCULTAR)'!$P$3:$R$56,3,0),"")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(OCULTAR)'!$P$3:$R$56,3,0),"")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(OCULTAR)'!$P$3:$R$56,3,0),"")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(OCULTAR)'!$P$3:$R$56,3,0),"")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(OCULTAR)'!$P$3:$R$56,3,0),"")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(OCULTAR)'!$P$3:$R$56,3,0),"")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(OCULTAR)'!$P$3:$R$56,3,0),"")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(OCULTAR)'!$P$3:$R$56,3,0),"")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(OCULTAR)'!$P$3:$R$56,3,0),"")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(OCULTAR)'!$P$3:$R$56,3,0),"")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(OCULTAR)'!$P$3:$R$56,3,0),"")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(OCULTAR)'!$P$3:$R$56,3,0),"")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(OCULTAR)'!$P$3:$R$56,3,0),"")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(OCULTAR)'!$P$3:$R$56,3,0),"")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(OCULTAR)'!$P$3:$R$56,3,0),"")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(OCULTAR)'!$P$3:$R$56,3,0),"")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(OCULTAR)'!$P$3:$R$56,3,0),"")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(OCULTAR)'!$P$3:$R$56,3,0),"")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(OCULTAR)'!$P$3:$R$56,3,0),"")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(OCULTAR)'!$P$3:$R$56,3,0),"")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(OCULTAR)'!$P$3:$R$56,3,0),"")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(OCULTAR)'!$P$3:$R$56,3,0),"")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(OCULTAR)'!$P$3:$R$56,3,0),"")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(OCULTAR)'!$P$3:$R$56,3,0),"")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(OCULTAR)'!$P$3:$R$56,3,0),"")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(OCULTAR)'!$P$3:$R$56,3,0),"")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(OCULTAR)'!$P$3:$R$56,3,0),"")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(OCULTAR)'!$P$3:$R$56,3,0),"")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(OCULTAR)'!$P$3:$R$56,3,0),"")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(OCULTAR)'!$P$3:$R$56,3,0),"")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(OCULTAR)'!$P$3:$R$56,3,0),"")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(OCULTAR)'!$P$3:$R$56,3,0),"")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(OCULTAR)'!$P$3:$R$56,3,0),"")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(OCULTAR)'!$P$3:$R$56,3,0),"")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(OCULTAR)'!$P$3:$R$56,3,0),"")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(OCULTAR)'!$P$3:$R$56,3,0),"")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(OCULTAR)'!$P$3:$R$56,3,0),"")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(OCULTAR)'!$P$3:$R$56,3,0),"")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(OCULTAR)'!$P$3:$R$56,3,0),"")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(OCULTAR)'!$P$3:$R$56,3,0),"")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(OCULTAR)'!$P$3:$R$56,3,0),"")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(OCULTAR)'!$P$3:$R$56,3,0),"")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(OCULTAR)'!$P$3:$R$56,3,0),"")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(OCULTAR)'!$P$3:$R$56,3,0),"")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(OCULTAR)'!$P$3:$R$56,3,0),"")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(OCULTAR)'!$P$3:$R$56,3,0),"")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(OCULTAR)'!$P$3:$R$56,3,0),"")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(OCULTAR)'!$P$3:$R$56,3,0),"")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(OCULTAR)'!$P$3:$R$56,3,0),"")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(OCULTAR)'!$P$3:$R$56,3,0),"")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(OCULTAR)'!$P$3:$R$56,3,0),"")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(OCULTAR)'!$P$3:$R$56,3,0),"")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(OCULTAR)'!$P$3:$R$56,3,0),"")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(OCULTAR)'!$P$3:$R$56,3,0),"")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(OCULTAR)'!$P$3:$R$56,3,0),"")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(OCULTAR)'!$P$3:$R$56,3,0),"")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(OCULTAR)'!$P$3:$R$56,3,0),"")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(OCULTAR)'!$P$3:$R$56,3,0),"")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(OCULTAR)'!$P$3:$R$56,3,0),"")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(OCULTAR)'!$P$3:$R$56,3,0),"")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(OCULTAR)'!$P$3:$R$56,3,0),"")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(OCULTAR)'!$P$3:$R$56,3,0),"")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(OCULTAR)'!$P$3:$R$56,3,0),"")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(OCULTAR)'!$P$3:$R$56,3,0),"")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(OCULTAR)'!$P$3:$R$56,3,0),"")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(OCULTAR)'!$P$3:$R$56,3,0),"")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(OCULTAR)'!$P$3:$R$56,3,0),"")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(OCULTAR)'!$P$3:$R$56,3,0),"")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(OCULTAR)'!$P$3:$R$56,3,0),"")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(OCULTAR)'!$P$3:$R$56,3,0),"")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(OCULTAR)'!$P$3:$R$56,3,0),"")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(OCULTAR)'!$P$3:$R$56,3,0),"")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(OCULTAR)'!$P$3:$R$56,3,0),"")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(OCULTAR)'!$P$3:$R$56,3,0),"")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(OCULTAR)'!$P$3:$R$56,3,0),"")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(OCULTAR)'!$P$3:$R$56,3,0),"")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(OCULTAR)'!$P$3:$R$56,3,0),"")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(OCULTAR)'!$P$3:$R$56,3,0),"")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(OCULTAR)'!$P$3:$R$56,3,0),"")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(OCULTAR)'!$P$3:$R$56,3,0),"")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(OCULTAR)'!$P$3:$R$56,3,0),"")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(OCULTAR)'!$P$3:$R$56,3,0),"")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(OCULTAR)'!$P$3:$R$56,3,0),"")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(OCULTAR)'!$P$3:$R$56,3,0),"")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(OCULTAR)'!$P$3:$R$56,3,0),"")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(OCULTAR)'!$P$3:$R$56,3,0),"")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(OCULTAR)'!$P$3:$R$56,3,0),"")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(OCULTAR)'!$P$3:$R$56,3,0),"")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(OCULTAR)'!$P$3:$R$56,3,0),"")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(OCULTAR)'!$P$3:$R$56,3,0),"")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(OCULTAR)'!$P$3:$R$56,3,0),"")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(OCULTAR)'!$P$3:$R$56,3,0),"")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(OCULTAR)'!$P$3:$R$56,3,0),"")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(OCULTAR)'!$P$3:$R$56,3,0),"")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(OCULTAR)'!$P$3:$R$56,3,0),"")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(OCULTAR)'!$P$3:$R$56,3,0),"")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(OCULTAR)'!$P$3:$R$56,3,0),"")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(OCULTAR)'!$P$3:$R$56,3,0),"")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(OCULTAR)'!$P$3:$R$56,3,0),"")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(OCULTAR)'!$P$3:$R$56,3,0),"")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(OCULTAR)'!$P$3:$R$56,3,0),"")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(OCULTAR)'!$P$3:$R$56,3,0),"")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(OCULTAR)'!$P$3:$R$56,3,0),"")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(OCULTAR)'!$P$3:$R$56,3,0),"")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(OCULTAR)'!$P$3:$R$56,3,0),"")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(OCULTAR)'!$P$3:$R$56,3,0),"")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(OCULTAR)'!$P$3:$R$56,3,0),"")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(OCULTAR)'!$P$3:$R$56,3,0),"")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(OCULTAR)'!$P$3:$R$56,3,0),"")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(OCULTAR)'!$P$3:$R$56,3,0),"")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(OCULTAR)'!$P$3:$R$56,3,0),"")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(OCULTAR)'!$P$3:$R$56,3,0),"")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(OCULTAR)'!$P$3:$R$56,3,0),"")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(OCULTAR)'!$P$3:$R$56,3,0),"")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(OCULTAR)'!$P$3:$R$56,3,0),"")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(OCULTAR)'!$P$3:$R$56,3,0),"")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(OCULTAR)'!$P$3:$R$56,3,0),"")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(OCULTAR)'!$P$3:$R$56,3,0),"")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(OCULTAR)'!$P$3:$R$56,3,0),"")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(OCULTAR)'!$P$3:$R$56,3,0),"")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(OCULTAR)'!$P$3:$R$56,3,0),"")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(OCULTAR)'!$P$3:$R$56,3,0),"")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(OCULTAR)'!$P$3:$R$56,3,0),"")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(OCULTAR)'!$P$3:$R$56,3,0),"")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(OCULTAR)'!$P$3:$R$56,3,0),"")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(OCULTAR)'!$P$3:$R$56,3,0),"")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(OCULTAR)'!$P$3:$R$56,3,0),"")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(OCULTAR)'!$P$3:$R$56,3,0),"")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(OCULTAR)'!$P$3:$R$56,3,0),"")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(OCULTAR)'!$P$3:$R$56,3,0),"")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(OCULTAR)'!$P$3:$R$56,3,0),"")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(OCULTAR)'!$P$3:$R$56,3,0),"")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(OCULTAR)'!$P$3:$R$56,3,0),"")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(OCULTAR)'!$P$3:$R$56,3,0),"")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(OCULTAR)'!$P$3:$R$56,3,0),"")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(OCULTAR)'!$P$3:$R$56,3,0),"")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(OCULTAR)'!$P$3:$R$56,3,0),"")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(OCULTAR)'!$P$3:$R$56,3,0),"")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(OCULTAR)'!$P$3:$R$56,3,0),"")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(OCULTAR)'!$P$3:$R$56,3,0),"")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(OCULTAR)'!$P$3:$R$56,3,0),"")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(OCULTAR)'!$P$3:$R$56,3,0),"")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(OCULTAR)'!$P$3:$R$56,3,0),"")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(OCULTAR)'!$P$3:$R$56,3,0),"")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(OCULTAR)'!$P$3:$R$56,3,0),"")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(OCULTAR)'!$P$3:$R$56,3,0),"")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(OCULTAR)'!$P$3:$R$56,3,0),"")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(OCULTAR)'!$P$3:$R$56,3,0),"")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(OCULTAR)'!$P$3:$R$56,3,0),"")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(OCULTAR)'!$P$3:$R$56,3,0),"")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(OCULTAR)'!$P$3:$R$56,3,0),"")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(OCULTAR)'!$P$3:$R$56,3,0),"")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(OCULTAR)'!$P$3:$R$56,3,0),"")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(OCULTAR)'!$P$3:$R$56,3,0),"")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(OCULTAR)'!$P$3:$R$56,3,0),"")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(OCULTAR)'!$P$3:$R$56,3,0),"")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(OCULTAR)'!$P$3:$R$56,3,0),"")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(OCULTAR)'!$P$3:$R$56,3,0),"")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(OCULTAR)'!$P$3:$R$56,3,0),"")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(OCULTAR)'!$P$3:$R$56,3,0),"")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(OCULTAR)'!$P$3:$R$56,3,0),"")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(OCULTAR)'!$P$3:$R$56,3,0),"")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(OCULTAR)'!$P$3:$R$56,3,0),"")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(OCULTAR)'!$P$3:$R$56,3,0),"")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(OCULTAR)'!$P$3:$R$56,3,0),"")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(OCULTAR)'!$P$3:$R$56,3,0),"")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(OCULTAR)'!$P$3:$R$56,3,0),"")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(OCULTAR)'!$P$3:$R$56,3,0),"")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(OCULTAR)'!$P$3:$R$56,3,0),"")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(OCULTAR)'!$P$3:$R$56,3,0),"")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(OCULTAR)'!$P$3:$R$56,3,0),"")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(OCULTAR)'!$P$3:$R$56,3,0),"")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(OCULTAR)'!$P$3:$R$56,3,0),"")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(OCULTAR)'!$P$3:$R$56,3,0),"")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(OCULTAR)'!$P$3:$R$56,3,0),"")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(OCULTAR)'!$P$3:$R$56,3,0),"")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(OCULTAR)'!$P$3:$R$56,3,0),"")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(OCULTAR)'!$P$3:$R$56,3,0),"")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(OCULTAR)'!$P$3:$R$56,3,0),"")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(OCULTAR)'!$P$3:$R$56,3,0),"")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(OCULTAR)'!$P$3:$R$56,3,0),"")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(OCULTAR)'!$P$3:$R$56,3,0),"")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(OCULTAR)'!$P$3:$R$56,3,0),"")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(OCULTAR)'!$P$3:$R$56,3,0),"")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(OCULTAR)'!$P$3:$R$56,3,0),"")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(OCULTAR)'!$P$3:$R$56,3,0),"")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(OCULTAR)'!$P$3:$R$56,3,0),"")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(OCULTAR)'!$P$3:$R$56,3,0),"")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(OCULTAR)'!$P$3:$R$56,3,0),"")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(OCULTAR)'!$P$3:$R$56,3,0),"")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(OCULTAR)'!$P$3:$R$56,3,0),"")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(OCULTAR)'!$P$3:$R$56,3,0),"")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(OCULTAR)'!$P$3:$R$56,3,0),"")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(OCULTAR)'!$P$3:$R$56,3,0),"")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(OCULTAR)'!$P$3:$R$56,3,0),"")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(OCULTAR)'!$P$3:$R$56,3,0),"")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(OCULTAR)'!$P$3:$R$56,3,0),"")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(OCULTAR)'!$P$3:$R$56,3,0),"")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(OCULTAR)'!$P$3:$R$56,3,0),"")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(OCULTAR)'!$P$3:$R$56,3,0),"")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(OCULTAR)'!$P$3:$R$56,3,0),"")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(OCULTAR)'!$P$3:$R$56,3,0),"")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(OCULTAR)'!$P$3:$R$56,3,0),"")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(OCULTAR)'!$P$3:$R$56,3,0),"")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(OCULTAR)'!$P$3:$R$56,3,0),"")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(OCULTAR)'!$P$3:$R$56,3,0),"")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(OCULTAR)'!$P$3:$R$56,3,0),"")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(OCULTAR)'!$P$3:$R$56,3,0),"")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(OCULTAR)'!$P$3:$R$56,3,0),"")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(OCULTAR)'!$P$3:$R$56,3,0),"")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(OCULTAR)'!$P$3:$R$56,3,0),"")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(OCULTAR)'!$P$3:$R$56,3,0),"")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(OCULTAR)'!$P$3:$R$56,3,0),"")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(OCULTAR)'!$P$3:$R$56,3,0),"")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(OCULTAR)'!$P$3:$R$56,3,0),"")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(OCULTAR)'!$P$3:$R$56,3,0),"")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(OCULTAR)'!$P$3:$R$56,3,0),"")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(OCULTAR)'!$P$3:$R$56,3,0),"")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(OCULTAR)'!$P$3:$R$56,3,0),"")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(OCULTAR)'!$P$3:$R$56,3,0),"")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(OCULTAR)'!$P$3:$R$56,3,0),"")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(OCULTAR)'!$P$3:$R$56,3,0),"")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(OCULTAR)'!$P$3:$R$56,3,0),"")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(OCULTAR)'!$P$3:$R$56,3,0),"")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(OCULTAR)'!$P$3:$R$56,3,0),"")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(OCULTAR)'!$P$3:$R$56,3,0),"")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(OCULTAR)'!$P$3:$R$56,3,0),"")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(OCULTAR)'!$P$3:$R$56,3,0),"")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(OCULTAR)'!$P$3:$R$56,3,0),"")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(OCULTAR)'!$P$3:$R$56,3,0),"")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(OCULTAR)'!$P$3:$R$56,3,0),"")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(OCULTAR)'!$P$3:$R$56,3,0),"")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(OCULTAR)'!$P$3:$R$56,3,0),"")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(OCULTAR)'!$P$3:$R$56,3,0),"")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(OCULTAR)'!$P$3:$R$56,3,0),"")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(OCULTAR)'!$P$3:$R$56,3,0),"")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(OCULTAR)'!$P$3:$R$56,3,0),"")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(OCULTAR)'!$P$3:$R$56,3,0),"")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(OCULTAR)'!$P$3:$R$56,3,0),"")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(OCULTAR)'!$P$3:$R$56,3,0),"")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(OCULTAR)'!$P$3:$R$56,3,0),"")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(OCULTAR)'!$P$3:$R$56,3,0),"")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(OCULTAR)'!$P$3:$R$56,3,0),"")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(OCULTAR)'!$P$3:$R$56,3,0),"")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(OCULTAR)'!$P$3:$R$56,3,0),"")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(OCULTAR)'!$P$3:$R$56,3,0),"")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(OCULTAR)'!$P$3:$R$56,3,0),"")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(OCULTAR)'!$P$3:$R$56,3,0),"")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(OCULTAR)'!$P$3:$R$56,3,0),"")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(OCULTAR)'!$P$3:$R$56,3,0),"")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(OCULTAR)'!$P$3:$R$56,3,0),"")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(OCULTAR)'!$P$3:$R$56,3,0),"")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(OCULTAR)'!$P$3:$R$56,3,0),"")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(OCULTAR)'!$P$3:$R$56,3,0),"")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(OCULTAR)'!$P$3:$R$56,3,0),"")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(OCULTAR)'!$P$3:$R$56,3,0),"")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(OCULTAR)'!$P$3:$R$56,3,0),"")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(OCULTAR)'!$P$3:$R$56,3,0),"")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(OCULTAR)'!$P$3:$R$56,3,0),"")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(OCULTAR)'!$P$3:$R$56,3,0),"")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(OCULTAR)'!$P$3:$R$56,3,0),"")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(OCULTAR)'!$P$3:$R$56,3,0),"")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(OCULTAR)'!$P$3:$R$56,3,0),"")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(OCULTAR)'!$P$3:$R$56,3,0),"")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(OCULTAR)'!$P$3:$R$56,3,0),"")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(OCULTAR)'!$P$3:$R$56,3,0),"")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(OCULTAR)'!$P$3:$R$56,3,0),"")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(OCULTAR)'!$P$3:$R$56,3,0),"")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(OCULTAR)'!$P$3:$R$56,3,0),"")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(OCULTAR)'!$P$3:$R$56,3,0),"")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(OCULTAR)'!$P$3:$R$56,3,0),"")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(OCULTAR)'!$P$3:$R$56,3,0),"")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(OCULTAR)'!$P$3:$R$56,3,0),"")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(OCULTAR)'!$P$3:$R$56,3,0),"")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(OCULTAR)'!$P$3:$R$56,3,0),"")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(OCULTAR)'!$P$3:$R$56,3,0),"")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(OCULTAR)'!$P$3:$R$56,3,0),"")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(OCULTAR)'!$P$3:$R$56,3,0),"")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(OCULTAR)'!$P$3:$R$56,3,0),"")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(OCULTAR)'!$P$3:$R$56,3,0),"")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(OCULTAR)'!$P$3:$R$56,3,0),"")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(OCULTAR)'!$P$3:$R$56,3,0),"")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(OCULTAR)'!$P$3:$R$56,3,0),"")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(OCULTAR)'!$P$3:$R$56,3,0),"")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(OCULTAR)'!$P$3:$R$56,3,0),"")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(OCULTAR)'!$P$3:$R$56,3,0),"")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(OCULTAR)'!$P$3:$R$56,3,0),"")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(OCULTAR)'!$P$3:$R$56,3,0),"")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(OCULTAR)'!$P$3:$R$56,3,0),"")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(OCULTAR)'!$P$3:$R$56,3,0),"")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(OCULTAR)'!$P$3:$R$56,3,0),"")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(OCULTAR)'!$P$3:$R$56,3,0),"")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(OCULTAR)'!$P$3:$R$56,3,0),"")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(OCULTAR)'!$P$3:$R$56,3,0),"")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(OCULTAR)'!$P$3:$R$56,3,0),"")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(OCULTAR)'!$P$3:$R$56,3,0),"")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(OCULTAR)'!$P$3:$R$56,3,0),"")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(OCULTAR)'!$P$3:$R$56,3,0),"")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(OCULTAR)'!$P$3:$R$56,3,0),"")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(OCULTAR)'!$P$3:$R$56,3,0),"")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(OCULTAR)'!$P$3:$R$56,3,0),"")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(OCULTAR)'!$P$3:$R$56,3,0),"")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(OCULTAR)'!$P$3:$R$56,3,0),"")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(OCULTAR)'!$P$3:$R$56,3,0),"")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(OCULTAR)'!$P$3:$R$56,3,0),"")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(OCULTAR)'!$P$3:$R$56,3,0),"")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(OCULTAR)'!$P$3:$R$56,3,0),"")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(OCULTAR)'!$P$3:$R$56,3,0),"")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(OCULTAR)'!$P$3:$R$56,3,0),"")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(OCULTAR)'!$P$3:$R$56,3,0),"")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(OCULTAR)'!$P$3:$R$56,3,0),"")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(OCULTAR)'!$P$3:$R$56,3,0),"")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(OCULTAR)'!$P$3:$R$56,3,0),"")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(OCULTAR)'!$P$3:$R$56,3,0),"")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(OCULTAR)'!$P$3:$R$56,3,0),"")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(OCULTAR)'!$P$3:$R$56,3,0),"")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(OCULTAR)'!$P$3:$R$56,3,0),"")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(OCULTAR)'!$P$3:$R$56,3,0),"")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(OCULTAR)'!$P$3:$R$56,3,0),"")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(OCULTAR)'!$P$3:$R$56,3,0),"")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(OCULTAR)'!$P$3:$R$56,3,0),"")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(OCULTAR)'!$P$3:$R$56,3,0),"")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(OCULTAR)'!$P$3:$R$56,3,0),"")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(OCULTAR)'!$P$3:$R$56,3,0),"")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(OCULTAR)'!$P$3:$R$56,3,0),"")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(OCULTAR)'!$P$3:$R$56,3,0),"")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(OCULTAR)'!$P$3:$R$56,3,0),"")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(OCULTAR)'!$P$3:$R$56,3,0),"")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(OCULTAR)'!$P$3:$R$56,3,0),"")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(OCULTAR)'!$P$3:$R$56,3,0),"")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(OCULTAR)'!$P$3:$R$56,3,0),"")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(OCULTAR)'!$P$3:$R$56,3,0),"")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(OCULTAR)'!$P$3:$R$56,3,0),"")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(OCULTAR)'!$P$3:$R$56,3,0),"")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(OCULTAR)'!$P$3:$R$56,3,0),"")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(OCULTAR)'!$P$3:$R$56,3,0),"")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(OCULTAR)'!$P$3:$R$56,3,0),"")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(OCULTAR)'!$P$3:$R$56,3,0),"")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(OCULTAR)'!$P$3:$R$56,3,0),"")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(OCULTAR)'!$P$3:$R$56,3,0),"")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(OCULTAR)'!$P$3:$R$56,3,0),"")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(OCULTAR)'!$P$3:$R$56,3,0),"")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(OCULTAR)'!$P$3:$R$56,3,0),"")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(OCULTAR)'!$P$3:$R$56,3,0),"")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(OCULTAR)'!$P$3:$R$56,3,0),"")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(OCULTAR)'!$P$3:$R$56,3,0),"")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(OCULTAR)'!$P$3:$R$56,3,0),"")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(OCULTAR)'!$P$3:$R$56,3,0),"")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(OCULTAR)'!$P$3:$R$56,3,0),"")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(OCULTAR)'!$P$3:$R$56,3,0),"")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(OCULTAR)'!$P$3:$R$56,3,0),"")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(OCULTAR)'!$P$3:$R$56,3,0),"")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(OCULTAR)'!$P$3:$R$56,3,0),"")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(OCULTAR)'!$P$3:$R$56,3,0),"")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(OCULTAR)'!$P$3:$R$56,3,0),"")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(OCULTAR)'!$P$3:$R$56,3,0),"")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(OCULTAR)'!$P$3:$R$56,3,0),"")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(OCULTAR)'!$P$3:$R$56,3,0),"")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(OCULTAR)'!$P$3:$R$56,3,0),"")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(OCULTAR)'!$P$3:$R$56,3,0),"")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(OCULTAR)'!$P$3:$R$56,3,0),"")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(OCULTAR)'!$P$3:$R$56,3,0),"")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(OCULTAR)'!$P$3:$R$56,3,0),"")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(OCULTAR)'!$P$3:$R$56,3,0),"")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(OCULTAR)'!$P$3:$R$56,3,0),"")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(OCULTAR)'!$P$3:$R$56,3,0),"")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(OCULTAR)'!$P$3:$R$56,3,0),"")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(OCULTAR)'!$P$3:$R$56,3,0),"")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(OCULTAR)'!$P$3:$R$56,3,0),"")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(OCULTAR)'!$P$3:$R$56,3,0),"")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(OCULTAR)'!$P$3:$R$56,3,0),"")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(OCULTAR)'!$P$3:$R$56,3,0),"")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(OCULTAR)'!$P$3:$R$56,3,0),"")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(OCULTAR)'!$P$3:$R$56,3,0),"")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(OCULTAR)'!$P$3:$R$56,3,0),"")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(OCULTAR)'!$P$3:$R$56,3,0),"")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(OCULTAR)'!$P$3:$R$56,3,0),"")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(OCULTAR)'!$P$3:$R$56,3,0),"")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(OCULTAR)'!$P$3:$R$56,3,0),"")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(OCULTAR)'!$P$3:$R$56,3,0),"")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(OCULTAR)'!$P$3:$R$56,3,0),"")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(OCULTAR)'!$P$3:$R$56,3,0),"")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(OCULTAR)'!$P$3:$R$56,3,0),"")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(OCULTAR)'!$P$3:$R$56,3,0),"")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(OCULTAR)'!$P$3:$R$56,3,0),"")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(OCULTAR)'!$P$3:$R$56,3,0),"")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(OCULTAR)'!$P$3:$R$56,3,0),"")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(OCULTAR)'!$P$3:$R$56,3,0),"")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(OCULTAR)'!$P$3:$R$56,3,0),"")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(OCULTAR)'!$P$3:$R$56,3,0),"")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(OCULTAR)'!$P$3:$R$56,3,0),"")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(OCULTAR)'!$P$3:$R$56,3,0),"")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(OCULTAR)'!$P$3:$R$56,3,0),"")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(OCULTAR)'!$P$3:$R$56,3,0),"")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(OCULTAR)'!$P$3:$R$56,3,0),"")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(OCULTAR)'!$P$3:$R$56,3,0),"")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(OCULTAR)'!$P$3:$R$56,3,0),"")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(OCULTAR)'!$P$3:$R$56,3,0),"")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(OCULTAR)'!$P$3:$R$56,3,0),"")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(OCULTAR)'!$P$3:$R$56,3,0),"")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(OCULTAR)'!$P$3:$R$56,3,0),"")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(OCULTAR)'!$P$3:$R$56,3,0),"")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(OCULTAR)'!$P$3:$R$56,3,0),"")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(OCULTAR)'!$P$3:$R$56,3,0),"")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(OCULTAR)'!$P$3:$R$56,3,0),"")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(OCULTAR)'!$P$3:$R$56,3,0),"")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(OCULTAR)'!$P$3:$R$56,3,0),"")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(OCULTAR)'!$P$3:$R$56,3,0),"")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(OCULTAR)'!$P$3:$R$56,3,0),"")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(OCULTAR)'!$P$3:$R$56,3,0),"")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(OCULTAR)'!$P$3:$R$56,3,0),"")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(OCULTAR)'!$P$3:$R$56,3,0),"")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(OCULTAR)'!$P$3:$R$56,3,0),"")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(OCULTAR)'!$P$3:$R$56,3,0),"")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(OCULTAR)'!$P$3:$R$56,3,0),"")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(OCULTAR)'!$P$3:$R$56,3,0),"")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(OCULTAR)'!$P$3:$R$56,3,0),"")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(OCULTAR)'!$P$3:$R$56,3,0),"")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(OCULTAR)'!$P$3:$R$56,3,0),"")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(OCULTAR)'!$P$3:$R$56,3,0),"")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(OCULTAR)'!$P$3:$R$56,3,0),"")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(OCULTAR)'!$P$3:$R$56,3,0),"")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(OCULTAR)'!$P$3:$R$56,3,0),"")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(OCULTAR)'!$P$3:$R$56,3,0),"")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(OCULTAR)'!$P$3:$R$56,3,0),"")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(OCULTAR)'!$P$3:$R$56,3,0),"")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(OCULTAR)'!$P$3:$R$56,3,0),"")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(OCULTAR)'!$P$3:$R$56,3,0),"")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(OCULTAR)'!$P$3:$R$56,3,0),"")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(OCULTAR)'!$P$3:$R$56,3,0),"")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(OCULTAR)'!$P$3:$R$56,3,0),"")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(OCULTAR)'!$P$3:$R$56,3,0),"")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(OCULTAR)'!$P$3:$R$56,3,0),"")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(OCULTAR)'!$P$3:$R$56,3,0),"")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(OCULTAR)'!$P$3:$R$56,3,0),"")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(OCULTAR)'!$P$3:$R$56,3,0),"")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(OCULTAR)'!$P$3:$R$56,3,0),"")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(OCULTAR)'!$P$3:$R$56,3,0),"")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(OCULTAR)'!$P$3:$R$56,3,0),"")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(OCULTAR)'!$P$3:$R$56,3,0),"")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(OCULTAR)'!$P$3:$R$56,3,0),"")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(OCULTAR)'!$P$3:$R$56,3,0),"")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(OCULTAR)'!$P$3:$R$56,3,0),"")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(OCULTAR)'!$P$3:$R$56,3,0),"")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(OCULTAR)'!$P$3:$R$56,3,0),"")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(OCULTAR)'!$P$3:$R$56,3,0),"")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(OCULTAR)'!$P$3:$R$56,3,0),"")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(OCULTAR)'!$P$3:$R$56,3,0),"")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(OCULTAR)'!$P$3:$R$56,3,0),"")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(OCULTAR)'!$P$3:$R$56,3,0),"")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(OCULTAR)'!$P$3:$R$56,3,0),"")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(OCULTAR)'!$P$3:$R$56,3,0),"")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(OCULTAR)'!$P$3:$R$56,3,0),"")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(OCULTAR)'!$P$3:$R$56,3,0),"")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(OCULTAR)'!$P$3:$R$56,3,0),"")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(OCULTAR)'!$P$3:$R$56,3,0),"")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(OCULTAR)'!$P$3:$R$56,3,0),"")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(OCULTAR)'!$P$3:$R$56,3,0),"")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(OCULTAR)'!$P$3:$R$56,3,0),"")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(OCULTAR)'!$P$3:$R$56,3,0),"")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(OCULTAR)'!$P$3:$R$56,3,0),"")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(OCULTAR)'!$P$3:$R$56,3,0),"")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(OCULTAR)'!$P$3:$R$56,3,0),"")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(OCULTAR)'!$P$3:$R$56,3,0),"")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(OCULTAR)'!$P$3:$R$56,3,0),"")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(OCULTAR)'!$P$3:$R$56,3,0),"")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(OCULTAR)'!$P$3:$R$56,3,0),"")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(OCULTAR)'!$P$3:$R$56,3,0),"")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(OCULTAR)'!$P$3:$R$56,3,0),"")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(OCULTAR)'!$P$3:$R$56,3,0),"")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(OCULTAR)'!$P$3:$R$56,3,0),"")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(OCULTAR)'!$P$3:$R$56,3,0),"")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(OCULTAR)'!$P$3:$R$56,3,0),"")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(OCULTAR)'!$P$3:$R$56,3,0),"")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(OCULTAR)'!$P$3:$R$56,3,0),"")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(OCULTAR)'!$P$3:$R$56,3,0),"")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(OCULTAR)'!$P$3:$R$56,3,0),"")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(OCULTAR)'!$P$3:$R$56,3,0),"")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(OCULTAR)'!$P$3:$R$56,3,0),"")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(OCULTAR)'!$P$3:$R$56,3,0),"")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(OCULTAR)'!$P$3:$R$56,3,0),"")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(OCULTAR)'!$P$3:$R$56,3,0),"")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(OCULTAR)'!$P$3:$R$56,3,0),"")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(OCULTAR)'!$P$3:$R$56,3,0),"")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(OCULTAR)'!$P$3:$R$56,3,0),"")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(OCULTAR)'!$P$3:$R$56,3,0),"")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(OCULTAR)'!$P$3:$R$56,3,0),"")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(OCULTAR)'!$P$3:$R$56,3,0),"")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(OCULTAR)'!$P$3:$R$56,3,0),"")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(OCULTAR)'!$P$3:$R$56,3,0),"")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(OCULTAR)'!$P$3:$R$56,3,0),"")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(OCULTAR)'!$P$3:$R$56,3,0),"")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(OCULTAR)'!$P$3:$R$56,3,0),"")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(OCULTAR)'!$P$3:$R$56,3,0),"")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(OCULTAR)'!$P$3:$R$56,3,0),"")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(OCULTAR)'!$P$3:$R$56,3,0),"")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(OCULTAR)'!$P$3:$R$56,3,0),"")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(OCULTAR)'!$P$3:$R$56,3,0),"")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(OCULTAR)'!$P$3:$R$56,3,0),"")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(OCULTAR)'!$P$3:$R$56,3,0),"")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(OCULTAR)'!$P$3:$R$56,3,0),"")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(OCULTAR)'!$P$3:$R$56,3,0),"")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(OCULTAR)'!$P$3:$R$56,3,0),"")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(OCULTAR)'!$P$3:$R$56,3,0),"")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(OCULTAR)'!$P$3:$R$56,3,0),"")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(OCULTAR)'!$P$3:$R$56,3,0),"")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(OCULTAR)'!$P$3:$R$56,3,0),"")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(OCULTAR)'!$P$3:$R$56,3,0),"")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(OCULTAR)'!$P$3:$R$56,3,0),"")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(OCULTAR)'!$P$3:$R$56,3,0),"")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(OCULTAR)'!$P$3:$R$56,3,0),"")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(OCULTAR)'!$P$3:$R$56,3,0),"")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(OCULTAR)'!$P$3:$R$56,3,0),"")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(OCULTAR)'!$P$3:$R$56,3,0),"")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(OCULTAR)'!$P$3:$R$56,3,0),"")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(OCULTAR)'!$P$3:$R$56,3,0),"")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(OCULTAR)'!$P$3:$R$56,3,0),"")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(OCULTAR)'!$P$3:$R$56,3,0),"")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(OCULTAR)'!$P$3:$R$56,3,0),"")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(OCULTAR)'!$P$3:$R$56,3,0),"")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(OCULTAR)'!$P$3:$R$56,3,0),"")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(OCULTAR)'!$P$3:$R$56,3,0),"")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(OCULTAR)'!$P$3:$R$56,3,0),"")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(OCULTAR)'!$P$3:$R$56,3,0),"")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(OCULTAR)'!$P$3:$R$56,3,0),"")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(OCULTAR)'!$P$3:$R$56,3,0),"")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(OCULTAR)'!$P$3:$R$56,3,0),"")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(OCULTAR)'!$P$3:$R$56,3,0),"")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(OCULTAR)'!$P$3:$R$56,3,0),"")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(OCULTAR)'!$P$3:$R$56,3,0),"")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(OCULTAR)'!$P$3:$R$56,3,0),"")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(OCULTAR)'!$P$3:$R$56,3,0),"")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(OCULTAR)'!$P$3:$R$56,3,0),"")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(OCULTAR)'!$P$3:$R$56,3,0),"")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(OCULTAR)'!$P$3:$R$56,3,0),"")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(OCULTAR)'!$P$3:$R$56,3,0),"")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(OCULTAR)'!$P$3:$R$56,3,0),"")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(OCULTAR)'!$P$3:$R$56,3,0),"")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(OCULTAR)'!$P$3:$R$56,3,0),"")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(OCULTAR)'!$P$3:$R$56,3,0),"")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(OCULTAR)'!$P$3:$R$56,3,0),"")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(OCULTAR)'!$P$3:$R$56,3,0),"")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(OCULTAR)'!$P$3:$R$56,3,0),"")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(OCULTAR)'!$P$3:$R$56,3,0),"")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(OCULTAR)'!$P$3:$R$56,3,0),"")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(OCULTAR)'!$P$3:$R$56,3,0),"")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(OCULTAR)'!$P$3:$R$56,3,0),"")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(OCULTAR)'!$P$3:$R$56,3,0),"")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(OCULTAR)'!$P$3:$R$56,3,0),"")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(OCULTAR)'!$P$3:$R$56,3,0),"")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(OCULTAR)'!$P$3:$R$56,3,0),"")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(OCULTAR)'!$P$3:$R$56,3,0),"")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(OCULTAR)'!$P$3:$R$56,3,0),"")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(OCULTAR)'!$P$3:$R$56,3,0),"")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(OCULTAR)'!$P$3:$R$56,3,0),"")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(OCULTAR)'!$P$3:$R$56,3,0),"")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(OCULTAR)'!$P$3:$R$56,3,0),"")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(OCULTAR)'!$P$3:$R$56,3,0),"")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(OCULTAR)'!$P$3:$R$56,3,0),"")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(OCULTAR)'!$P$3:$R$56,3,0),"")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(OCULTAR)'!$P$3:$R$56,3,0),"")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(OCULTAR)'!$P$3:$R$56,3,0),"")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(OCULTAR)'!$P$3:$R$56,3,0),"")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(OCULTAR)'!$P$3:$R$56,3,0),"")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(OCULTAR)'!$P$3:$R$56,3,0),"")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(OCULTAR)'!$P$3:$R$56,3,0),"")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(OCULTAR)'!$P$3:$R$56,3,0),"")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(OCULTAR)'!$P$3:$R$56,3,0),"")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(OCULTAR)'!$P$3:$R$56,3,0),"")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(OCULTAR)'!$P$3:$R$56,3,0),"")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(OCULTAR)'!$P$3:$R$56,3,0),"")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(OCULTAR)'!$P$3:$R$56,3,0),"")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(OCULTAR)'!$P$3:$R$56,3,0),"")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(OCULTAR)'!$P$3:$R$56,3,0),"")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(OCULTAR)'!$P$3:$R$56,3,0),"")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(OCULTAR)'!$P$3:$R$56,3,0),"")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(OCULTAR)'!$P$3:$R$56,3,0),"")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(OCULTAR)'!$P$3:$R$56,3,0),"")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(OCULTAR)'!$P$3:$R$56,3,0),"")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(OCULTAR)'!$P$3:$R$56,3,0),"")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(OCULTAR)'!$P$3:$R$56,3,0),"")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(OCULTAR)'!$P$3:$R$56,3,0),"")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(OCULTAR)'!$P$3:$R$56,3,0),"")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(OCULTAR)'!$P$3:$R$56,3,0),"")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(OCULTAR)'!$P$3:$R$56,3,0),"")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(OCULTAR)'!$P$3:$R$56,3,0),"")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(OCULTAR)'!$P$3:$R$56,3,0),"")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(OCULTAR)'!$P$3:$R$56,3,0),"")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(OCULTAR)'!$P$3:$R$56,3,0),"")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(OCULTAR)'!$P$3:$R$56,3,0),"")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(OCULTAR)'!$P$3:$R$56,3,0),"")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(OCULTAR)'!$P$3:$R$56,3,0),"")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(OCULTAR)'!$P$3:$R$56,3,0),"")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(OCULTAR)'!$P$3:$R$56,3,0),"")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(OCULTAR)'!$P$3:$R$56,3,0),"")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(OCULTAR)'!$P$3:$R$56,3,0),"")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(OCULTAR)'!$P$3:$R$56,3,0),"")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(OCULTAR)'!$P$3:$R$56,3,0),"")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(OCULTAR)'!$P$3:$R$56,3,0),"")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(OCULTAR)'!$P$3:$R$56,3,0),"")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(OCULTAR)'!$P$3:$R$56,3,0),"")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(OCULTAR)'!$P$3:$R$56,3,0),"")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(OCULTAR)'!$P$3:$R$56,3,0),"")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(OCULTAR)'!$P$3:$R$56,3,0),"")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(OCULTAR)'!$P$3:$R$56,3,0),"")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(OCULTAR)'!$P$3:$R$56,3,0),"")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(OCULTAR)'!$P$3:$R$56,3,0),"")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(OCULTAR)'!$P$3:$R$56,3,0),"")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(OCULTAR)'!$P$3:$R$56,3,0),"")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(OCULTAR)'!$P$3:$R$56,3,0),"")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(OCULTAR)'!$P$3:$R$56,3,0),"")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(OCULTAR)'!$P$3:$R$56,3,0),"")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(OCULTAR)'!$P$3:$R$56,3,0),"")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(OCULTAR)'!$P$3:$R$56,3,0),"")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(OCULTAR)'!$P$3:$R$56,3,0),"")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(OCULTAR)'!$P$3:$R$56,3,0),"")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(OCULTAR)'!$P$3:$R$56,3,0),"")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(OCULTAR)'!$P$3:$R$56,3,0),"")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(OCULTAR)'!$P$3:$R$56,3,0),"")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(OCULTAR)'!$P$3:$R$56,3,0),"")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(OCULTAR)'!$P$3:$R$56,3,0),"")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(OCULTAR)'!$P$3:$R$56,3,0),"")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(OCULTAR)'!$P$3:$R$56,3,0),"")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(OCULTAR)'!$P$3:$R$56,3,0),"")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(OCULTAR)'!$P$3:$R$56,3,0),"")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(OCULTAR)'!$P$3:$R$56,3,0),"")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(OCULTAR)'!$P$3:$R$56,3,0),"")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(OCULTAR)'!$P$3:$R$56,3,0),"")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(OCULTAR)'!$P$3:$R$56,3,0),"")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(OCULTAR)'!$P$3:$R$56,3,0),"")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(OCULTAR)'!$P$3:$R$56,3,0),"")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(OCULTAR)'!$P$3:$R$56,3,0),"")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(OCULTAR)'!$P$3:$R$56,3,0),"")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(OCULTAR)'!$P$3:$R$56,3,0),"")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(OCULTAR)'!$P$3:$R$56,3,0),"")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(OCULTAR)'!$P$3:$R$56,3,0),"")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(OCULTAR)'!$P$3:$R$56,3,0),"")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(OCULTAR)'!$P$3:$R$56,3,0),"")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(OCULTAR)'!$P$3:$R$56,3,0),"")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(OCULTAR)'!$P$3:$R$56,3,0),"")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(OCULTAR)'!$P$3:$R$56,3,0),"")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(OCULTAR)'!$P$3:$R$56,3,0),"")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(OCULTAR)'!$P$3:$R$56,3,0),"")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(OCULTAR)'!$P$3:$R$56,3,0),"")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(OCULTAR)'!$P$3:$R$56,3,0),"")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(OCULTAR)'!$P$3:$R$56,3,0),"")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(OCULTAR)'!$P$3:$R$56,3,0),"")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(OCULTAR)'!$P$3:$R$56,3,0),"")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(OCULTAR)'!$P$3:$R$56,3,0),"")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(OCULTAR)'!$P$3:$R$56,3,0),"")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(OCULTAR)'!$P$3:$R$56,3,0),"")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(OCULTAR)'!$P$3:$R$56,3,0),"")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(OCULTAR)'!$P$3:$R$56,3,0),"")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(OCULTAR)'!$P$3:$R$56,3,0),"")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(OCULTAR)'!$P$3:$R$56,3,0),"")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(OCULTAR)'!$P$3:$R$56,3,0),"")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(OCULTAR)'!$P$3:$R$56,3,0),"")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(OCULTAR)'!$P$3:$R$56,3,0),"")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(OCULTAR)'!$P$3:$R$56,3,0),"")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(OCULTAR)'!$P$3:$R$56,3,0),"")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(OCULTAR)'!$P$3:$R$56,3,0),"")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(OCULTAR)'!$P$3:$R$56,3,0),"")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(OCULTAR)'!$P$3:$R$56,3,0),"")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(OCULTAR)'!$P$3:$R$56,3,0),"")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(OCULTAR)'!$P$3:$R$56,3,0),"")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(OCULTAR)'!$P$3:$R$56,3,0),"")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(OCULTAR)'!$P$3:$R$56,3,0),"")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(OCULTAR)'!$P$3:$R$56,3,0),"")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(OCULTAR)'!$P$3:$R$56,3,0),"")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(OCULTAR)'!$P$3:$R$56,3,0),"")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(OCULTAR)'!$P$3:$R$56,3,0),"")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(OCULTAR)'!$P$3:$R$56,3,0),"")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(OCULTAR)'!$P$3:$R$56,3,0),"")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(OCULTAR)'!$P$3:$R$56,3,0),"")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(OCULTAR)'!$P$3:$R$56,3,0),"")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(OCULTAR)'!$P$3:$R$56,3,0),"")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(OCULTAR)'!$P$3:$R$56,3,0),"")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(OCULTAR)'!$P$3:$R$56,3,0),"")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(OCULTAR)'!$P$3:$R$56,3,0),"")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(OCULTAR)'!$P$3:$R$56,3,0),"")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(OCULTAR)'!$P$3:$R$56,3,0),"")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(OCULTAR)'!$P$3:$R$56,3,0),"")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(OCULTAR)'!$P$3:$R$56,3,0),"")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(OCULTAR)'!$P$3:$R$56,3,0),"")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(OCULTAR)'!$P$3:$R$56,3,0),"")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(OCULTAR)'!$P$3:$R$56,3,0),"")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(OCULTAR)'!$P$3:$R$56,3,0),"")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(OCULTAR)'!$P$3:$R$56,3,0),"")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(OCULTAR)'!$P$3:$R$56,3,0),"")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(OCULTAR)'!$P$3:$R$56,3,0),"")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(OCULTAR)'!$P$3:$R$56,3,0),"")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(OCULTAR)'!$P$3:$R$56,3,0),"")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(OCULTAR)'!$P$3:$R$56,3,0),"")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(OCULTAR)'!$P$3:$R$56,3,0),"")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(OCULTAR)'!$P$3:$R$56,3,0),"")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(OCULTAR)'!$P$3:$R$56,3,0),"")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(OCULTAR)'!$P$3:$R$56,3,0),"")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(OCULTAR)'!$P$3:$R$56,3,0),"")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(OCULTAR)'!$P$3:$R$56,3,0),"")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(OCULTAR)'!$P$3:$R$56,3,0),"")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(OCULTAR)'!$P$3:$R$56,3,0),"")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(OCULTAR)'!$P$3:$R$56,3,0),"")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(OCULTAR)'!$P$3:$R$56,3,0),"")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(OCULTAR)'!$P$3:$R$56,3,0),"")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(OCULTAR)'!$P$3:$R$56,3,0),"")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(OCULTAR)'!$P$3:$R$56,3,0),"")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(OCULTAR)'!$P$3:$R$56,3,0),"")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(OCULTAR)'!$P$3:$R$56,3,0),"")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(OCULTAR)'!$P$3:$R$56,3,0),"")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(OCULTAR)'!$P$3:$R$56,3,0),"")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(OCULTAR)'!$P$3:$R$56,3,0),"")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(OCULTAR)'!$P$3:$R$56,3,0),"")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(OCULTAR)'!$P$3:$R$56,3,0),"")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(OCULTAR)'!$P$3:$R$56,3,0),"")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(OCULTAR)'!$P$3:$R$56,3,0),"")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(OCULTAR)'!$P$3:$R$56,3,0),"")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(OCULTAR)'!$P$3:$R$56,3,0),"")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(OCULTAR)'!$P$3:$R$56,3,0),"")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(OCULTAR)'!$P$3:$R$56,3,0),"")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(OCULTAR)'!$P$3:$R$56,3,0),"")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(OCULTAR)'!$P$3:$R$56,3,0),"")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(OCULTAR)'!$P$3:$R$56,3,0),"")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(OCULTAR)'!$P$3:$R$56,3,0),"")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(OCULTAR)'!$P$3:$R$56,3,0),"")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(OCULTAR)'!$P$3:$R$56,3,0),"")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(OCULTAR)'!$P$3:$R$56,3,0),"")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(OCULTAR)'!$P$3:$R$56,3,0),"")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(OCULTAR)'!$P$3:$R$56,3,0),"")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(OCULTAR)'!$P$3:$R$56,3,0),"")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(OCULTAR)'!$P$3:$R$56,3,0),"")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(OCULTAR)'!$P$3:$R$56,3,0),"")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(OCULTAR)'!$P$3:$R$56,3,0),"")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(OCULTAR)'!$P$3:$R$56,3,0),"")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(OCULTAR)'!$P$3:$R$56,3,0),"")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(OCULTAR)'!$P$3:$R$56,3,0),"")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(OCULTAR)'!$P$3:$R$56,3,0),"")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(OCULTAR)'!$P$3:$R$56,3,0),"")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(OCULTAR)'!$P$3:$R$56,3,0),"")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(OCULTAR)'!$P$3:$R$56,3,0),"")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(OCULTAR)'!$P$3:$R$56,3,0),"")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(OCULTAR)'!$P$3:$R$56,3,0),"")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(OCULTAR)'!$P$3:$R$56,3,0),"")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(OCULTAR)'!$P$3:$R$56,3,0),"")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(OCULTAR)'!$P$3:$R$56,3,0),"")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(OCULTAR)'!$P$3:$R$56,3,0),"")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(OCULTAR)'!$P$3:$R$56,3,0),"")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(OCULTAR)'!$P$3:$R$56,3,0),"")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(OCULTAR)'!$P$3:$R$56,3,0),"")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(OCULTAR)'!$P$3:$R$56,3,0),"")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(OCULTAR)'!$P$3:$R$56,3,0),"")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(OCULTAR)'!$P$3:$R$56,3,0),"")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(OCULTAR)'!$P$3:$R$56,3,0),"")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(OCULTAR)'!$P$3:$R$56,3,0),"")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(OCULTAR)'!$P$3:$R$56,3,0),"")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(OCULTAR)'!$P$3:$R$56,3,0),"")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(OCULTAR)'!$P$3:$R$56,3,0),"")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(OCULTAR)'!$P$3:$R$56,3,0),"")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(OCULTAR)'!$P$3:$R$56,3,0),"")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(OCULTAR)'!$P$3:$R$56,3,0),"")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(OCULTAR)'!$P$3:$R$56,3,0),"")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(OCULTAR)'!$P$3:$R$56,3,0),"")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(OCULTAR)'!$P$3:$R$56,3,0),"")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(OCULTAR)'!$P$3:$R$56,3,0),"")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(OCULTAR)'!$P$3:$R$56,3,0),"")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(OCULTAR)'!$P$3:$R$56,3,0),"")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(OCULTAR)'!$P$3:$R$56,3,0),"")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(OCULTAR)'!$P$3:$R$56,3,0),"")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(OCULTAR)'!$P$3:$R$56,3,0),"")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(OCULTAR)'!$P$3:$R$56,3,0),"")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(OCULTAR)'!$P$3:$R$56,3,0),"")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(OCULTAR)'!$P$3:$R$56,3,0),"")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(OCULTAR)'!$P$3:$R$56,3,0),"")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(OCULTAR)'!$P$3:$R$56,3,0),"")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(OCULTAR)'!$P$3:$R$56,3,0),"")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(OCULTAR)'!$P$3:$R$56,3,0),"")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(OCULTAR)'!$P$3:$R$56,3,0),"")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(OCULTAR)'!$P$3:$R$56,3,0),"")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(OCULTAR)'!$P$3:$R$56,3,0),"")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(OCULTAR)'!$P$3:$R$56,3,0),"")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(OCULTAR)'!$P$3:$R$56,3,0),"")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(OCULTAR)'!$P$3:$R$56,3,0),"")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(OCULTAR)'!$P$3:$R$56,3,0),"")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(OCULTAR)'!$P$3:$R$56,3,0),"")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(OCULTAR)'!$P$3:$R$56,3,0),"")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(OCULTAR)'!$P$3:$R$56,3,0),"")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(OCULTAR)'!$P$3:$R$56,3,0),"")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(OCULTAR)'!$P$3:$R$56,3,0),"")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(OCULTAR)'!$P$3:$R$56,3,0),"")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(OCULTAR)'!$P$3:$R$56,3,0),"")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(OCULTAR)'!$P$3:$R$56,3,0),"")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(OCULTAR)'!$P$3:$R$56,3,0),"")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(OCULTAR)'!$P$3:$R$56,3,0),"")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(OCULTAR)'!$P$3:$R$56,3,0),"")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(OCULTAR)'!$P$3:$R$56,3,0),"")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(OCULTAR)'!$P$3:$R$56,3,0),"")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(OCULTAR)'!$P$3:$R$56,3,0),"")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(OCULTAR)'!$P$3:$R$56,3,0),"")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(OCULTAR)'!$P$3:$R$56,3,0),"")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(OCULTAR)'!$P$3:$R$56,3,0),"")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(OCULTAR)'!$P$3:$R$56,3,0),"")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(OCULTAR)'!$P$3:$R$56,3,0),"")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(OCULTAR)'!$P$3:$R$56,3,0),"")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(OCULTAR)'!$P$3:$R$56,3,0),"")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(OCULTAR)'!$P$3:$R$56,3,0),"")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(OCULTAR)'!$P$3:$R$56,3,0),"")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(OCULTAR)'!$P$3:$R$56,3,0),"")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(OCULTAR)'!$P$3:$R$56,3,0),"")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(OCULTAR)'!$P$3:$R$56,3,0),"")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(OCULTAR)'!$P$3:$R$56,3,0),"")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(OCULTAR)'!$P$3:$R$56,3,0),"")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(OCULTAR)'!$P$3:$R$56,3,0),"")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(OCULTAR)'!$P$3:$R$56,3,0),"")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(OCULTAR)'!$P$3:$R$56,3,0),"")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(OCULTAR)'!$P$3:$R$56,3,0),"")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(OCULTAR)'!$P$3:$R$56,3,0),"")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(OCULTAR)'!$P$3:$R$56,3,0),"")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(OCULTAR)'!$P$3:$R$56,3,0),"")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(OCULTAR)'!$P$3:$R$56,3,0),"")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(OCULTAR)'!$P$3:$R$56,3,0),"")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(OCULTAR)'!$P$3:$R$56,3,0),"")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(OCULTAR)'!$P$3:$R$56,3,0),"")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(OCULTAR)'!$P$3:$R$56,3,0),"")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(OCULTAR)'!$P$3:$R$56,3,0),"")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(OCULTAR)'!$P$3:$R$56,3,0),"")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(OCULTAR)'!$P$3:$R$56,3,0),"")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(OCULTAR)'!$P$3:$R$56,3,0),"")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(OCULTAR)'!$P$3:$R$56,3,0),"")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(OCULTAR)'!$P$3:$R$56,3,0),"")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(OCULTAR)'!$P$3:$R$56,3,0),"")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(OCULTAR)'!$P$3:$R$56,3,0),"")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(OCULTAR)'!$P$3:$R$56,3,0),"")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(OCULTAR)'!$P$3:$R$56,3,0),"")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(OCULTAR)'!$P$3:$R$56,3,0),"")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(OCULTAR)'!$P$3:$R$56,3,0),"")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(OCULTAR)'!$P$3:$R$56,3,0),"")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(OCULTAR)'!$P$3:$R$56,3,0),"")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(OCULTAR)'!$P$3:$R$56,3,0),"")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(OCULTAR)'!$P$3:$R$56,3,0),"")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(OCULTAR)'!$P$3:$R$56,3,0),"")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(OCULTAR)'!$P$3:$R$56,3,0),"")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(OCULTAR)'!$P$3:$R$56,3,0),"")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(OCULTAR)'!$P$3:$R$56,3,0),"")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(OCULTAR)'!$P$3:$R$56,3,0),"")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(OCULTAR)'!$P$3:$R$56,3,0),"")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(OCULTAR)'!$P$3:$R$56,3,0),"")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(OCULTAR)'!$P$3:$R$56,3,0),"")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(OCULTAR)'!$P$3:$R$56,3,0),"")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(OCULTAR)'!$P$3:$R$56,3,0),"")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(OCULTAR)'!$P$3:$R$56,3,0),"")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(OCULTAR)'!$P$3:$R$56,3,0),"")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(OCULTAR)'!$P$3:$R$56,3,0),"")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(OCULTAR)'!$P$3:$R$56,3,0),"")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(OCULTAR)'!$P$3:$R$56,3,0),"")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(OCULTAR)'!$P$3:$R$56,3,0),"")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(OCULTAR)'!$P$3:$R$56,3,0),"")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(OCULTAR)'!$P$3:$R$56,3,0),"")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(OCULTAR)'!$P$3:$R$56,3,0),"")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(OCULTAR)'!$P$3:$R$56,3,0),"")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(OCULTAR)'!$P$3:$R$56,3,0),"")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(OCULTAR)'!$P$3:$R$56,3,0),"")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(OCULTAR)'!$P$3:$R$56,3,0),"")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(OCULTAR)'!$P$3:$R$56,3,0),"")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(OCULTAR)'!$P$3:$R$56,3,0),"")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(OCULTAR)'!$P$3:$R$56,3,0),"")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(OCULTAR)'!$P$3:$R$56,3,0),"")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(OCULTAR)'!$P$3:$R$56,3,0),"")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(OCULTAR)'!$P$3:$R$56,3,0),"")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(OCULTAR)'!$P$3:$R$56,3,0),"")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(OCULTAR)'!$P$3:$R$56,3,0),"")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(OCULTAR)'!$P$3:$R$56,3,0),"")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(OCULTAR)'!$P$3:$R$56,3,0),"")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(OCULTAR)'!$P$3:$R$56,3,0),"")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(OCULTAR)'!$P$3:$R$56,3,0),"")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(OCULTAR)'!$P$3:$R$56,3,0),"")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(OCULTAR)'!$P$3:$R$56,3,0),"")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(OCULTAR)'!$P$3:$R$56,3,0),"")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(OCULTAR)'!$P$3:$R$56,3,0),"")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(OCULTAR)'!$P$3:$R$56,3,0),"")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(OCULTAR)'!$P$3:$R$56,3,0),"")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(OCULTAR)'!$P$3:$R$56,3,0),"")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(OCULTAR)'!$P$3:$R$56,3,0),"")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(OCULTAR)'!$P$3:$R$56,3,0),"")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(OCULTAR)'!$P$3:$R$56,3,0),"")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(OCULTAR)'!$P$3:$R$56,3,0),"")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(OCULTAR)'!$P$3:$R$56,3,0),"")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(OCULTAR)'!$P$3:$R$56,3,0),"")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(OCULTAR)'!$P$3:$R$56,3,0),"")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(OCULTAR)'!$P$3:$R$56,3,0),"")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(OCULTAR)'!$P$3:$R$56,3,0),"")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(OCULTAR)'!$P$3:$R$56,3,0),"")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(OCULTAR)'!$P$3:$R$56,3,0),"")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(OCULTAR)'!$P$3:$R$56,3,0),"")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(OCULTAR)'!$P$3:$R$56,3,0),"")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(OCULTAR)'!$P$3:$R$56,3,0),"")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(OCULTAR)'!$P$3:$R$56,3,0),"")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(OCULTAR)'!$P$3:$R$56,3,0),"")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(OCULTAR)'!$P$3:$R$56,3,0),"")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(OCULTAR)'!$P$3:$R$56,3,0),"")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(OCULTAR)'!$P$3:$R$56,3,0),"")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(OCULTAR)'!$P$3:$R$56,3,0),"")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(OCULTAR)'!$P$3:$R$56,3,0),"")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(OCULTAR)'!$P$3:$R$56,3,0),"")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(OCULTAR)'!$P$3:$R$56,3,0),"")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(OCULTAR)'!$P$3:$R$56,3,0),"")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(OCULTAR)'!$P$3:$R$56,3,0),"")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(OCULTAR)'!$P$3:$R$56,3,0),"")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(OCULTAR)'!$P$3:$R$56,3,0),"")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(OCULTAR)'!$P$3:$R$56,3,0),"")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(OCULTAR)'!$P$3:$R$56,3,0),"")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(OCULTAR)'!$P$3:$R$56,3,0),"")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(OCULTAR)'!$P$3:$R$56,3,0),"")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(OCULTAR)'!$P$3:$R$56,3,0),"")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(OCULTAR)'!$P$3:$R$56,3,0),"")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(OCULTAR)'!$P$3:$R$56,3,0),"")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(OCULTAR)'!$P$3:$R$56,3,0),"")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(OCULTAR)'!$P$3:$R$56,3,0),"")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(OCULTAR)'!$P$3:$R$56,3,0),"")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(OCULTAR)'!$P$3:$R$56,3,0),"")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(OCULTAR)'!$P$3:$R$56,3,0),"")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(OCULTAR)'!$P$3:$R$56,3,0),"")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(OCULTAR)'!$P$3:$R$56,3,0),"")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(OCULTAR)'!$P$3:$R$56,3,0),"")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(OCULTAR)'!$P$3:$R$56,3,0),"")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(OCULTAR)'!$P$3:$R$56,3,0),"")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(OCULTAR)'!$P$3:$R$56,3,0),"")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(OCULTAR)'!$P$3:$R$56,3,0),"")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(OCULTAR)'!$P$3:$R$56,3,0),"")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(OCULTAR)'!$P$3:$R$56,3,0),"")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(OCULTAR)'!$P$3:$R$56,3,0),"")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(OCULTAR)'!$P$3:$R$56,3,0),"")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(OCULTAR)'!$P$3:$R$56,3,0),"")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(OCULTAR)'!$P$3:$R$56,3,0),"")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(OCULTAR)'!$P$3:$R$56,3,0),"")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(OCULTAR)'!$P$3:$R$56,3,0),"")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(OCULTAR)'!$P$3:$R$56,3,0),"")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(OCULTAR)'!$P$3:$R$56,3,0),"")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(OCULTAR)'!$P$3:$R$56,3,0),"")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(OCULTAR)'!$P$3:$R$56,3,0),"")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(OCULTAR)'!$P$3:$R$56,3,0),"")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(OCULTAR)'!$P$3:$R$56,3,0),"")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(OCULTAR)'!$P$3:$R$56,3,0),"")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(OCULTAR)'!$P$3:$R$56,3,0),"")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(OCULTAR)'!$P$3:$R$56,3,0),"")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(OCULTAR)'!$P$3:$R$56,3,0),"")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(OCULTAR)'!$P$3:$R$56,3,0),"")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(OCULTAR)'!$P$3:$R$56,3,0),"")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(OCULTAR)'!$P$3:$R$56,3,0),"")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(OCULTAR)'!$P$3:$R$56,3,0),"")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(OCULTAR)'!$P$3:$R$56,3,0),"")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(OCULTAR)'!$P$3:$R$56,3,0),"")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(OCULTAR)'!$P$3:$R$56,3,0),"")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(OCULTAR)'!$P$3:$R$56,3,0),"")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(OCULTAR)'!$P$3:$R$56,3,0),"")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(OCULTAR)'!$P$3:$R$56,3,0),"")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(OCULTAR)'!$P$3:$R$56,3,0),"")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(OCULTAR)'!$P$3:$R$56,3,0),"")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(OCULTAR)'!$P$3:$R$56,3,0),"")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(OCULTAR)'!$P$3:$R$56,3,0),"")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(OCULTAR)'!$P$3:$R$56,3,0),"")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(OCULTAR)'!$P$3:$R$56,3,0),"")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(OCULTAR)'!$P$3:$R$56,3,0),"")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(OCULTAR)'!$P$3:$R$56,3,0),"")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(OCULTAR)'!$P$3:$R$56,3,0),"")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(OCULTAR)'!$P$3:$R$56,3,0),"")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(OCULTAR)'!$P$3:$R$56,3,0),"")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(OCULTAR)'!$P$3:$R$56,3,0),"")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(OCULTAR)'!$P$3:$R$56,3,0),"")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(OCULTAR)'!$P$3:$R$56,3,0),"")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(OCULTAR)'!$P$3:$R$56,3,0),"")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(OCULTAR)'!$P$3:$R$56,3,0),"")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(OCULTAR)'!$P$3:$R$56,3,0),"")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(OCULTAR)'!$P$3:$R$56,3,0),"")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(OCULTAR)'!$P$3:$R$56,3,0),"")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(OCULTAR)'!$P$3:$R$56,3,0),"")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(OCULTAR)'!$P$3:$R$56,3,0),"")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(OCULTAR)'!$P$3:$R$56,3,0),"")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(OCULTAR)'!$P$3:$R$56,3,0),"")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(OCULTAR)'!$P$3:$R$56,3,0),"")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(OCULTAR)'!$P$3:$R$56,3,0),"")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(OCULTAR)'!$P$3:$R$56,3,0),"")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(OCULTAR)'!$P$3:$R$56,3,0),"")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(OCULTAR)'!$P$3:$R$56,3,0),"")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(OCULTAR)'!$P$3:$R$56,3,0),"")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(OCULTAR)'!$P$3:$R$56,3,0),"")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(OCULTAR)'!$P$3:$R$56,3,0),"")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(OCULTAR)'!$P$3:$R$56,3,0),"")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(OCULTAR)'!$P$3:$R$56,3,0),"")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(OCULTAR)'!$P$3:$R$56,3,0),"")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(OCULTAR)'!$P$3:$R$56,3,0),"")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(OCULTAR)'!$P$3:$R$56,3,0),"")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(OCULTAR)'!$P$3:$R$56,3,0),"")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(OCULTAR)'!$P$3:$R$56,3,0),"")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(OCULTAR)'!$P$3:$R$56,3,0),"")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(OCULTAR)'!$P$3:$R$56,3,0),"")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(OCULTAR)'!$P$3:$R$56,3,0),"")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(OCULTAR)'!$P$3:$R$56,3,0),"")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(OCULTAR)'!$P$3:$R$56,3,0),"")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(OCULTAR)'!$P$3:$R$56,3,0),"")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(OCULTAR)'!$P$3:$R$56,3,0),"")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(OCULTAR)'!$P$3:$R$56,3,0),"")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(OCULTAR)'!$P$3:$R$56,3,0),"")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(OCULTAR)'!$P$3:$R$56,3,0),"")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(OCULTAR)'!$P$3:$R$56,3,0),"")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(OCULTAR)'!$P$3:$R$56,3,0),"")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(OCULTAR)'!$P$3:$R$56,3,0),"")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(OCULTAR)'!$P$3:$R$56,3,0),"")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(OCULTAR)'!$P$3:$R$56,3,0),"")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(OCULTAR)'!$P$3:$R$56,3,0),"")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(OCULTAR)'!$P$3:$R$56,3,0),"")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(OCULTAR)'!$P$3:$R$56,3,0),"")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(OCULTAR)'!$P$3:$R$56,3,0),"")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(OCULTAR)'!$P$3:$R$56,3,0),"")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(OCULTAR)'!$P$3:$R$56,3,0),"")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(OCULTAR)'!$P$3:$R$56,3,0),"")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(OCULTAR)'!$P$3:$R$56,3,0),"")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(OCULTAR)'!$P$3:$R$56,3,0),"")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(OCULTAR)'!$P$3:$R$56,3,0),"")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(OCULTAR)'!$P$3:$R$56,3,0),"")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(OCULTAR)'!$P$3:$R$56,3,0),"")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(OCULTAR)'!$P$3:$R$56,3,0),"")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(OCULTAR)'!$P$3:$R$56,3,0),"")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(OCULTAR)'!$P$3:$R$56,3,0),"")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(OCULTAR)'!$P$3:$R$56,3,0),"")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(OCULTAR)'!$P$3:$R$56,3,0),"")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(OCULTAR)'!$P$3:$R$56,3,0),"")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(OCULTAR)'!$P$3:$R$56,3,0),"")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(OCULTAR)'!$P$3:$R$56,3,0),"")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(OCULTAR)'!$P$3:$R$56,3,0),"")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(OCULTAR)'!$P$3:$R$56,3,0),"")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(OCULTAR)'!$P$3:$R$56,3,0),"")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(OCULTAR)'!$P$3:$R$56,3,0),"")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(OCULTAR)'!$P$3:$R$56,3,0),"")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(OCULTAR)'!$P$3:$R$56,3,0),"")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(OCULTAR)'!$P$3:$R$56,3,0),"")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(OCULTAR)'!$P$3:$R$56,3,0),"")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(OCULTAR)'!$P$3:$R$56,3,0),"")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(OCULTAR)'!$P$3:$R$56,3,0),"")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(OCULTAR)'!$P$3:$R$56,3,0),"")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(OCULTAR)'!$P$3:$R$56,3,0),"")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(OCULTAR)'!$P$3:$R$56,3,0),"")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(OCULTAR)'!$P$3:$R$56,3,0),"")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(OCULTAR)'!$P$3:$R$56,3,0),"")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(OCULTAR)'!$P$3:$R$56,3,0),"")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(OCULTAR)'!$P$3:$R$56,3,0),"")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(OCULTAR)'!$P$3:$R$56,3,0),"")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(OCULTAR)'!$P$3:$R$56,3,0),"")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(OCULTAR)'!$P$3:$R$56,3,0),"")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(OCULTAR)'!$P$3:$R$56,3,0),"")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(OCULTAR)'!$P$3:$R$56,3,0),"")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(OCULTAR)'!$P$3:$R$56,3,0),"")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(OCULTAR)'!$P$3:$R$56,3,0),"")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(OCULTAR)'!$P$3:$R$56,3,0),"")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(OCULTAR)'!$P$3:$R$56,3,0),"")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(OCULTAR)'!$P$3:$R$56,3,0),"")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(OCULTAR)'!$P$3:$R$56,3,0),"")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(OCULTAR)'!$P$3:$R$56,3,0),"")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(OCULTAR)'!$P$3:$R$56,3,0),"")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(OCULTAR)'!$P$3:$R$56,3,0),"")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(OCULTAR)'!$P$3:$R$56,3,0),"")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(OCULTAR)'!$P$3:$R$56,3,0),"")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(OCULTAR)'!$P$3:$R$56,3,0),"")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(OCULTAR)'!$P$3:$R$56,3,0),"")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(OCULTAR)'!$P$3:$R$56,3,0),"")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(OCULTAR)'!$P$3:$R$56,3,0),"")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(OCULTAR)'!$P$3:$R$56,3,0),"")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(OCULTAR)'!$P$3:$R$56,3,0),"")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(OCULTAR)'!$P$3:$R$56,3,0),"")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(OCULTAR)'!$P$3:$R$56,3,0),"")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(OCULTAR)'!$P$3:$R$56,3,0),"")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(OCULTAR)'!$P$3:$R$56,3,0),"")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(OCULTAR)'!$P$3:$R$56,3,0),"")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(OCULTAR)'!$P$3:$R$56,3,0),"")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(OCULTAR)'!$P$3:$R$56,3,0),"")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(OCULTAR)'!$P$3:$R$56,3,0),"")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(OCULTAR)'!$P$3:$R$56,3,0),"")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(OCULTAR)'!$P$3:$R$56,3,0),"")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(OCULTAR)'!$P$3:$R$56,3,0),"")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(OCULTAR)'!$P$3:$R$56,3,0),"")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(OCULTAR)'!$P$3:$R$56,3,0),"")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(OCULTAR)'!$P$3:$R$56,3,0),"")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(OCULTAR)'!$P$3:$R$56,3,0),"")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(OCULTAR)'!$P$3:$R$56,3,0),"")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(OCULTAR)'!$P$3:$R$56,3,0),"")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(OCULTAR)'!$P$3:$R$56,3,0),"")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(OCULTAR)'!$P$3:$R$56,3,0),"")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(OCULTAR)'!$P$3:$R$56,3,0),"")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(OCULTAR)'!$P$3:$R$56,3,0),"")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(OCULTAR)'!$P$3:$R$56,3,0),"")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(OCULTAR)'!$P$3:$R$56,3,0),"")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(OCULTAR)'!$P$3:$R$56,3,0),"")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(OCULTAR)'!$P$3:$R$56,3,0),"")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(OCULTAR)'!$P$3:$R$56,3,0),"")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(OCULTAR)'!$P$3:$R$56,3,0),"")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(OCULTAR)'!$P$3:$R$56,3,0),"")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(OCULTAR)'!$P$3:$R$56,3,0),"")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(OCULTAR)'!$P$3:$R$56,3,0),"")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(OCULTAR)'!$P$3:$R$56,3,0),"")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(OCULTAR)'!$P$3:$R$56,3,0),"")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(OCULTAR)'!$P$3:$R$56,3,0),"")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(OCULTAR)'!$P$3:$R$56,3,0),"")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(OCULTAR)'!$P$3:$R$56,3,0),"")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(OCULTAR)'!$P$3:$R$56,3,0),"")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(OCULTAR)'!$P$3:$R$56,3,0),"")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(OCULTAR)'!$P$3:$R$56,3,0),"")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(OCULTAR)'!$P$3:$R$56,3,0),"")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(OCULTAR)'!$P$3:$R$56,3,0),"")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(OCULTAR)'!$P$3:$R$56,3,0),"")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(OCULTAR)'!$P$3:$R$56,3,0),"")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(OCULTAR)'!$P$3:$R$56,3,0),"")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(OCULTAR)'!$P$3:$R$56,3,0),"")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(OCULTAR)'!$P$3:$R$56,3,0),"")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(OCULTAR)'!$P$3:$R$56,3,0),"")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(OCULTAR)'!$P$3:$R$56,3,0),"")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(OCULTAR)'!$P$3:$R$56,3,0),"")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(OCULTAR)'!$P$3:$R$56,3,0),"")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(OCULTAR)'!$P$3:$R$56,3,0),"")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(OCULTAR)'!$P$3:$R$56,3,0),"")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(OCULTAR)'!$P$3:$R$56,3,0),"")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(OCULTAR)'!$P$3:$R$56,3,0),"")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(OCULTAR)'!$P$3:$R$56,3,0),"")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(OCULTAR)'!$P$3:$R$56,3,0),"")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(OCULTAR)'!$P$3:$R$56,3,0),"")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(OCULTAR)'!$P$3:$R$56,3,0),"")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(OCULTAR)'!$P$3:$R$56,3,0),"")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(OCULTAR)'!$P$3:$R$56,3,0),"")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(OCULTAR)'!$P$3:$R$56,3,0),"")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(OCULTAR)'!$P$3:$R$56,3,0),"")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(OCULTAR)'!$P$3:$R$56,3,0),"")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(OCULTAR)'!$P$3:$R$56,3,0),"")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(OCULTAR)'!$P$3:$R$56,3,0),"")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(OCULTAR)'!$P$3:$R$56,3,0),"")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(OCULTAR)'!$P$3:$R$56,3,0),"")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(OCULTAR)'!$P$3:$R$56,3,0),"")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(OCULTAR)'!$P$3:$R$56,3,0),"")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(OCULTAR)'!$P$3:$R$56,3,0),"")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(OCULTAR)'!$P$3:$R$56,3,0),"")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(OCULTAR)'!$P$3:$R$56,3,0),"")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(OCULTAR)'!$P$3:$R$56,3,0),"")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(OCULTAR)'!$P$3:$R$56,3,0),"")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(OCULTAR)'!$P$3:$R$56,3,0),"")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(OCULTAR)'!$P$3:$R$56,3,0),"")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(OCULTAR)'!$P$3:$R$56,3,0),"")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(OCULTAR)'!$P$3:$R$56,3,0),"")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(OCULTAR)'!$P$3:$R$56,3,0),"")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(OCULTAR)'!$P$3:$R$56,3,0),"")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(OCULTAR)'!$P$3:$R$56,3,0),"")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(OCULTAR)'!$P$3:$R$56,3,0),"")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(OCULTAR)'!$P$3:$R$56,3,0),"")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(OCULTAR)'!$P$3:$R$56,3,0),"")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(OCULTAR)'!$P$3:$R$56,3,0),"")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(OCULTAR)'!$P$3:$R$56,3,0),"")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(OCULTAR)'!$P$3:$R$56,3,0),"")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(OCULTAR)'!$P$3:$R$56,3,0),"")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(OCULTAR)'!$P$3:$R$56,3,0),"")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(OCULTAR)'!$P$3:$R$56,3,0),"")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(OCULTAR)'!$P$3:$R$56,3,0),"")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(OCULTAR)'!$P$3:$R$56,3,0),"")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(OCULTAR)'!$P$3:$R$56,3,0),"")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(OCULTAR)'!$P$3:$R$56,3,0),"")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(OCULTAR)'!$P$3:$R$56,3,0),"")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(OCULTAR)'!$P$3:$R$56,3,0),"")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(OCULTAR)'!$P$3:$R$56,3,0),"")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(OCULTAR)'!$P$3:$R$56,3,0),"")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(OCULTAR)'!$P$3:$R$56,3,0),"")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(OCULTAR)'!$P$3:$R$56,3,0),"")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(OCULTAR)'!$P$3:$R$56,3,0),"")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(OCULTAR)'!$P$3:$R$56,3,0),"")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(OCULTAR)'!$P$3:$R$56,3,0),"")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(OCULTAR)'!$P$3:$R$56,3,0),"")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(OCULTAR)'!$P$3:$R$56,3,0),"")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(OCULTAR)'!$P$3:$R$56,3,0),"")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(OCULTAR)'!$P$3:$R$56,3,0),"")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(OCULTAR)'!$P$3:$R$56,3,0),"")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(OCULTAR)'!$P$3:$R$56,3,0),"")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(OCULTAR)'!$P$3:$R$56,3,0),"")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(OCULTAR)'!$P$3:$R$56,3,0),"")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(OCULTAR)'!$P$3:$R$56,3,0),"")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(OCULTAR)'!$P$3:$R$56,3,0),"")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(OCULTAR)'!$P$3:$R$56,3,0),"")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(OCULTAR)'!$P$3:$R$56,3,0),"")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(OCULTAR)'!$P$3:$R$56,3,0),"")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(OCULTAR)'!$P$3:$R$56,3,0),"")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(OCULTAR)'!$P$3:$R$56,3,0),"")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(OCULTAR)'!$P$3:$R$56,3,0),"")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(OCULTAR)'!$P$3:$R$56,3,0),"")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(OCULTAR)'!$P$3:$R$56,3,0),"")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(OCULTAR)'!$P$3:$R$56,3,0),"")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(OCULTAR)'!$P$3:$R$56,3,0),"")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(OCULTAR)'!$P$3:$R$56,3,0),"")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(OCULTAR)'!$P$3:$R$56,3,0),"")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(OCULTAR)'!$P$3:$R$56,3,0),"")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(OCULTAR)'!$P$3:$R$56,3,0),"")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(OCULTAR)'!$P$3:$R$56,3,0),"")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(OCULTAR)'!$P$3:$R$56,3,0),"")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(OCULTAR)'!$P$3:$R$56,3,0),"")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(OCULTAR)'!$P$3:$R$56,3,0),"")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(OCULTAR)'!$P$3:$R$56,3,0),"")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(OCULTAR)'!$P$3:$R$56,3,0),"")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(OCULTAR)'!$P$3:$R$56,3,0),"")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(OCULTAR)'!$P$3:$R$56,3,0),"")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(OCULTAR)'!$P$3:$R$56,3,0),"")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(OCULTAR)'!$P$3:$R$56,3,0),"")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(OCULTAR)'!$P$3:$R$56,3,0),"")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(OCULTAR)'!$P$3:$R$56,3,0),"")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(OCULTAR)'!$P$3:$R$56,3,0),"")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(OCULTAR)'!$P$3:$R$56,3,0),"")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(OCULTAR)'!$P$3:$R$56,3,0),"")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(OCULTAR)'!$P$3:$R$56,3,0),"")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(OCULTAR)'!$P$3:$R$56,3,0),"")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(OCULTAR)'!$P$3:$R$56,3,0),"")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(OCULTAR)'!$P$3:$R$56,3,0),"")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(OCULTAR)'!$P$3:$R$56,3,0),"")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(OCULTAR)'!$P$3:$R$56,3,0),"")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(OCULTAR)'!$P$3:$R$56,3,0),"")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(OCULTAR)'!$P$3:$R$56,3,0),"")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(OCULTAR)'!$P$3:$R$56,3,0),"")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(OCULTAR)'!$P$3:$R$56,3,0),"")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(OCULTAR)'!$P$3:$R$56,3,0),"")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(OCULTAR)'!$P$3:$R$56,3,0),"")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(OCULTAR)'!$P$3:$R$56,3,0),"")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(OCULTAR)'!$P$3:$R$56,3,0),"")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(OCULTAR)'!$P$3:$R$56,3,0),"")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(OCULTAR)'!$P$3:$R$56,3,0),"")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(OCULTAR)'!$P$3:$R$56,3,0),"")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(OCULTAR)'!$P$3:$R$56,3,0),"")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(OCULTAR)'!$P$3:$R$56,3,0),"")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(OCULTAR)'!$P$3:$R$56,3,0),"")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(OCULTAR)'!$P$3:$R$56,3,0),"")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(OCULTAR)'!$P$3:$R$56,3,0),"")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(OCULTAR)'!$P$3:$R$56,3,0),"")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(OCULTAR)'!$P$3:$R$56,3,0),"")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(OCULTAR)'!$P$3:$R$56,3,0),"")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(OCULTAR)'!$P$3:$R$56,3,0),"")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(OCULTAR)'!$P$3:$R$56,3,0),"")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(OCULTAR)'!$P$3:$R$56,3,0),"")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(OCULTAR)'!$P$3:$R$56,3,0),"")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(OCULTAR)'!$P$3:$R$56,3,0),"")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(OCULTAR)'!$P$3:$R$56,3,0),"")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(OCULTAR)'!$P$3:$R$56,3,0),"")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(OCULTAR)'!$P$3:$R$56,3,0),"")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(OCULTAR)'!$P$3:$R$56,3,0),"")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(OCULTAR)'!$P$3:$R$56,3,0),"")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(OCULTAR)'!$P$3:$R$56,3,0),"")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(OCULTAR)'!$P$3:$R$56,3,0),"")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(OCULTAR)'!$P$3:$R$56,3,0),"")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(OCULTAR)'!$P$3:$R$56,3,0),"")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(OCULTAR)'!$P$3:$R$56,3,0),"")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(OCULTAR)'!$P$3:$R$56,3,0),"")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(OCULTAR)'!$P$3:$R$56,3,0),"")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(OCULTAR)'!$P$3:$R$56,3,0),"")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(OCULTAR)'!$P$3:$R$56,3,0),"")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(OCULTAR)'!$P$3:$R$56,3,0),"")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(OCULTAR)'!$P$3:$R$56,3,0),"")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(OCULTAR)'!$P$3:$R$56,3,0),"")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(OCULTAR)'!$P$3:$R$56,3,0),"")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(OCULTAR)'!$P$3:$R$56,3,0),"")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(OCULTAR)'!$P$3:$R$56,3,0),"")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(OCULTAR)'!$P$3:$R$56,3,0),"")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(OCULTAR)'!$P$3:$R$56,3,0),"")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(OCULTAR)'!$P$3:$R$56,3,0),"")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(OCULTAR)'!$P$3:$R$56,3,0),"")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(OCULTAR)'!$P$3:$R$56,3,0),"")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(OCULTAR)'!$P$3:$R$56,3,0),"")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(OCULTAR)'!$P$3:$R$56,3,0),"")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(OCULTAR)'!$P$3:$R$56,3,0),"")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(OCULTAR)'!$P$3:$R$56,3,0),"")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(OCULTAR)'!$P$3:$R$56,3,0),"")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(OCULTAR)'!$P$3:$R$56,3,0),"")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(OCULTAR)'!$P$3:$R$56,3,0),"")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(OCULTAR)'!$P$3:$R$56,3,0),"")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(OCULTAR)'!$P$3:$R$56,3,0),"")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(OCULTAR)'!$P$3:$R$56,3,0),"")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(OCULTAR)'!$P$3:$R$56,3,0),"")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(OCULTAR)'!$P$3:$R$56,3,0),"")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(OCULTAR)'!$P$3:$R$56,3,0),"")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(OCULTAR)'!$P$3:$R$56,3,0),"")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(OCULTAR)'!$P$3:$R$56,3,0),"")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(OCULTAR)'!$P$3:$R$56,3,0),"")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(OCULTAR)'!$P$3:$R$56,3,0),"")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(OCULTAR)'!$P$3:$R$56,3,0),"")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(OCULTAR)'!$P$3:$R$56,3,0),"")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(OCULTAR)'!$P$3:$R$56,3,0),"")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(OCULTAR)'!$P$3:$R$56,3,0),"")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(OCULTAR)'!$P$3:$R$56,3,0),"")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(OCULTAR)'!$P$3:$R$56,3,0),"")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(OCULTAR)'!$P$3:$R$56,3,0),"")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(OCULTAR)'!$P$3:$R$56,3,0),"")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(OCULTAR)'!$P$3:$R$56,3,0),"")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(OCULTAR)'!$P$3:$R$56,3,0),"")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(OCULTAR)'!$P$3:$R$56,3,0),"")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(OCULTAR)'!$P$3:$R$56,3,0),"")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(OCULTAR)'!$P$3:$R$56,3,0),"")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(OCULTAR)'!$P$3:$R$56,3,0),"")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(OCULTAR)'!$P$3:$R$56,3,0),"")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(OCULTAR)'!$P$3:$R$56,3,0),"")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(OCULTAR)'!$P$3:$R$56,3,0),"")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(OCULTAR)'!$P$3:$R$56,3,0),"")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(OCULTAR)'!$P$3:$R$56,3,0),"")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(OCULTAR)'!$P$3:$R$56,3,0),"")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(OCULTAR)'!$P$3:$R$56,3,0),"")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(OCULTAR)'!$P$3:$R$56,3,0),"")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(OCULTAR)'!$P$3:$R$56,3,0),"")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(OCULTAR)'!$P$3:$R$56,3,0),"")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(OCULTAR)'!$P$3:$R$56,3,0),"")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(OCULTAR)'!$P$3:$R$56,3,0),"")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(OCULTAR)'!$P$3:$R$56,3,0),"")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(OCULTAR)'!$P$3:$R$56,3,0),"")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(OCULTAR)'!$P$3:$R$56,3,0),"")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(OCULTAR)'!$P$3:$R$56,3,0),"")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(OCULTAR)'!$P$3:$R$56,3,0),"")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(OCULTAR)'!$P$3:$R$56,3,0),"")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(OCULTAR)'!$P$3:$R$56,3,0),"")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(OCULTAR)'!$P$3:$R$56,3,0),"")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(OCULTAR)'!$P$3:$R$56,3,0),"")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(OCULTAR)'!$P$3:$R$56,3,0),"")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(OCULTAR)'!$P$3:$R$56,3,0),"")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(OCULTAR)'!$P$3:$R$56,3,0),"")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(OCULTAR)'!$P$3:$R$56,3,0),"")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(OCULTAR)'!$P$3:$R$56,3,0),"")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(OCULTAR)'!$P$3:$R$56,3,0),"")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(OCULTAR)'!$P$3:$R$56,3,0),"")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(OCULTAR)'!$P$3:$R$56,3,0),"")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(OCULTAR)'!$P$3:$R$56,3,0),"")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(OCULTAR)'!$P$3:$R$56,3,0),"")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(OCULTAR)'!$P$3:$R$56,3,0),"")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(OCULTAR)'!$P$3:$R$56,3,0),"")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(OCULTAR)'!$P$3:$R$56,3,0),"")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(OCULTAR)'!$P$3:$R$56,3,0),"")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(OCULTAR)'!$P$3:$R$56,3,0),"")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(OCULTAR)'!$P$3:$R$56,3,0),"")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(OCULTAR)'!$P$3:$R$56,3,0),"")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(OCULTAR)'!$P$3:$R$56,3,0),"")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(OCULTAR)'!$P$3:$R$56,3,0),"")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(OCULTAR)'!$P$3:$R$56,3,0),"")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(OCULTAR)'!$P$3:$R$56,3,0),"")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(OCULTAR)'!$P$3:$R$56,3,0),"")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(OCULTAR)'!$P$3:$R$56,3,0),"")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(OCULTAR)'!$P$3:$R$56,3,0),"")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(OCULTAR)'!$P$3:$R$56,3,0),"")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(OCULTAR)'!$P$3:$R$56,3,0),"")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(OCULTAR)'!$P$3:$R$56,3,0),"")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(OCULTAR)'!$P$3:$R$56,3,0),"")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(OCULTAR)'!$P$3:$R$56,3,0),"")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(OCULTAR)'!$P$3:$R$56,3,0),"")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(OCULTAR)'!$P$3:$R$56,3,0),"")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(OCULTAR)'!$P$3:$R$56,3,0),"")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(OCULTAR)'!$P$3:$R$56,3,0),"")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(OCULTAR)'!$P$3:$R$56,3,0),"")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(OCULTAR)'!$P$3:$R$56,3,0),"")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(OCULTAR)'!$P$3:$R$56,3,0),"")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(OCULTAR)'!$P$3:$R$56,3,0),"")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(OCULTAR)'!$P$3:$R$56,3,0),"")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(OCULTAR)'!$P$3:$R$56,3,0),"")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(OCULTAR)'!$P$3:$R$56,3,0),"")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(OCULTAR)'!$P$3:$R$56,3,0),"")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(OCULTAR)'!$P$3:$R$56,3,0),"")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(OCULTAR)'!$P$3:$R$56,3,0),"")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(OCULTAR)'!$P$3:$R$56,3,0),"")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(OCULTAR)'!$P$3:$R$56,3,0),"")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(OCULTAR)'!$P$3:$R$56,3,0),"")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(OCULTAR)'!$P$3:$R$56,3,0),"")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(OCULTAR)'!$P$3:$R$56,3,0),"")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(OCULTAR)'!$P$3:$R$56,3,0),"")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(OCULTAR)'!$P$3:$R$56,3,0),"")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(OCULTAR)'!$P$3:$R$56,3,0),"")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(OCULTAR)'!$P$3:$R$56,3,0),"")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(OCULTAR)'!$P$3:$R$56,3,0),"")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(OCULTAR)'!$P$3:$R$56,3,0),"")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(OCULTAR)'!$P$3:$R$56,3,0),"")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(OCULTAR)'!$P$3:$R$56,3,0),"")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(OCULTAR)'!$P$3:$R$56,3,0),"")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(OCULTAR)'!$P$3:$R$56,3,0),"")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(OCULTAR)'!$P$3:$R$56,3,0),"")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(OCULTAR)'!$P$3:$R$56,3,0),"")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(OCULTAR)'!$P$3:$R$56,3,0),"")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(OCULTAR)'!$P$3:$R$56,3,0),"")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(OCULTAR)'!$P$3:$R$56,3,0),"")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(OCULTAR)'!$P$3:$R$56,3,0),"")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(OCULTAR)'!$P$3:$R$56,3,0),"")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(OCULTAR)'!$P$3:$R$56,3,0),"")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(OCULTAR)'!$P$3:$R$56,3,0),"")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(OCULTAR)'!$P$3:$R$56,3,0),"")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(OCULTAR)'!$P$3:$R$56,3,0),"")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(OCULTAR)'!$P$3:$R$56,3,0),"")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(OCULTAR)'!$P$3:$R$56,3,0),"")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(OCULTAR)'!$P$3:$R$56,3,0),"")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(OCULTAR)'!$P$3:$R$56,3,0),"")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(OCULTAR)'!$P$3:$R$56,3,0),"")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(OCULTAR)'!$P$3:$R$56,3,0),"")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(OCULTAR)'!$P$3:$R$56,3,0),"")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(OCULTAR)'!$P$3:$R$56,3,0),"")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(OCULTAR)'!$P$3:$R$56,3,0),"")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(OCULTAR)'!$P$3:$R$56,3,0),"")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(OCULTAR)'!$P$3:$R$56,3,0),"")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(OCULTAR)'!$P$3:$R$56,3,0),"")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(OCULTAR)'!$P$3:$R$56,3,0),"")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(OCULTAR)'!$P$3:$R$56,3,0),"")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(OCULTAR)'!$P$3:$R$56,3,0),"")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(OCULTAR)'!$P$3:$R$56,3,0),"")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(OCULTAR)'!$P$3:$R$56,3,0),"")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(OCULTAR)'!$P$3:$R$56,3,0),"")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(OCULTAR)'!$P$3:$R$56,3,0),"")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(OCULTAR)'!$P$3:$R$56,3,0),"")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(OCULTAR)'!$P$3:$R$56,3,0),"")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(OCULTAR)'!$P$3:$R$56,3,0),"")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(OCULTAR)'!$P$3:$R$56,3,0),"")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(OCULTAR)'!$P$3:$R$56,3,0),"")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(OCULTAR)'!$P$3:$R$56,3,0),"")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(OCULTAR)'!$P$3:$R$56,3,0),"")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(OCULTAR)'!$P$3:$R$56,3,0),"")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(OCULTAR)'!$P$3:$R$56,3,0),"")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(OCULTAR)'!$P$3:$R$56,3,0),"")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(OCULTAR)'!$P$3:$R$56,3,0),"")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(OCULTAR)'!$P$3:$R$56,3,0),"")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(OCULTAR)'!$P$3:$R$56,3,0),"")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(OCULTAR)'!$P$3:$R$56,3,0),"")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(OCULTAR)'!$P$3:$R$56,3,0),"")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(OCULTAR)'!$P$3:$R$56,3,0),"")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(OCULTAR)'!$P$3:$R$56,3,0),"")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(OCULTAR)'!$P$3:$R$56,3,0),"")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(OCULTAR)'!$P$3:$R$56,3,0),"")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(OCULTAR)'!$P$3:$R$56,3,0),"")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(OCULTAR)'!$P$3:$R$56,3,0),"")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(OCULTAR)'!$P$3:$R$56,3,0),"")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(OCULTAR)'!$P$3:$R$56,3,0),"")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(OCULTAR)'!$P$3:$R$56,3,0),"")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(OCULTAR)'!$P$3:$R$56,3,0),"")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(OCULTAR)'!$P$3:$R$56,3,0),"")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(OCULTAR)'!$P$3:$R$56,3,0),"")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(OCULTAR)'!$P$3:$R$56,3,0),"")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(OCULTAR)'!$P$3:$R$56,3,0),"")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(OCULTAR)'!$P$3:$R$56,3,0),"")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(OCULTAR)'!$P$3:$R$56,3,0),"")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(OCULTAR)'!$P$3:$R$56,3,0),"")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(OCULTAR)'!$P$3:$R$56,3,0),"")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(OCULTAR)'!$P$3:$R$56,3,0),"")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(OCULTAR)'!$P$3:$R$56,3,0),"")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(OCULTAR)'!$P$3:$R$56,3,0),"")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(OCULTAR)'!$P$3:$R$56,3,0),"")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(OCULTAR)'!$P$3:$R$56,3,0),"")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(OCULTAR)'!$P$3:$R$56,3,0),"")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(OCULTAR)'!$P$3:$R$56,3,0),"")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(OCULTAR)'!$P$3:$R$56,3,0),"")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(OCULTAR)'!$P$3:$R$56,3,0),"")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(OCULTAR)'!$P$3:$R$56,3,0),"")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(OCULTAR)'!$P$3:$R$56,3,0),"")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(OCULTAR)'!$P$3:$R$56,3,0),"")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(OCULTAR)'!$P$3:$R$56,3,0),"")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(OCULTAR)'!$P$3:$R$56,3,0),"")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(OCULTAR)'!$P$3:$R$56,3,0),"")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(OCULTAR)'!$P$3:$R$56,3,0),"")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(OCULTAR)'!$P$3:$R$56,3,0),"")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(OCULTAR)'!$P$3:$R$56,3,0),"")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(OCULTAR)'!$P$3:$R$56,3,0),"")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(OCULTAR)'!$P$3:$R$56,3,0),"")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(OCULTAR)'!$P$3:$R$56,3,0),"")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(OCULTAR)'!$P$3:$R$56,3,0),"")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(OCULTAR)'!$P$3:$R$56,3,0),"")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(OCULTAR)'!$P$3:$R$56,3,0),"")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(OCULTAR)'!$P$3:$R$56,3,0),"")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(OCULTAR)'!$P$3:$R$56,3,0),"")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(OCULTAR)'!$P$3:$R$56,3,0),"")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(OCULTAR)'!$P$3:$R$56,3,0),"")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(OCULTAR)'!$P$3:$R$56,3,0),"")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(OCULTAR)'!$P$3:$R$56,3,0),"")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(OCULTAR)'!$P$3:$R$56,3,0),"")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(OCULTAR)'!$P$3:$R$56,3,0),"")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(OCULTAR)'!$P$3:$R$56,3,0),"")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(OCULTAR)'!$P$3:$R$56,3,0),"")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(OCULTAR)'!$P$3:$R$56,3,0),"")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(OCULTAR)'!$P$3:$R$56,3,0),"")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(OCULTAR)'!$P$3:$R$56,3,0),"")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(OCULTAR)'!$P$3:$R$56,3,0),"")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(OCULTAR)'!$P$3:$R$56,3,0),"")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(OCULTAR)'!$P$3:$R$56,3,0),"")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(OCULTAR)'!$P$3:$R$56,3,0),"")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(OCULTAR)'!$P$3:$R$56,3,0),"")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(OCULTAR)'!$P$3:$R$56,3,0),"")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(OCULTAR)'!$P$3:$R$56,3,0),"")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(OCULTAR)'!$P$3:$R$56,3,0),"")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(OCULTAR)'!$P$3:$R$56,3,0),"")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(OCULTAR)'!$P$3:$R$56,3,0),"")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(OCULTAR)'!$P$3:$R$56,3,0),"")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(OCULTAR)'!$P$3:$R$56,3,0),"")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(OCULTAR)'!$P$3:$R$56,3,0),"")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(OCULTAR)'!$P$3:$R$56,3,0),"")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(OCULTAR)'!$P$3:$R$56,3,0),"")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(OCULTAR)'!$P$3:$R$56,3,0),"")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(OCULTAR)'!$P$3:$R$56,3,0),"")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(OCULTAR)'!$P$3:$R$56,3,0),"")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(OCULTAR)'!$P$3:$R$56,3,0),"")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(OCULTAR)'!$P$3:$R$56,3,0),"")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(OCULTAR)'!$P$3:$R$56,3,0),"")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(OCULTAR)'!$P$3:$R$56,3,0),"")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(OCULTAR)'!$P$3:$R$56,3,0),"")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(OCULTAR)'!$P$3:$R$56,3,0),"")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(OCULTAR)'!$P$3:$R$56,3,0),"")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(OCULTAR)'!$P$3:$R$56,3,0),"")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(OCULTAR)'!$P$3:$R$56,3,0),"")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(OCULTAR)'!$P$3:$R$56,3,0),"")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(OCULTAR)'!$P$3:$R$56,3,0),"")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(OCULTAR)'!$P$3:$R$56,3,0),"")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(OCULTAR)'!$P$3:$R$56,3,0),"")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(OCULTAR)'!$P$3:$R$56,3,0),"")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(OCULTAR)'!$P$3:$R$56,3,0),"")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(OCULTAR)'!$P$3:$R$56,3,0),"")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(OCULTAR)'!$P$3:$R$56,3,0),"")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(OCULTAR)'!$P$3:$R$56,3,0),"")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(OCULTAR)'!$P$3:$R$56,3,0),"")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(OCULTAR)'!$P$3:$R$56,3,0),"")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(OCULTAR)'!$P$3:$R$56,3,0),"")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(OCULTAR)'!$P$3:$R$56,3,0),"")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(OCULTAR)'!$P$3:$R$56,3,0),"")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(OCULTAR)'!$P$3:$R$56,3,0),"")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(OCULTAR)'!$P$3:$R$56,3,0),"")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MARIANA MEDEIROS</dc:creator>
  <cp:lastModifiedBy>MARIANA MEDEIROS</cp:lastModifiedBy>
  <dcterms:created xsi:type="dcterms:W3CDTF">2021-03-04T13:39:31Z</dcterms:created>
  <dcterms:modified xsi:type="dcterms:W3CDTF">2021-03-04T13:39:41Z</dcterms:modified>
</cp:coreProperties>
</file>