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NA()</definedName>
    <definedName function="false" hidden="false" localSheetId="0" name="Excel_BuiltIn_Print_Area_8" vbProcedure="false">NA()</definedName>
    <definedName function="false" hidden="false" localSheetId="0" name="Excel_BuiltIn_Print_Area_9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<sst xmlns="http://schemas.openxmlformats.org/spreadsheetml/2006/main" count="33" uniqueCount="20">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</sst>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file:///H:/Coordena&#231;&#227;o/PCF%20-%20SES/2021/2021.01%20PCF%20EXCEL%20(COVID).xls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1" width="27.96"/>
    <col collapsed="false" customWidth="true" hidden="false" outlineLevel="0" max="2" min="2" style="1" width="41.22"/>
    <col collapsed="false" customWidth="true" hidden="false" outlineLevel="0" max="3" min="3" style="1" width="20.12"/>
    <col collapsed="false" customWidth="true" hidden="false" outlineLevel="0" max="4" min="4" style="2" width="60.11"/>
    <col collapsed="false" customWidth="true" hidden="false" outlineLevel="0" max="5" min="5" style="2" width="31.1"/>
    <col collapsed="false" customWidth="true" hidden="false" outlineLevel="0" max="6" min="6" style="2" width="26.94"/>
    <col collapsed="false" customWidth="true" hidden="false" outlineLevel="0" max="7" min="7" style="2" width="22.47"/>
    <col collapsed="false" customWidth="true" hidden="false" outlineLevel="0" max="8" min="8" style="2" width="23.1"/>
    <col collapsed="false" customWidth="true" hidden="false" outlineLevel="0" max="9" min="9" style="2" width="24.22"/>
    <col collapsed="false" customWidth="true" hidden="false" outlineLevel="0" max="10" min="10" style="2" width="24.53"/>
    <col collapsed="false" customWidth="true" hidden="false" outlineLevel="0" max="11" min="11" style="2" width="28.12"/>
    <col collapsed="false" customWidth="true" hidden="false" outlineLevel="0" max="12" min="12" style="2" width="31.51"/>
    <col collapsed="false" customWidth="true" hidden="false" outlineLevel="0" max="13" min="13" style="2" width="14.51"/>
    <col collapsed="false" customWidth="true" hidden="false" outlineLevel="0" max="14" min="14" style="2" width="26.67"/>
    <col collapsed="false" customWidth="true" hidden="false" outlineLevel="0" max="15" min="15" style="2" width="32.82"/>
    <col collapsed="false" customWidth="true" hidden="false" outlineLevel="0" max="16" min="16" style="2" width="14.51"/>
    <col collapsed="false" customWidth="true" hidden="false" outlineLevel="0" max="17" min="17" style="2" width="27.53"/>
    <col collapsed="false" customWidth="true" hidden="false" outlineLevel="0" max="18" min="18" style="2" width="33.82"/>
    <col collapsed="false" customWidth="true" hidden="false" outlineLevel="0" max="19" min="19" style="2" width="14.51"/>
    <col collapsed="false" customWidth="true" hidden="false" outlineLevel="0" max="20" min="20" style="2" width="25.82"/>
    <col collapsed="false" customWidth="true" hidden="false" outlineLevel="0" max="21" min="21" style="2" width="30.83"/>
    <col collapsed="false" customWidth="true" hidden="false" outlineLevel="0" max="22" min="22" style="2" width="14.51"/>
    <col collapsed="false" customWidth="true" hidden="false" outlineLevel="0" max="23" min="23" style="2" width="45.53"/>
    <col collapsed="false" customWidth="true" hidden="false" outlineLevel="0" max="25" min="24" style="2" width="30.52"/>
    <col collapsed="false" customWidth="true" hidden="false" outlineLevel="0" max="26" min="26" style="2" width="14.51"/>
    <col collapsed="false" customWidth="true" hidden="false" outlineLevel="0" max="27" min="27" style="2" width="45.53"/>
    <col collapsed="false" customWidth="true" hidden="false" outlineLevel="0" max="28" min="28" style="2" width="18.47"/>
    <col collapsed="false" customWidth="false" hidden="false" outlineLevel="0" max="257" min="29" style="2" width="8.53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 (COVID-19)</v>
      </c>
      <c r="C3" s="8"/>
      <c r="D3" s="9" t="str">
        <f aca="false">'[1]TCE - ANEXO III - Preencher'!E12</f>
        <v>JOSE WESLLEY ALVES DA COSTA</v>
      </c>
      <c r="E3" s="7" t="str">
        <f aca="false">IF('[1]TCE - ANEXO III - Preencher'!F12="4 - Assistência Odontológica","2 - Outros Profissionais da Saúde",'[1]TCE - ANEXO III - Preencher'!F12)</f>
        <v>2 - Outros Profissionais da Saúde</v>
      </c>
      <c r="F3" s="10" t="str">
        <f aca="false">'[1]TCE - ANEXO III - Preencher'!G12</f>
        <v>2236-05</v>
      </c>
      <c r="G3" s="11" t="str">
        <f aca="false">IF('[1]TCE - ANEXO III - Preencher'!H12="","",'[1]TCE - ANEXO III - Preencher'!H12)</f>
        <v>01/2021</v>
      </c>
      <c r="H3" s="12" t="n">
        <f aca="false">'[1]TCE - ANEXO III - Preencher'!I12</f>
        <v>0</v>
      </c>
      <c r="I3" s="12" t="n">
        <f aca="false">'[1]TCE - ANEXO III - Preencher'!J12</f>
        <v>219.57</v>
      </c>
      <c r="J3" s="12" t="n">
        <f aca="false">'[1]TCE - ANEXO III - Preencher'!K12</f>
        <v>0</v>
      </c>
      <c r="K3" s="13" t="n">
        <f aca="false">'[1]TCE - ANEXO III - Preencher'!L12</f>
        <v>128.3479</v>
      </c>
      <c r="L3" s="13" t="n">
        <f aca="false">'[1]TCE - ANEXO III - Preencher'!M12</f>
        <v>5.5</v>
      </c>
      <c r="M3" s="13" t="n">
        <f aca="false">K3-L3</f>
        <v>122.8479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342.4179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 (COVID-19)</v>
      </c>
      <c r="C4" s="8"/>
      <c r="D4" s="9" t="str">
        <f aca="false">'[1]TCE - ANEXO III - Preencher'!E13</f>
        <v>LARISSA BRIANNI DE ARAUJO GOMES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2236-05</v>
      </c>
      <c r="G4" s="11" t="str">
        <f aca="false">IF('[1]TCE - ANEXO III - Preencher'!H13="","",'[1]TCE - ANEXO III - Preencher'!H13)</f>
        <v>01/2021</v>
      </c>
      <c r="H4" s="12" t="n">
        <f aca="false">'[1]TCE - ANEXO III - Preencher'!I13</f>
        <v>0</v>
      </c>
      <c r="I4" s="12" t="n">
        <f aca="false">'[1]TCE - ANEXO III - Preencher'!J13</f>
        <v>173.32</v>
      </c>
      <c r="J4" s="12" t="n">
        <f aca="false">'[1]TCE - ANEXO III - Preencher'!K13</f>
        <v>0</v>
      </c>
      <c r="K4" s="13" t="n">
        <f aca="false">'[1]TCE - ANEXO III - Preencher'!L13</f>
        <v>128.3479</v>
      </c>
      <c r="L4" s="13" t="n">
        <f aca="false">'[1]TCE - ANEXO III - Preencher'!M13</f>
        <v>5.5</v>
      </c>
      <c r="M4" s="13" t="n">
        <f aca="false">K4-L4</f>
        <v>122.8479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296.1679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 (COVID-19)</v>
      </c>
      <c r="C5" s="8"/>
      <c r="D5" s="9" t="str">
        <f aca="false">'[1]TCE - ANEXO III - Preencher'!E14</f>
        <v>MAYARA PRISCILA RAMOS DO NASCIMENTO</v>
      </c>
      <c r="E5" s="7" t="str">
        <f aca="false">IF('[1]TCE - ANEXO III - Preencher'!F14="4 - Assistência Odontológica","2 - Outros Profissionais da Saúde",'[1]TCE - ANEXO III - Preencher'!F14)</f>
        <v>2 - Outros Profissionais da Saúde</v>
      </c>
      <c r="F5" s="10" t="str">
        <f aca="false">'[1]TCE - ANEXO III - Preencher'!G14</f>
        <v>2236-05</v>
      </c>
      <c r="G5" s="11" t="str">
        <f aca="false">IF('[1]TCE - ANEXO III - Preencher'!H14="","",'[1]TCE - ANEXO III - Preencher'!H14)</f>
        <v>01/2021</v>
      </c>
      <c r="H5" s="12" t="n">
        <f aca="false">'[1]TCE - ANEXO III - Preencher'!I14</f>
        <v>0</v>
      </c>
      <c r="I5" s="12" t="n">
        <f aca="false">'[1]TCE - ANEXO III - Preencher'!J14</f>
        <v>173.31</v>
      </c>
      <c r="J5" s="12" t="n">
        <f aca="false">'[1]TCE - ANEXO III - Preencher'!K14</f>
        <v>0</v>
      </c>
      <c r="K5" s="13" t="n">
        <f aca="false">'[1]TCE - ANEXO III - Preencher'!L14</f>
        <v>128.3479</v>
      </c>
      <c r="L5" s="13" t="n">
        <f aca="false">'[1]TCE - ANEXO III - Preencher'!M14</f>
        <v>5.5</v>
      </c>
      <c r="M5" s="13" t="n">
        <f aca="false">K5-L5</f>
        <v>122.8479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296.1579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 (COVID-19)</v>
      </c>
      <c r="C6" s="8"/>
      <c r="D6" s="9" t="str">
        <f aca="false">'[1]TCE - ANEXO III - Preencher'!E15</f>
        <v>RHAUANNA BARRETO VIEIRA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2236-05</v>
      </c>
      <c r="G6" s="11" t="str">
        <f aca="false">IF('[1]TCE - ANEXO III - Preencher'!H15="","",'[1]TCE - ANEXO III - Preencher'!H15)</f>
        <v>01/2021</v>
      </c>
      <c r="H6" s="12" t="n">
        <f aca="false">'[1]TCE - ANEXO III - Preencher'!I15</f>
        <v>0</v>
      </c>
      <c r="I6" s="12" t="n">
        <f aca="false">'[1]TCE - ANEXO III - Preencher'!J15</f>
        <v>160.22</v>
      </c>
      <c r="J6" s="12" t="n">
        <f aca="false">'[1]TCE - ANEXO III - Preencher'!K15</f>
        <v>0</v>
      </c>
      <c r="K6" s="13" t="n">
        <f aca="false">'[1]TCE - ANEXO III - Preencher'!L15</f>
        <v>128.3479</v>
      </c>
      <c r="L6" s="13" t="n">
        <f aca="false">'[1]TCE - ANEXO III - Preencher'!M15</f>
        <v>5.5</v>
      </c>
      <c r="M6" s="13" t="n">
        <f aca="false">K6-L6</f>
        <v>122.8479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283.0679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 (COVID-19)</v>
      </c>
      <c r="C7" s="8"/>
      <c r="D7" s="9" t="str">
        <f aca="false">'[1]TCE - ANEXO III - Preencher'!E16</f>
        <v>SANMARA CELIA ARAUJO DE LIMA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2236-05</v>
      </c>
      <c r="G7" s="11" t="str">
        <f aca="false">IF('[1]TCE - ANEXO III - Preencher'!H16="","",'[1]TCE - ANEXO III - Preencher'!H16)</f>
        <v>01/2021</v>
      </c>
      <c r="H7" s="12" t="n">
        <f aca="false">'[1]TCE - ANEXO III - Preencher'!I16</f>
        <v>0</v>
      </c>
      <c r="I7" s="12" t="n">
        <f aca="false">'[1]TCE - ANEXO III - Preencher'!J16</f>
        <v>178.42</v>
      </c>
      <c r="J7" s="12" t="n">
        <f aca="false">'[1]TCE - ANEXO III - Preencher'!K16</f>
        <v>0</v>
      </c>
      <c r="K7" s="13" t="n">
        <f aca="false">'[1]TCE - ANEXO III - Preencher'!L16</f>
        <v>128.3479</v>
      </c>
      <c r="L7" s="13" t="n">
        <f aca="false">'[1]TCE - ANEXO III - Preencher'!M16</f>
        <v>5.5</v>
      </c>
      <c r="M7" s="13" t="n">
        <f aca="false">K7-L7</f>
        <v>122.8479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301.2679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 (COVID-19)</v>
      </c>
      <c r="C8" s="8"/>
      <c r="D8" s="9" t="str">
        <f aca="false">'[1]TCE - ANEXO III - Preencher'!E17</f>
        <v>BRENO ANDREW GAUBERTO DA SILVA 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2236-05</v>
      </c>
      <c r="G8" s="11" t="str">
        <f aca="false">IF('[1]TCE - ANEXO III - Preencher'!H17="","",'[1]TCE - ANEXO III - Preencher'!H17)</f>
        <v>01/2021</v>
      </c>
      <c r="H8" s="12" t="n">
        <f aca="false">'[1]TCE - ANEXO III - Preencher'!I17</f>
        <v>0</v>
      </c>
      <c r="I8" s="12" t="n">
        <f aca="false">'[1]TCE - ANEXO III - Preencher'!J17</f>
        <v>217.8</v>
      </c>
      <c r="J8" s="12" t="n">
        <f aca="false">'[1]TCE - ANEXO III - Preencher'!K17</f>
        <v>0</v>
      </c>
      <c r="K8" s="13" t="n">
        <f aca="false">'[1]TCE - ANEXO III - Preencher'!L17</f>
        <v>128.3479</v>
      </c>
      <c r="L8" s="13" t="n">
        <f aca="false">'[1]TCE - ANEXO III - Preencher'!M17</f>
        <v>5.5</v>
      </c>
      <c r="M8" s="13" t="n">
        <f aca="false">K8-L8</f>
        <v>122.8479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340.6479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 (COVID-19)</v>
      </c>
      <c r="C9" s="8"/>
      <c r="D9" s="9" t="str">
        <f aca="false">'[1]TCE - ANEXO III - Preencher'!E18</f>
        <v>RENAN EWERTON OLIVEIRA DOS SANTOS FERREIRA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2236-05</v>
      </c>
      <c r="G9" s="11" t="str">
        <f aca="false">IF('[1]TCE - ANEXO III - Preencher'!H18="","",'[1]TCE - ANEXO III - Preencher'!H18)</f>
        <v>01/2021</v>
      </c>
      <c r="H9" s="12" t="n">
        <f aca="false">'[1]TCE - ANEXO III - Preencher'!I18</f>
        <v>0</v>
      </c>
      <c r="I9" s="12" t="n">
        <f aca="false">'[1]TCE - ANEXO III - Preencher'!J18</f>
        <v>145.65</v>
      </c>
      <c r="J9" s="12" t="n">
        <f aca="false">'[1]TCE - ANEXO III - Preencher'!K18</f>
        <v>0</v>
      </c>
      <c r="K9" s="13" t="n">
        <f aca="false">'[1]TCE - ANEXO III - Preencher'!L18</f>
        <v>128.3479</v>
      </c>
      <c r="L9" s="13" t="n">
        <f aca="false">'[1]TCE - ANEXO III - Preencher'!M18</f>
        <v>5.5</v>
      </c>
      <c r="M9" s="13" t="n">
        <f aca="false">K9-L9</f>
        <v>122.8479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268.4979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 (COVID-19)</v>
      </c>
      <c r="C10" s="8"/>
      <c r="D10" s="9" t="str">
        <f aca="false">'[1]TCE - ANEXO III - Preencher'!E19</f>
        <v>STEPHANE RODRIGUES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2236-05</v>
      </c>
      <c r="G10" s="11" t="str">
        <f aca="false">IF('[1]TCE - ANEXO III - Preencher'!H19="","",'[1]TCE - ANEXO III - Preencher'!H19)</f>
        <v>01/2021</v>
      </c>
      <c r="H10" s="12" t="n">
        <f aca="false">'[1]TCE - ANEXO III - Preencher'!I19</f>
        <v>0</v>
      </c>
      <c r="I10" s="12" t="n">
        <f aca="false">'[1]TCE - ANEXO III - Preencher'!J19</f>
        <v>173.32</v>
      </c>
      <c r="J10" s="12" t="n">
        <f aca="false">'[1]TCE - ANEXO III - Preencher'!K19</f>
        <v>0</v>
      </c>
      <c r="K10" s="13" t="n">
        <f aca="false">'[1]TCE - ANEXO III - Preencher'!L19</f>
        <v>128.3479</v>
      </c>
      <c r="L10" s="13" t="n">
        <f aca="false">'[1]TCE - ANEXO III - Preencher'!M19</f>
        <v>5.5</v>
      </c>
      <c r="M10" s="13" t="n">
        <f aca="false">K10-L10</f>
        <v>122.8479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296.1679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 (COVID-19)</v>
      </c>
      <c r="C11" s="8"/>
      <c r="D11" s="9" t="str">
        <f aca="false">'[1]TCE - ANEXO III - Preencher'!E20</f>
        <v>MANOEL CAETANO DE MOURA NETO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2236-05</v>
      </c>
      <c r="G11" s="11" t="str">
        <f aca="false">IF('[1]TCE - ANEXO III - Preencher'!H20="","",'[1]TCE - ANEXO III - Preencher'!H20)</f>
        <v>01/2021</v>
      </c>
      <c r="H11" s="12" t="n">
        <f aca="false">'[1]TCE - ANEXO III - Preencher'!I20</f>
        <v>0</v>
      </c>
      <c r="I11" s="12" t="n">
        <f aca="false">'[1]TCE - ANEXO III - Preencher'!J20</f>
        <v>249.48</v>
      </c>
      <c r="J11" s="12" t="n">
        <f aca="false">'[1]TCE - ANEXO III - Preencher'!K20</f>
        <v>0</v>
      </c>
      <c r="K11" s="13" t="n">
        <f aca="false">'[1]TCE - ANEXO III - Preencher'!L20</f>
        <v>128.3479</v>
      </c>
      <c r="L11" s="13" t="n">
        <f aca="false">'[1]TCE - ANEXO III - Preencher'!M20</f>
        <v>5.5</v>
      </c>
      <c r="M11" s="13" t="n">
        <f aca="false">K11-L11</f>
        <v>122.8479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372.3279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 (COVID-19)</v>
      </c>
      <c r="C12" s="8"/>
      <c r="D12" s="9" t="str">
        <f aca="false">'[1]TCE - ANEXO III - Preencher'!E21</f>
        <v>GABRIELA INGRID FERREIRA DO NASCIMENTO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str">
        <f aca="false">'[1]TCE - ANEXO III - Preencher'!G21</f>
        <v>2236-05</v>
      </c>
      <c r="G12" s="11" t="str">
        <f aca="false">IF('[1]TCE - ANEXO III - Preencher'!H21="","",'[1]TCE - ANEXO III - Preencher'!H21)</f>
        <v>01/2021</v>
      </c>
      <c r="H12" s="12" t="n">
        <f aca="false">'[1]TCE - ANEXO III - Preencher'!I21</f>
        <v>0</v>
      </c>
      <c r="I12" s="12" t="n">
        <f aca="false">'[1]TCE - ANEXO III - Preencher'!J21</f>
        <v>185.77</v>
      </c>
      <c r="J12" s="12" t="n">
        <f aca="false">'[1]TCE - ANEXO III - Preencher'!K21</f>
        <v>0</v>
      </c>
      <c r="K12" s="13" t="n">
        <f aca="false">'[1]TCE - ANEXO III - Preencher'!L21</f>
        <v>128.3479</v>
      </c>
      <c r="L12" s="13" t="n">
        <f aca="false">'[1]TCE - ANEXO III - Preencher'!M21</f>
        <v>5.5</v>
      </c>
      <c r="M12" s="13" t="n">
        <f aca="false">K12-L12</f>
        <v>122.8479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308.6179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 (COVID-19)</v>
      </c>
      <c r="C13" s="8"/>
      <c r="D13" s="9" t="str">
        <f aca="false">'[1]TCE - ANEXO III - Preencher'!E22</f>
        <v>ANA CLAUDIA DE OLIVEIRA LINS LEITE</v>
      </c>
      <c r="E13" s="7" t="str">
        <f aca="false">IF('[1]TCE - ANEXO III - Preencher'!F22="4 - Assistência Odontológica","2 - Outros Profissionais da Saúde",'[1]TCE - ANEXO III - Preencher'!F22)</f>
        <v>2 - Outros Profissionais da Saúde</v>
      </c>
      <c r="F13" s="10" t="str">
        <f aca="false">'[1]TCE - ANEXO III - Preencher'!G22</f>
        <v>2236-05</v>
      </c>
      <c r="G13" s="11" t="str">
        <f aca="false">IF('[1]TCE - ANEXO III - Preencher'!H22="","",'[1]TCE - ANEXO III - Preencher'!H22)</f>
        <v>01/2021</v>
      </c>
      <c r="H13" s="12" t="n">
        <f aca="false">'[1]TCE - ANEXO III - Preencher'!I22</f>
        <v>0</v>
      </c>
      <c r="I13" s="12" t="n">
        <f aca="false">'[1]TCE - ANEXO III - Preencher'!J22</f>
        <v>184.26</v>
      </c>
      <c r="J13" s="12" t="n">
        <f aca="false">'[1]TCE - ANEXO III - Preencher'!K22</f>
        <v>0</v>
      </c>
      <c r="K13" s="13" t="n">
        <f aca="false">'[1]TCE - ANEXO III - Preencher'!L22</f>
        <v>128.3479</v>
      </c>
      <c r="L13" s="13" t="n">
        <f aca="false">'[1]TCE - ANEXO III - Preencher'!M22</f>
        <v>5.5</v>
      </c>
      <c r="M13" s="13" t="n">
        <f aca="false">K13-L13</f>
        <v>122.8479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307.1079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 (COVID-19)</v>
      </c>
      <c r="C14" s="8"/>
      <c r="D14" s="9" t="str">
        <f aca="false">'[1]TCE - ANEXO III - Preencher'!E23</f>
        <v>MONALISA VITORIA ALVES DE AQUINO</v>
      </c>
      <c r="E14" s="7" t="str">
        <f aca="false">IF('[1]TCE - ANEXO III - Preencher'!F23="4 - Assistência Odontológica","2 - Outros Profissionais da Saúde",'[1]TCE - ANEXO III - Preencher'!F23)</f>
        <v>2 - Outros Profissionais da Saúde</v>
      </c>
      <c r="F14" s="10" t="str">
        <f aca="false">'[1]TCE - ANEXO III - Preencher'!G23</f>
        <v>2236-05</v>
      </c>
      <c r="G14" s="11" t="str">
        <f aca="false">IF('[1]TCE - ANEXO III - Preencher'!H23="","",'[1]TCE - ANEXO III - Preencher'!H23)</f>
        <v>01/2021</v>
      </c>
      <c r="H14" s="12" t="n">
        <f aca="false">'[1]TCE - ANEXO III - Preencher'!I23</f>
        <v>0</v>
      </c>
      <c r="I14" s="12" t="n">
        <f aca="false">'[1]TCE - ANEXO III - Preencher'!J23</f>
        <v>160.22</v>
      </c>
      <c r="J14" s="12" t="n">
        <f aca="false">'[1]TCE - ANEXO III - Preencher'!K23</f>
        <v>0</v>
      </c>
      <c r="K14" s="13" t="n">
        <f aca="false">'[1]TCE - ANEXO III - Preencher'!L23</f>
        <v>128.3479</v>
      </c>
      <c r="L14" s="13" t="n">
        <f aca="false">'[1]TCE - ANEXO III - Preencher'!M23</f>
        <v>5.5</v>
      </c>
      <c r="M14" s="13" t="n">
        <f aca="false">K14-L14</f>
        <v>122.8479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283.0679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 (COVID-19)</v>
      </c>
      <c r="C15" s="8"/>
      <c r="D15" s="9" t="str">
        <f aca="false">'[1]TCE - ANEXO III - Preencher'!E24</f>
        <v>VANESSA TATIELLY OLIVEIRA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2236-05</v>
      </c>
      <c r="G15" s="11" t="str">
        <f aca="false">IF('[1]TCE - ANEXO III - Preencher'!H24="","",'[1]TCE - ANEXO III - Preencher'!H24)</f>
        <v>01/2021</v>
      </c>
      <c r="H15" s="12" t="n">
        <f aca="false">'[1]TCE - ANEXO III - Preencher'!I24</f>
        <v>0</v>
      </c>
      <c r="I15" s="12" t="n">
        <f aca="false">'[1]TCE - ANEXO III - Preencher'!J24</f>
        <v>173.31</v>
      </c>
      <c r="J15" s="12" t="n">
        <f aca="false">'[1]TCE - ANEXO III - Preencher'!K24</f>
        <v>0</v>
      </c>
      <c r="K15" s="13" t="n">
        <f aca="false">'[1]TCE - ANEXO III - Preencher'!L24</f>
        <v>128.3479</v>
      </c>
      <c r="L15" s="13" t="n">
        <f aca="false">'[1]TCE - ANEXO III - Preencher'!M24</f>
        <v>5.5</v>
      </c>
      <c r="M15" s="13" t="n">
        <f aca="false">K15-L15</f>
        <v>122.8479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296.1579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 (COVID-19)</v>
      </c>
      <c r="C16" s="8"/>
      <c r="D16" s="9" t="str">
        <f aca="false">'[1]TCE - ANEXO III - Preencher'!E25</f>
        <v>DRIELE DA SILVA PEREIRA 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3222-05</v>
      </c>
      <c r="G16" s="11" t="str">
        <f aca="false">IF('[1]TCE - ANEXO III - Preencher'!H25="","",'[1]TCE - ANEXO III - Preencher'!H25)</f>
        <v>01/2021</v>
      </c>
      <c r="H16" s="12" t="n">
        <f aca="false">'[1]TCE - ANEXO III - Preencher'!I25</f>
        <v>0</v>
      </c>
      <c r="I16" s="12" t="n">
        <f aca="false">'[1]TCE - ANEXO III - Preencher'!J25</f>
        <v>117.12</v>
      </c>
      <c r="J16" s="12" t="n">
        <f aca="false">'[1]TCE - ANEXO III - Preencher'!K25</f>
        <v>0</v>
      </c>
      <c r="K16" s="13" t="n">
        <f aca="false">'[1]TCE - ANEXO III - Preencher'!L25</f>
        <v>128.3479</v>
      </c>
      <c r="L16" s="13" t="n">
        <f aca="false">'[1]TCE - ANEXO III - Preencher'!M25</f>
        <v>5.5</v>
      </c>
      <c r="M16" s="13" t="n">
        <f aca="false">K16-L16</f>
        <v>122.8479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239.9679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 (COVID-19)</v>
      </c>
      <c r="C17" s="8"/>
      <c r="D17" s="9" t="str">
        <f aca="false">'[1]TCE - ANEXO III - Preencher'!E26</f>
        <v>TIAGO JOSE DA SILVA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3222-05</v>
      </c>
      <c r="G17" s="11" t="str">
        <f aca="false">IF('[1]TCE - ANEXO III - Preencher'!H26="","",'[1]TCE - ANEXO III - Preencher'!H26)</f>
        <v>01/2021</v>
      </c>
      <c r="H17" s="12" t="n">
        <f aca="false">'[1]TCE - ANEXO III - Preencher'!I26</f>
        <v>0</v>
      </c>
      <c r="I17" s="12" t="n">
        <f aca="false">'[1]TCE - ANEXO III - Preencher'!J26</f>
        <v>117.11</v>
      </c>
      <c r="J17" s="12" t="n">
        <f aca="false">'[1]TCE - ANEXO III - Preencher'!K26</f>
        <v>0</v>
      </c>
      <c r="K17" s="13" t="n">
        <f aca="false">'[1]TCE - ANEXO III - Preencher'!L26</f>
        <v>128.3479</v>
      </c>
      <c r="L17" s="13" t="n">
        <f aca="false">'[1]TCE - ANEXO III - Preencher'!M26</f>
        <v>5.5</v>
      </c>
      <c r="M17" s="13" t="n">
        <f aca="false">K17-L17</f>
        <v>122.8479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239.9579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 (COVID-19)</v>
      </c>
      <c r="C18" s="8"/>
      <c r="D18" s="9" t="str">
        <f aca="false">'[1]TCE - ANEXO III - Preencher'!E27</f>
        <v>WESLEY DANILO ARAUJO DA SILVA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3222-05</v>
      </c>
      <c r="G18" s="11" t="str">
        <f aca="false">IF('[1]TCE - ANEXO III - Preencher'!H27="","",'[1]TCE - ANEXO III - Preencher'!H27)</f>
        <v>01/2021</v>
      </c>
      <c r="H18" s="12" t="n">
        <f aca="false">'[1]TCE - ANEXO III - Preencher'!I27</f>
        <v>0</v>
      </c>
      <c r="I18" s="12" t="n">
        <f aca="false">'[1]TCE - ANEXO III - Preencher'!J27</f>
        <v>117.11</v>
      </c>
      <c r="J18" s="12" t="n">
        <f aca="false">'[1]TCE - ANEXO III - Preencher'!K27</f>
        <v>0</v>
      </c>
      <c r="K18" s="13" t="n">
        <f aca="false">'[1]TCE - ANEXO III - Preencher'!L27</f>
        <v>128.3479</v>
      </c>
      <c r="L18" s="13" t="n">
        <f aca="false">'[1]TCE - ANEXO III - Preencher'!M27</f>
        <v>5.5</v>
      </c>
      <c r="M18" s="13" t="n">
        <f aca="false">K18-L18</f>
        <v>122.8479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239.9579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 (COVID-19)</v>
      </c>
      <c r="C19" s="8"/>
      <c r="D19" s="9" t="str">
        <f aca="false">'[1]TCE - ANEXO III - Preencher'!E28</f>
        <v>MIKAELLA STHEFFANY LOPES DA SILVA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3222-05</v>
      </c>
      <c r="G19" s="11" t="str">
        <f aca="false">IF('[1]TCE - ANEXO III - Preencher'!H28="","",'[1]TCE - ANEXO III - Preencher'!H28)</f>
        <v>01/2021</v>
      </c>
      <c r="H19" s="12" t="n">
        <f aca="false">'[1]TCE - ANEXO III - Preencher'!I28</f>
        <v>0</v>
      </c>
      <c r="I19" s="12" t="n">
        <f aca="false">'[1]TCE - ANEXO III - Preencher'!J28</f>
        <v>117.11</v>
      </c>
      <c r="J19" s="12" t="n">
        <f aca="false">'[1]TCE - ANEXO III - Preencher'!K28</f>
        <v>0</v>
      </c>
      <c r="K19" s="13" t="n">
        <f aca="false">'[1]TCE - ANEXO III - Preencher'!L28</f>
        <v>128.3479</v>
      </c>
      <c r="L19" s="13" t="n">
        <f aca="false">'[1]TCE - ANEXO III - Preencher'!M28</f>
        <v>5.5</v>
      </c>
      <c r="M19" s="13" t="n">
        <f aca="false">K19-L19</f>
        <v>122.8479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239.9579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 (COVID-19)</v>
      </c>
      <c r="C20" s="8"/>
      <c r="D20" s="9" t="str">
        <f aca="false">'[1]TCE - ANEXO III - Preencher'!E29</f>
        <v>ADLA VANESSA FELICIANO DA SILVA 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3222-05</v>
      </c>
      <c r="G20" s="11" t="str">
        <f aca="false">IF('[1]TCE - ANEXO III - Preencher'!H29="","",'[1]TCE - ANEXO III - Preencher'!H29)</f>
        <v>01/2021</v>
      </c>
      <c r="H20" s="12" t="n">
        <f aca="false">'[1]TCE - ANEXO III - Preencher'!I29</f>
        <v>0</v>
      </c>
      <c r="I20" s="12" t="n">
        <f aca="false">'[1]TCE - ANEXO III - Preencher'!J29</f>
        <v>117.12</v>
      </c>
      <c r="J20" s="12" t="n">
        <f aca="false">'[1]TCE - ANEXO III - Preencher'!K29</f>
        <v>0</v>
      </c>
      <c r="K20" s="13" t="n">
        <f aca="false">'[1]TCE - ANEXO III - Preencher'!L29</f>
        <v>128.3479</v>
      </c>
      <c r="L20" s="13" t="n">
        <f aca="false">'[1]TCE - ANEXO III - Preencher'!M29</f>
        <v>5.5</v>
      </c>
      <c r="M20" s="13" t="n">
        <f aca="false">K20-L20</f>
        <v>122.8479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239.9679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 (COVID-19)</v>
      </c>
      <c r="C21" s="8"/>
      <c r="D21" s="9" t="str">
        <f aca="false">'[1]TCE - ANEXO III - Preencher'!E30</f>
        <v>LARISSA CAROLINE ALMEIDA RODRIGUES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3222-05</v>
      </c>
      <c r="G21" s="11" t="str">
        <f aca="false">IF('[1]TCE - ANEXO III - Preencher'!H30="","",'[1]TCE - ANEXO III - Preencher'!H30)</f>
        <v>01/2021</v>
      </c>
      <c r="H21" s="12" t="n">
        <f aca="false">'[1]TCE - ANEXO III - Preencher'!I30</f>
        <v>0</v>
      </c>
      <c r="I21" s="12" t="n">
        <f aca="false">'[1]TCE - ANEXO III - Preencher'!J30</f>
        <v>117.11</v>
      </c>
      <c r="J21" s="12" t="n">
        <f aca="false">'[1]TCE - ANEXO III - Preencher'!K30</f>
        <v>0</v>
      </c>
      <c r="K21" s="13" t="n">
        <f aca="false">'[1]TCE - ANEXO III - Preencher'!L30</f>
        <v>128.3479</v>
      </c>
      <c r="L21" s="13" t="n">
        <f aca="false">'[1]TCE - ANEXO III - Preencher'!M30</f>
        <v>5.5</v>
      </c>
      <c r="M21" s="13" t="n">
        <f aca="false">K21-L21</f>
        <v>122.8479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239.9579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 (COVID-19)</v>
      </c>
      <c r="C22" s="8"/>
      <c r="D22" s="9" t="str">
        <f aca="false">'[1]TCE - ANEXO III - Preencher'!E31</f>
        <v>WESLEY PEREIRA DE MENEZES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3222-05</v>
      </c>
      <c r="G22" s="11" t="str">
        <f aca="false">IF('[1]TCE - ANEXO III - Preencher'!H31="","",'[1]TCE - ANEXO III - Preencher'!H31)</f>
        <v>01/2021</v>
      </c>
      <c r="H22" s="12" t="n">
        <f aca="false">'[1]TCE - ANEXO III - Preencher'!I31</f>
        <v>0</v>
      </c>
      <c r="I22" s="12" t="n">
        <f aca="false">'[1]TCE - ANEXO III - Preencher'!J31</f>
        <v>109.94</v>
      </c>
      <c r="J22" s="12" t="n">
        <f aca="false">'[1]TCE - ANEXO III - Preencher'!K31</f>
        <v>0</v>
      </c>
      <c r="K22" s="13" t="n">
        <f aca="false">'[1]TCE - ANEXO III - Preencher'!L31</f>
        <v>128.3479</v>
      </c>
      <c r="L22" s="13" t="n">
        <f aca="false">'[1]TCE - ANEXO III - Preencher'!M31</f>
        <v>5.5</v>
      </c>
      <c r="M22" s="13" t="n">
        <f aca="false">K22-L22</f>
        <v>122.8479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232.7879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 (COVID-19)</v>
      </c>
      <c r="C23" s="8"/>
      <c r="D23" s="9" t="str">
        <f aca="false">'[1]TCE - ANEXO III - Preencher'!E32</f>
        <v>MICAELA ROBERTA DA SILVA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str">
        <f aca="false">'[1]TCE - ANEXO III - Preencher'!G32</f>
        <v>3222-05</v>
      </c>
      <c r="G23" s="11" t="str">
        <f aca="false">IF('[1]TCE - ANEXO III - Preencher'!H32="","",'[1]TCE - ANEXO III - Preencher'!H32)</f>
        <v>01/2021</v>
      </c>
      <c r="H23" s="12" t="n">
        <f aca="false">'[1]TCE - ANEXO III - Preencher'!I32</f>
        <v>0</v>
      </c>
      <c r="I23" s="12" t="n">
        <f aca="false">'[1]TCE - ANEXO III - Preencher'!J32</f>
        <v>113.8</v>
      </c>
      <c r="J23" s="12" t="n">
        <f aca="false">'[1]TCE - ANEXO III - Preencher'!K32</f>
        <v>0</v>
      </c>
      <c r="K23" s="13" t="n">
        <f aca="false">'[1]TCE - ANEXO III - Preencher'!L32</f>
        <v>128.3479</v>
      </c>
      <c r="L23" s="13" t="n">
        <f aca="false">'[1]TCE - ANEXO III - Preencher'!M32</f>
        <v>5.5</v>
      </c>
      <c r="M23" s="13" t="n">
        <f aca="false">K23-L23</f>
        <v>122.8479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236.6479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 (COVID-19)</v>
      </c>
      <c r="C24" s="8"/>
      <c r="D24" s="9" t="str">
        <f aca="false">'[1]TCE - ANEXO III - Preencher'!E33</f>
        <v>SEVERINA FERNANDES FRANCISCO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3222-05</v>
      </c>
      <c r="G24" s="11" t="str">
        <f aca="false">IF('[1]TCE - ANEXO III - Preencher'!H33="","",'[1]TCE - ANEXO III - Preencher'!H33)</f>
        <v>01/2021</v>
      </c>
      <c r="H24" s="12" t="n">
        <f aca="false">'[1]TCE - ANEXO III - Preencher'!I33</f>
        <v>0</v>
      </c>
      <c r="I24" s="12" t="n">
        <f aca="false">'[1]TCE - ANEXO III - Preencher'!J33</f>
        <v>121.52</v>
      </c>
      <c r="J24" s="12" t="n">
        <f aca="false">'[1]TCE - ANEXO III - Preencher'!K33</f>
        <v>0</v>
      </c>
      <c r="K24" s="13" t="n">
        <f aca="false">'[1]TCE - ANEXO III - Preencher'!L33</f>
        <v>128.3479</v>
      </c>
      <c r="L24" s="13" t="n">
        <f aca="false">'[1]TCE - ANEXO III - Preencher'!M33</f>
        <v>5.5</v>
      </c>
      <c r="M24" s="13" t="n">
        <f aca="false">K24-L24</f>
        <v>122.8479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118.9189</v>
      </c>
      <c r="R24" s="13" t="n">
        <f aca="false">'[1]TCE - ANEXO III - Preencher'!S33</f>
        <v>66</v>
      </c>
      <c r="S24" s="13" t="n">
        <f aca="false">Q24-R24</f>
        <v>52.9189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297.2868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 (COVID-19)</v>
      </c>
      <c r="C25" s="8"/>
      <c r="D25" s="9" t="str">
        <f aca="false">'[1]TCE - ANEXO III - Preencher'!E34</f>
        <v>ERIVALDO JOSE DA SILVA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str">
        <f aca="false">IF('[1]TCE - ANEXO III - Preencher'!H34="","",'[1]TCE - ANEXO III - Preencher'!H34)</f>
        <v>01/2021</v>
      </c>
      <c r="H25" s="12" t="n">
        <f aca="false">'[1]TCE - ANEXO III - Preencher'!I34</f>
        <v>0</v>
      </c>
      <c r="I25" s="12" t="n">
        <f aca="false">'[1]TCE - ANEXO III - Preencher'!J34</f>
        <v>117.12</v>
      </c>
      <c r="J25" s="12" t="n">
        <f aca="false">'[1]TCE - ANEXO III - Preencher'!K34</f>
        <v>0</v>
      </c>
      <c r="K25" s="13" t="n">
        <f aca="false">'[1]TCE - ANEXO III - Preencher'!L34</f>
        <v>128.3479</v>
      </c>
      <c r="L25" s="13" t="n">
        <f aca="false">'[1]TCE - ANEXO III - Preencher'!M34</f>
        <v>5.5</v>
      </c>
      <c r="M25" s="13" t="n">
        <f aca="false">K25-L25</f>
        <v>122.8479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239.9679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 (COVID-19)</v>
      </c>
      <c r="C26" s="8"/>
      <c r="D26" s="9" t="str">
        <f aca="false">'[1]TCE - ANEXO III - Preencher'!E35</f>
        <v>LEONILDA SILVA DE AMORIM SOUZA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str">
        <f aca="false">'[1]TCE - ANEXO III - Preencher'!G35</f>
        <v>3222-05</v>
      </c>
      <c r="G26" s="11" t="str">
        <f aca="false">IF('[1]TCE - ANEXO III - Preencher'!H35="","",'[1]TCE - ANEXO III - Preencher'!H35)</f>
        <v>01/2021</v>
      </c>
      <c r="H26" s="12" t="n">
        <f aca="false">'[1]TCE - ANEXO III - Preencher'!I35</f>
        <v>0</v>
      </c>
      <c r="I26" s="12" t="n">
        <f aca="false">'[1]TCE - ANEXO III - Preencher'!J35</f>
        <v>132.72</v>
      </c>
      <c r="J26" s="12" t="n">
        <f aca="false">'[1]TCE - ANEXO III - Preencher'!K35</f>
        <v>0</v>
      </c>
      <c r="K26" s="13" t="n">
        <f aca="false">'[1]TCE - ANEXO III - Preencher'!L35</f>
        <v>128.3479</v>
      </c>
      <c r="L26" s="13" t="n">
        <f aca="false">'[1]TCE - ANEXO III - Preencher'!M35</f>
        <v>5.5</v>
      </c>
      <c r="M26" s="13" t="n">
        <f aca="false">K26-L26</f>
        <v>122.8479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66.11</v>
      </c>
      <c r="U26" s="13" t="n">
        <f aca="false">'[1]TCE - ANEXO III - Preencher'!V35</f>
        <v>0</v>
      </c>
      <c r="V26" s="13" t="n">
        <f aca="false">T26-U26</f>
        <v>66.11</v>
      </c>
      <c r="W26" s="14" t="str">
        <f aca="false">IF('[1]TCE - ANEXO III - Preencher'!X35="","",'[1]TCE - ANEXO III - Preencher'!X35)</f>
        <v>AUX. CRECHE</v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321.6779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 (COVID-19)</v>
      </c>
      <c r="C27" s="8"/>
      <c r="D27" s="9" t="str">
        <f aca="false">'[1]TCE - ANEXO III - Preencher'!E36</f>
        <v>RISOLENE MARIA DOS SANTOS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str">
        <f aca="false">IF('[1]TCE - ANEXO III - Preencher'!H36="","",'[1]TCE - ANEXO III - Preencher'!H36)</f>
        <v>01/2021</v>
      </c>
      <c r="H27" s="12" t="n">
        <f aca="false">'[1]TCE - ANEXO III - Preencher'!I36</f>
        <v>0</v>
      </c>
      <c r="I27" s="12" t="n">
        <f aca="false">'[1]TCE - ANEXO III - Preencher'!J36</f>
        <v>124.6</v>
      </c>
      <c r="J27" s="12" t="n">
        <f aca="false">'[1]TCE - ANEXO III - Preencher'!K36</f>
        <v>0</v>
      </c>
      <c r="K27" s="13" t="n">
        <f aca="false">'[1]TCE - ANEXO III - Preencher'!L36</f>
        <v>128.3479</v>
      </c>
      <c r="L27" s="13" t="n">
        <f aca="false">'[1]TCE - ANEXO III - Preencher'!M36</f>
        <v>5.5</v>
      </c>
      <c r="M27" s="13" t="n">
        <f aca="false">K27-L27</f>
        <v>122.8479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247.4479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 (COVID-19)</v>
      </c>
      <c r="C28" s="8"/>
      <c r="D28" s="9" t="str">
        <f aca="false">'[1]TCE - ANEXO III - Preencher'!E37</f>
        <v>CLAUCIONE PINHEIRO DA SILVA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str">
        <f aca="false">'[1]TCE - ANEXO III - Preencher'!G37</f>
        <v>3222-05</v>
      </c>
      <c r="G28" s="11" t="str">
        <f aca="false">IF('[1]TCE - ANEXO III - Preencher'!H37="","",'[1]TCE - ANEXO III - Preencher'!H37)</f>
        <v>01/2021</v>
      </c>
      <c r="H28" s="12" t="n">
        <f aca="false">'[1]TCE - ANEXO III - Preencher'!I37</f>
        <v>0</v>
      </c>
      <c r="I28" s="12" t="n">
        <f aca="false">'[1]TCE - ANEXO III - Preencher'!J37</f>
        <v>137.12</v>
      </c>
      <c r="J28" s="12" t="n">
        <f aca="false">'[1]TCE - ANEXO III - Preencher'!K37</f>
        <v>0</v>
      </c>
      <c r="K28" s="13" t="n">
        <f aca="false">'[1]TCE - ANEXO III - Preencher'!L37</f>
        <v>128.3479</v>
      </c>
      <c r="L28" s="13" t="n">
        <f aca="false">'[1]TCE - ANEXO III - Preencher'!M37</f>
        <v>5.5</v>
      </c>
      <c r="M28" s="13" t="n">
        <f aca="false">K28-L28</f>
        <v>122.8479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259.9679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 (COVID-19)</v>
      </c>
      <c r="C29" s="8"/>
      <c r="D29" s="9" t="str">
        <f aca="false">'[1]TCE - ANEXO III - Preencher'!E38</f>
        <v>IRANI FELIX DA SILVA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str">
        <f aca="false">IF('[1]TCE - ANEXO III - Preencher'!H38="","",'[1]TCE - ANEXO III - Preencher'!H38)</f>
        <v>01/2021</v>
      </c>
      <c r="H29" s="12" t="n">
        <f aca="false">'[1]TCE - ANEXO III - Preencher'!I38</f>
        <v>0</v>
      </c>
      <c r="I29" s="12" t="n">
        <f aca="false">'[1]TCE - ANEXO III - Preencher'!J38</f>
        <v>132.73</v>
      </c>
      <c r="J29" s="12" t="n">
        <f aca="false">'[1]TCE - ANEXO III - Preencher'!K38</f>
        <v>0</v>
      </c>
      <c r="K29" s="13" t="n">
        <f aca="false">'[1]TCE - ANEXO III - Preencher'!L38</f>
        <v>128.3479</v>
      </c>
      <c r="L29" s="13" t="n">
        <f aca="false">'[1]TCE - ANEXO III - Preencher'!M38</f>
        <v>5.5</v>
      </c>
      <c r="M29" s="13" t="n">
        <f aca="false">K29-L29</f>
        <v>122.8479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255.5779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 (COVID-19)</v>
      </c>
      <c r="C30" s="8"/>
      <c r="D30" s="9" t="str">
        <f aca="false">'[1]TCE - ANEXO III - Preencher'!E39</f>
        <v>ARIELA CRISTINA GOMES DA SILVA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str">
        <f aca="false">IF('[1]TCE - ANEXO III - Preencher'!H39="","",'[1]TCE - ANEXO III - Preencher'!H39)</f>
        <v>01/2021</v>
      </c>
      <c r="H30" s="12" t="n">
        <f aca="false">'[1]TCE - ANEXO III - Preencher'!I39</f>
        <v>0</v>
      </c>
      <c r="I30" s="12" t="n">
        <f aca="false">'[1]TCE - ANEXO III - Preencher'!J39</f>
        <v>132.72</v>
      </c>
      <c r="J30" s="12" t="n">
        <f aca="false">'[1]TCE - ANEXO III - Preencher'!K39</f>
        <v>0</v>
      </c>
      <c r="K30" s="13" t="n">
        <f aca="false">'[1]TCE - ANEXO III - Preencher'!L39</f>
        <v>128.3479</v>
      </c>
      <c r="L30" s="13" t="n">
        <f aca="false">'[1]TCE - ANEXO III - Preencher'!M39</f>
        <v>5.5</v>
      </c>
      <c r="M30" s="13" t="n">
        <f aca="false">K30-L30</f>
        <v>122.8479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255.5679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 (COVID-19)</v>
      </c>
      <c r="C31" s="8"/>
      <c r="D31" s="9" t="str">
        <f aca="false">'[1]TCE - ANEXO III - Preencher'!E40</f>
        <v>GEANE CRISTINA DA SILVA CRUZ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str">
        <f aca="false">IF('[1]TCE - ANEXO III - Preencher'!H40="","",'[1]TCE - ANEXO III - Preencher'!H40)</f>
        <v>01/2021</v>
      </c>
      <c r="H31" s="12" t="n">
        <f aca="false">'[1]TCE - ANEXO III - Preencher'!I40</f>
        <v>0</v>
      </c>
      <c r="I31" s="12" t="n">
        <f aca="false">'[1]TCE - ANEXO III - Preencher'!J40</f>
        <v>137.12</v>
      </c>
      <c r="J31" s="12" t="n">
        <f aca="false">'[1]TCE - ANEXO III - Preencher'!K40</f>
        <v>0</v>
      </c>
      <c r="K31" s="13" t="n">
        <f aca="false">'[1]TCE - ANEXO III - Preencher'!L40</f>
        <v>128.3479</v>
      </c>
      <c r="L31" s="13" t="n">
        <f aca="false">'[1]TCE - ANEXO III - Preencher'!M40</f>
        <v>5.5</v>
      </c>
      <c r="M31" s="13" t="n">
        <f aca="false">K31-L31</f>
        <v>122.8479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259.9679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 (COVID-19)</v>
      </c>
      <c r="C32" s="8"/>
      <c r="D32" s="9" t="str">
        <f aca="false">'[1]TCE - ANEXO III - Preencher'!E41</f>
        <v>VAGNER FERREIRA DE LUNA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3222-05</v>
      </c>
      <c r="G32" s="11" t="str">
        <f aca="false">IF('[1]TCE - ANEXO III - Preencher'!H41="","",'[1]TCE - ANEXO III - Preencher'!H41)</f>
        <v>01/2021</v>
      </c>
      <c r="H32" s="12" t="n">
        <f aca="false">'[1]TCE - ANEXO III - Preencher'!I41</f>
        <v>0</v>
      </c>
      <c r="I32" s="12" t="n">
        <f aca="false">'[1]TCE - ANEXO III - Preencher'!J41</f>
        <v>132.72</v>
      </c>
      <c r="J32" s="12" t="n">
        <f aca="false">'[1]TCE - ANEXO III - Preencher'!K41</f>
        <v>0</v>
      </c>
      <c r="K32" s="13" t="n">
        <f aca="false">'[1]TCE - ANEXO III - Preencher'!L41</f>
        <v>128.3479</v>
      </c>
      <c r="L32" s="13" t="n">
        <f aca="false">'[1]TCE - ANEXO III - Preencher'!M41</f>
        <v>5.5</v>
      </c>
      <c r="M32" s="13" t="n">
        <f aca="false">K32-L32</f>
        <v>122.8479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255.5679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 (COVID-19)</v>
      </c>
      <c r="C33" s="8"/>
      <c r="D33" s="9" t="str">
        <f aca="false">'[1]TCE - ANEXO III - Preencher'!E42</f>
        <v>SILVANA VERONICA DE AZEVEDO SILVA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str">
        <f aca="false">IF('[1]TCE - ANEXO III - Preencher'!H42="","",'[1]TCE - ANEXO III - Preencher'!H42)</f>
        <v>01/2021</v>
      </c>
      <c r="H33" s="12" t="n">
        <f aca="false">'[1]TCE - ANEXO III - Preencher'!I42</f>
        <v>0</v>
      </c>
      <c r="I33" s="12" t="n">
        <f aca="false">'[1]TCE - ANEXO III - Preencher'!J42</f>
        <v>132.73</v>
      </c>
      <c r="J33" s="12" t="n">
        <f aca="false">'[1]TCE - ANEXO III - Preencher'!K42</f>
        <v>0</v>
      </c>
      <c r="K33" s="13" t="n">
        <f aca="false">'[1]TCE - ANEXO III - Preencher'!L42</f>
        <v>128.3479</v>
      </c>
      <c r="L33" s="13" t="n">
        <f aca="false">'[1]TCE - ANEXO III - Preencher'!M42</f>
        <v>5.5</v>
      </c>
      <c r="M33" s="13" t="n">
        <f aca="false">K33-L33</f>
        <v>122.8479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255.5779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 (COVID-19)</v>
      </c>
      <c r="C34" s="8"/>
      <c r="D34" s="9" t="str">
        <f aca="false">'[1]TCE - ANEXO III - Preencher'!E43</f>
        <v>ANA PAULA DOS SANTOS SILVA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3222-05</v>
      </c>
      <c r="G34" s="11" t="str">
        <f aca="false">IF('[1]TCE - ANEXO III - Preencher'!H43="","",'[1]TCE - ANEXO III - Preencher'!H43)</f>
        <v>01/2021</v>
      </c>
      <c r="H34" s="12" t="n">
        <f aca="false">'[1]TCE - ANEXO III - Preencher'!I43</f>
        <v>0</v>
      </c>
      <c r="I34" s="12" t="n">
        <f aca="false">'[1]TCE - ANEXO III - Preencher'!J43</f>
        <v>132.72</v>
      </c>
      <c r="J34" s="12" t="n">
        <f aca="false">'[1]TCE - ANEXO III - Preencher'!K43</f>
        <v>0</v>
      </c>
      <c r="K34" s="13" t="n">
        <f aca="false">'[1]TCE - ANEXO III - Preencher'!L43</f>
        <v>128.3479</v>
      </c>
      <c r="L34" s="13" t="n">
        <f aca="false">'[1]TCE - ANEXO III - Preencher'!M43</f>
        <v>5.5</v>
      </c>
      <c r="M34" s="13" t="n">
        <f aca="false">K34-L34</f>
        <v>122.8479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255.5679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 (COVID-19)</v>
      </c>
      <c r="C35" s="8"/>
      <c r="D35" s="9" t="str">
        <f aca="false">'[1]TCE - ANEXO III - Preencher'!E44</f>
        <v>EDIRONIA CRISTINA DA COSTA SILVA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str">
        <f aca="false">'[1]TCE - ANEXO III - Preencher'!G44</f>
        <v>3222-05</v>
      </c>
      <c r="G35" s="11" t="str">
        <f aca="false">IF('[1]TCE - ANEXO III - Preencher'!H44="","",'[1]TCE - ANEXO III - Preencher'!H44)</f>
        <v>01/2021</v>
      </c>
      <c r="H35" s="12" t="n">
        <f aca="false">'[1]TCE - ANEXO III - Preencher'!I44</f>
        <v>0</v>
      </c>
      <c r="I35" s="12" t="n">
        <f aca="false">'[1]TCE - ANEXO III - Preencher'!J44</f>
        <v>132.72</v>
      </c>
      <c r="J35" s="12" t="n">
        <f aca="false">'[1]TCE - ANEXO III - Preencher'!K44</f>
        <v>0</v>
      </c>
      <c r="K35" s="13" t="n">
        <f aca="false">'[1]TCE - ANEXO III - Preencher'!L44</f>
        <v>128.3479</v>
      </c>
      <c r="L35" s="13" t="n">
        <f aca="false">'[1]TCE - ANEXO III - Preencher'!M44</f>
        <v>5.5</v>
      </c>
      <c r="M35" s="13" t="n">
        <f aca="false">K35-L35</f>
        <v>122.8479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255.5679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 (COVID-19)</v>
      </c>
      <c r="C36" s="8"/>
      <c r="D36" s="9" t="str">
        <f aca="false">'[1]TCE - ANEXO III - Preencher'!E45</f>
        <v>REGIANE MARIA DA SILVA</v>
      </c>
      <c r="E36" s="7" t="str">
        <f aca="false">IF('[1]TCE - ANEXO III - Preencher'!F45="4 - Assistência Odontológica","2 - Outros Profissionais da Saúde",'[1]TCE - ANEXO III - Preencher'!F45)</f>
        <v>2 - Outros Profissionais da Saúde</v>
      </c>
      <c r="F36" s="10" t="str">
        <f aca="false">'[1]TCE - ANEXO III - Preencher'!G45</f>
        <v>3222-05</v>
      </c>
      <c r="G36" s="11" t="str">
        <f aca="false">IF('[1]TCE - ANEXO III - Preencher'!H45="","",'[1]TCE - ANEXO III - Preencher'!H45)</f>
        <v>01/2021</v>
      </c>
      <c r="H36" s="12" t="n">
        <f aca="false">'[1]TCE - ANEXO III - Preencher'!I45</f>
        <v>0</v>
      </c>
      <c r="I36" s="12" t="n">
        <f aca="false">'[1]TCE - ANEXO III - Preencher'!J45</f>
        <v>124.6</v>
      </c>
      <c r="J36" s="12" t="n">
        <f aca="false">'[1]TCE - ANEXO III - Preencher'!K45</f>
        <v>0</v>
      </c>
      <c r="K36" s="13" t="n">
        <f aca="false">'[1]TCE - ANEXO III - Preencher'!L45</f>
        <v>128.3479</v>
      </c>
      <c r="L36" s="13" t="n">
        <f aca="false">'[1]TCE - ANEXO III - Preencher'!M45</f>
        <v>5.5</v>
      </c>
      <c r="M36" s="13" t="n">
        <f aca="false">K36-L36</f>
        <v>122.8479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247.4479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 (COVID-19)</v>
      </c>
      <c r="C37" s="8"/>
      <c r="D37" s="9" t="str">
        <f aca="false">'[1]TCE - ANEXO III - Preencher'!E46</f>
        <v>RAFAELA MARIA RABELO SANTANA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str">
        <f aca="false">'[1]TCE - ANEXO III - Preencher'!G46</f>
        <v>2235-05</v>
      </c>
      <c r="G37" s="11" t="str">
        <f aca="false">IF('[1]TCE - ANEXO III - Preencher'!H46="","",'[1]TCE - ANEXO III - Preencher'!H46)</f>
        <v>01/2021</v>
      </c>
      <c r="H37" s="12" t="n">
        <f aca="false">'[1]TCE - ANEXO III - Preencher'!I46</f>
        <v>0</v>
      </c>
      <c r="I37" s="12" t="n">
        <f aca="false">'[1]TCE - ANEXO III - Preencher'!J46</f>
        <v>334.47</v>
      </c>
      <c r="J37" s="12" t="n">
        <f aca="false">'[1]TCE - ANEXO III - Preencher'!K46</f>
        <v>0</v>
      </c>
      <c r="K37" s="13" t="n">
        <f aca="false">'[1]TCE - ANEXO III - Preencher'!L46</f>
        <v>128.3479</v>
      </c>
      <c r="L37" s="13" t="n">
        <f aca="false">'[1]TCE - ANEXO III - Preencher'!M46</f>
        <v>5.5</v>
      </c>
      <c r="M37" s="13" t="n">
        <f aca="false">K37-L37</f>
        <v>122.8479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103.28</v>
      </c>
      <c r="U37" s="13" t="n">
        <f aca="false">'[1]TCE - ANEXO III - Preencher'!V46</f>
        <v>0</v>
      </c>
      <c r="V37" s="13" t="n">
        <f aca="false">T37-U37</f>
        <v>103.28</v>
      </c>
      <c r="W37" s="14" t="str">
        <f aca="false">IF('[1]TCE - ANEXO III - Preencher'!X46="","",'[1]TCE - ANEXO III - Preencher'!X46)</f>
        <v>AUX. CRECHE</v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560.5979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 (COVID-19)</v>
      </c>
      <c r="C38" s="8"/>
      <c r="D38" s="9" t="str">
        <f aca="false">'[1]TCE - ANEXO III - Preencher'!E47</f>
        <v>RAISSA PAMELLA SILVA LIMA</v>
      </c>
      <c r="E38" s="7" t="str">
        <f aca="false">IF('[1]TCE - ANEXO III - Preencher'!F47="4 - Assistência Odontológica","2 - Outros Profissionais da Saúde",'[1]TCE - ANEXO III - Preencher'!F47)</f>
        <v>2 - Outros Profissionais da Saúde</v>
      </c>
      <c r="F38" s="10" t="str">
        <f aca="false">'[1]TCE - ANEXO III - Preencher'!G47</f>
        <v>2235-05</v>
      </c>
      <c r="G38" s="11" t="str">
        <f aca="false">IF('[1]TCE - ANEXO III - Preencher'!H47="","",'[1]TCE - ANEXO III - Preencher'!H47)</f>
        <v>01/2021</v>
      </c>
      <c r="H38" s="12" t="n">
        <f aca="false">'[1]TCE - ANEXO III - Preencher'!I47</f>
        <v>0</v>
      </c>
      <c r="I38" s="12" t="n">
        <f aca="false">'[1]TCE - ANEXO III - Preencher'!J47</f>
        <v>204.76</v>
      </c>
      <c r="J38" s="12" t="n">
        <f aca="false">'[1]TCE - ANEXO III - Preencher'!K47</f>
        <v>0</v>
      </c>
      <c r="K38" s="13" t="n">
        <f aca="false">'[1]TCE - ANEXO III - Preencher'!L47</f>
        <v>128.3479</v>
      </c>
      <c r="L38" s="13" t="n">
        <f aca="false">'[1]TCE - ANEXO III - Preencher'!M47</f>
        <v>5.5</v>
      </c>
      <c r="M38" s="13" t="n">
        <f aca="false">K38-L38</f>
        <v>122.8479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327.6079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 (COVID-19)</v>
      </c>
      <c r="C39" s="8"/>
      <c r="D39" s="9" t="str">
        <f aca="false">'[1]TCE - ANEXO III - Preencher'!E48</f>
        <v>CARLA GRAZIELA DOS SANTOS OLIVEIRA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str">
        <f aca="false">IF('[1]TCE - ANEXO III - Preencher'!H48="","",'[1]TCE - ANEXO III - Preencher'!H48)</f>
        <v>01/2021</v>
      </c>
      <c r="H39" s="12" t="n">
        <f aca="false">'[1]TCE - ANEXO III - Preencher'!I48</f>
        <v>0</v>
      </c>
      <c r="I39" s="12" t="n">
        <f aca="false">'[1]TCE - ANEXO III - Preencher'!J48</f>
        <v>173.35</v>
      </c>
      <c r="J39" s="12" t="n">
        <f aca="false">'[1]TCE - ANEXO III - Preencher'!K48</f>
        <v>0</v>
      </c>
      <c r="K39" s="13" t="n">
        <f aca="false">'[1]TCE - ANEXO III - Preencher'!L48</f>
        <v>128.3479</v>
      </c>
      <c r="L39" s="13" t="n">
        <f aca="false">'[1]TCE - ANEXO III - Preencher'!M48</f>
        <v>5.5</v>
      </c>
      <c r="M39" s="13" t="n">
        <f aca="false">K39-L39</f>
        <v>122.8479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296.1979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 (COVID-19)</v>
      </c>
      <c r="C40" s="8"/>
      <c r="D40" s="9" t="str">
        <f aca="false">'[1]TCE - ANEXO III - Preencher'!E49</f>
        <v>JADSON MACHADO FERRAZ</v>
      </c>
      <c r="E40" s="7" t="str">
        <f aca="false">IF('[1]TCE - ANEXO III - Preencher'!F49="4 - Assistência Odontológica","2 - Outros Profissionais da Saúde",'[1]TCE - ANEXO III - Preencher'!F49)</f>
        <v>2 - Outros Profissionais da Saúde</v>
      </c>
      <c r="F40" s="10" t="str">
        <f aca="false">'[1]TCE - ANEXO III - Preencher'!G49</f>
        <v>2235-05</v>
      </c>
      <c r="G40" s="11" t="str">
        <f aca="false">IF('[1]TCE - ANEXO III - Preencher'!H49="","",'[1]TCE - ANEXO III - Preencher'!H49)</f>
        <v>01/2021</v>
      </c>
      <c r="H40" s="12" t="n">
        <f aca="false">'[1]TCE - ANEXO III - Preencher'!I49</f>
        <v>0</v>
      </c>
      <c r="I40" s="12" t="n">
        <f aca="false">'[1]TCE - ANEXO III - Preencher'!J49</f>
        <v>258.03</v>
      </c>
      <c r="J40" s="12" t="n">
        <f aca="false">'[1]TCE - ANEXO III - Preencher'!K49</f>
        <v>0</v>
      </c>
      <c r="K40" s="13" t="n">
        <f aca="false">'[1]TCE - ANEXO III - Preencher'!L49</f>
        <v>128.3479</v>
      </c>
      <c r="L40" s="13" t="n">
        <f aca="false">'[1]TCE - ANEXO III - Preencher'!M49</f>
        <v>5.5</v>
      </c>
      <c r="M40" s="13" t="n">
        <f aca="false">K40-L40</f>
        <v>122.8479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380.8779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 (COVID-19)</v>
      </c>
      <c r="C41" s="8"/>
      <c r="D41" s="9" t="str">
        <f aca="false">'[1]TCE - ANEXO III - Preencher'!E50</f>
        <v>MARCIA MARIA DA SILVA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str">
        <f aca="false">IF('[1]TCE - ANEXO III - Preencher'!H50="","",'[1]TCE - ANEXO III - Preencher'!H50)</f>
        <v>01/2021</v>
      </c>
      <c r="H41" s="12" t="n">
        <f aca="false">'[1]TCE - ANEXO III - Preencher'!I50</f>
        <v>0</v>
      </c>
      <c r="I41" s="12" t="n">
        <f aca="false">'[1]TCE - ANEXO III - Preencher'!J50</f>
        <v>147.71</v>
      </c>
      <c r="J41" s="12" t="n">
        <f aca="false">'[1]TCE - ANEXO III - Preencher'!K50</f>
        <v>0</v>
      </c>
      <c r="K41" s="13" t="n">
        <f aca="false">'[1]TCE - ANEXO III - Preencher'!L50</f>
        <v>128.3479</v>
      </c>
      <c r="L41" s="13" t="n">
        <f aca="false">'[1]TCE - ANEXO III - Preencher'!M50</f>
        <v>5.5</v>
      </c>
      <c r="M41" s="13" t="n">
        <f aca="false">K41-L41</f>
        <v>122.8479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270.5579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 (COVID-19)</v>
      </c>
      <c r="C42" s="8"/>
      <c r="D42" s="9" t="str">
        <f aca="false">'[1]TCE - ANEXO III - Preencher'!E51</f>
        <v>MARIA DE LOURDES LUNA DA SILVA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2235-05</v>
      </c>
      <c r="G42" s="11" t="str">
        <f aca="false">IF('[1]TCE - ANEXO III - Preencher'!H51="","",'[1]TCE - ANEXO III - Preencher'!H51)</f>
        <v>01/2021</v>
      </c>
      <c r="H42" s="12" t="n">
        <f aca="false">'[1]TCE - ANEXO III - Preencher'!I51</f>
        <v>0</v>
      </c>
      <c r="I42" s="12" t="n">
        <f aca="false">'[1]TCE - ANEXO III - Preencher'!J51</f>
        <v>172.01</v>
      </c>
      <c r="J42" s="12" t="n">
        <f aca="false">'[1]TCE - ANEXO III - Preencher'!K51</f>
        <v>0</v>
      </c>
      <c r="K42" s="13" t="n">
        <f aca="false">'[1]TCE - ANEXO III - Preencher'!L51</f>
        <v>128.3479</v>
      </c>
      <c r="L42" s="13" t="n">
        <f aca="false">'[1]TCE - ANEXO III - Preencher'!M51</f>
        <v>5.5</v>
      </c>
      <c r="M42" s="13" t="n">
        <f aca="false">K42-L42</f>
        <v>122.8479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103.28</v>
      </c>
      <c r="U42" s="13" t="n">
        <f aca="false">'[1]TCE - ANEXO III - Preencher'!V51</f>
        <v>0</v>
      </c>
      <c r="V42" s="13" t="n">
        <f aca="false">T42-U42</f>
        <v>103.28</v>
      </c>
      <c r="W42" s="14" t="str">
        <f aca="false">IF('[1]TCE - ANEXO III - Preencher'!X51="","",'[1]TCE - ANEXO III - Preencher'!X51)</f>
        <v>AUX. CRECHE</v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398.1379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 (COVID-19)</v>
      </c>
      <c r="C43" s="8"/>
      <c r="D43" s="9" t="str">
        <f aca="false">'[1]TCE - ANEXO III - Preencher'!E52</f>
        <v>ELIDIANE LUIZA ANTUNES DE MELO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str">
        <f aca="false">'[1]TCE - ANEXO III - Preencher'!G52</f>
        <v>2235-05</v>
      </c>
      <c r="G43" s="11" t="str">
        <f aca="false">IF('[1]TCE - ANEXO III - Preencher'!H52="","",'[1]TCE - ANEXO III - Preencher'!H52)</f>
        <v>01/2021</v>
      </c>
      <c r="H43" s="12" t="n">
        <f aca="false">'[1]TCE - ANEXO III - Preencher'!I52</f>
        <v>0</v>
      </c>
      <c r="I43" s="12" t="n">
        <f aca="false">'[1]TCE - ANEXO III - Preencher'!J52</f>
        <v>322.16</v>
      </c>
      <c r="J43" s="12" t="n">
        <f aca="false">'[1]TCE - ANEXO III - Preencher'!K52</f>
        <v>0</v>
      </c>
      <c r="K43" s="13" t="n">
        <f aca="false">'[1]TCE - ANEXO III - Preencher'!L52</f>
        <v>128.3479</v>
      </c>
      <c r="L43" s="13" t="n">
        <f aca="false">'[1]TCE - ANEXO III - Preencher'!M52</f>
        <v>5.5</v>
      </c>
      <c r="M43" s="13" t="n">
        <f aca="false">K43-L43</f>
        <v>122.8479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445.0079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 (COVID-19)</v>
      </c>
      <c r="C44" s="8"/>
      <c r="D44" s="9" t="str">
        <f aca="false">'[1]TCE - ANEXO III - Preencher'!E53</f>
        <v>EDSON RODRIGUES DA SILVA</v>
      </c>
      <c r="E44" s="7" t="str">
        <f aca="false">IF('[1]TCE - ANEXO III - Preencher'!F53="4 - Assistência Odontológica","2 - Outros Profissionais da Saúde",'[1]TCE - ANEXO III - Preencher'!F53)</f>
        <v>2 - Outros Profissionais da Saúde</v>
      </c>
      <c r="F44" s="10" t="str">
        <f aca="false">'[1]TCE - ANEXO III - Preencher'!G53</f>
        <v>2235-05</v>
      </c>
      <c r="G44" s="11" t="str">
        <f aca="false">IF('[1]TCE - ANEXO III - Preencher'!H53="","",'[1]TCE - ANEXO III - Preencher'!H53)</f>
        <v>01/2021</v>
      </c>
      <c r="H44" s="12" t="n">
        <f aca="false">'[1]TCE - ANEXO III - Preencher'!I53</f>
        <v>0</v>
      </c>
      <c r="I44" s="12" t="n">
        <f aca="false">'[1]TCE - ANEXO III - Preencher'!J53</f>
        <v>423.3</v>
      </c>
      <c r="J44" s="12" t="n">
        <f aca="false">'[1]TCE - ANEXO III - Preencher'!K53</f>
        <v>0</v>
      </c>
      <c r="K44" s="13" t="n">
        <f aca="false">'[1]TCE - ANEXO III - Preencher'!L53</f>
        <v>128.3479</v>
      </c>
      <c r="L44" s="13" t="n">
        <f aca="false">'[1]TCE - ANEXO III - Preencher'!M53</f>
        <v>5.5</v>
      </c>
      <c r="M44" s="13" t="n">
        <f aca="false">K44-L44</f>
        <v>122.8479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546.1479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 (COVID-19)</v>
      </c>
      <c r="C45" s="8"/>
      <c r="D45" s="9" t="str">
        <f aca="false">'[1]TCE - ANEXO III - Preencher'!E54</f>
        <v>MARCELO JOSE DOS SANTOS</v>
      </c>
      <c r="E45" s="7" t="str">
        <f aca="false">IF('[1]TCE - ANEXO III - Preencher'!F54="4 - Assistência Odontológica","2 - Outros Profissionais da Saúde",'[1]TCE - ANEXO III - Preencher'!F54)</f>
        <v>2 - Outros Profissionais da Saúde</v>
      </c>
      <c r="F45" s="10" t="str">
        <f aca="false">'[1]TCE - ANEXO III - Preencher'!G54</f>
        <v>2235-05</v>
      </c>
      <c r="G45" s="11" t="str">
        <f aca="false">IF('[1]TCE - ANEXO III - Preencher'!H54="","",'[1]TCE - ANEXO III - Preencher'!H54)</f>
        <v>01/2021</v>
      </c>
      <c r="H45" s="12" t="n">
        <f aca="false">'[1]TCE - ANEXO III - Preencher'!I54</f>
        <v>0</v>
      </c>
      <c r="I45" s="12" t="n">
        <f aca="false">'[1]TCE - ANEXO III - Preencher'!J54</f>
        <v>166.85</v>
      </c>
      <c r="J45" s="12" t="n">
        <f aca="false">'[1]TCE - ANEXO III - Preencher'!K54</f>
        <v>0</v>
      </c>
      <c r="K45" s="13" t="n">
        <f aca="false">'[1]TCE - ANEXO III - Preencher'!L54</f>
        <v>128.3479</v>
      </c>
      <c r="L45" s="13" t="n">
        <f aca="false">'[1]TCE - ANEXO III - Preencher'!M54</f>
        <v>5.5</v>
      </c>
      <c r="M45" s="13" t="n">
        <f aca="false">K45-L45</f>
        <v>122.8479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289.6979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 (COVID-19)</v>
      </c>
      <c r="C46" s="8"/>
      <c r="D46" s="9" t="str">
        <f aca="false">'[1]TCE - ANEXO III - Preencher'!E55</f>
        <v>MIGUEL ALVES TEIXEIRA NETO</v>
      </c>
      <c r="E46" s="7" t="str">
        <f aca="false">IF('[1]TCE - ANEXO III - Preencher'!F55="4 - Assistência Odontológica","2 - Outros Profissionais da Saúde",'[1]TCE - ANEXO III - Preencher'!F55)</f>
        <v>2 - Outros Profissionais da Saúde</v>
      </c>
      <c r="F46" s="10" t="str">
        <f aca="false">'[1]TCE - ANEXO III - Preencher'!G55</f>
        <v>2235-05</v>
      </c>
      <c r="G46" s="11" t="str">
        <f aca="false">IF('[1]TCE - ANEXO III - Preencher'!H55="","",'[1]TCE - ANEXO III - Preencher'!H55)</f>
        <v>01/2021</v>
      </c>
      <c r="H46" s="12" t="n">
        <f aca="false">'[1]TCE - ANEXO III - Preencher'!I55</f>
        <v>0</v>
      </c>
      <c r="I46" s="12" t="n">
        <f aca="false">'[1]TCE - ANEXO III - Preencher'!J55</f>
        <v>368.3</v>
      </c>
      <c r="J46" s="12" t="n">
        <f aca="false">'[1]TCE - ANEXO III - Preencher'!K55</f>
        <v>0</v>
      </c>
      <c r="K46" s="13" t="n">
        <f aca="false">'[1]TCE - ANEXO III - Preencher'!L55</f>
        <v>128.3479</v>
      </c>
      <c r="L46" s="13" t="n">
        <f aca="false">'[1]TCE - ANEXO III - Preencher'!M55</f>
        <v>5.5</v>
      </c>
      <c r="M46" s="13" t="n">
        <f aca="false">K46-L46</f>
        <v>122.8479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491.1479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 (COVID-19)</v>
      </c>
      <c r="C47" s="8"/>
      <c r="D47" s="9" t="str">
        <f aca="false">'[1]TCE - ANEXO III - Preencher'!E56</f>
        <v>IONALDO FLORENTINO DE AMORIM FILHO</v>
      </c>
      <c r="E47" s="7" t="str">
        <f aca="false">IF('[1]TCE - ANEXO III - Preencher'!F56="4 - Assistência Odontológica","2 - Outros Profissionais da Saúde",'[1]TCE - ANEXO III - Preencher'!F56)</f>
        <v>2 - Outros Profissionais da Saúde</v>
      </c>
      <c r="F47" s="10" t="str">
        <f aca="false">'[1]TCE - ANEXO III - Preencher'!G56</f>
        <v>2235-05</v>
      </c>
      <c r="G47" s="11" t="str">
        <f aca="false">IF('[1]TCE - ANEXO III - Preencher'!H56="","",'[1]TCE - ANEXO III - Preencher'!H56)</f>
        <v>01/2021</v>
      </c>
      <c r="H47" s="12" t="n">
        <f aca="false">'[1]TCE - ANEXO III - Preencher'!I56</f>
        <v>0</v>
      </c>
      <c r="I47" s="12" t="n">
        <f aca="false">'[1]TCE - ANEXO III - Preencher'!J56</f>
        <v>172</v>
      </c>
      <c r="J47" s="12" t="n">
        <f aca="false">'[1]TCE - ANEXO III - Preencher'!K56</f>
        <v>0</v>
      </c>
      <c r="K47" s="13" t="n">
        <f aca="false">'[1]TCE - ANEXO III - Preencher'!L56</f>
        <v>128.3479</v>
      </c>
      <c r="L47" s="13" t="n">
        <f aca="false">'[1]TCE - ANEXO III - Preencher'!M56</f>
        <v>5.5</v>
      </c>
      <c r="M47" s="13" t="n">
        <f aca="false">K47-L47</f>
        <v>122.8479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294.8479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 (COVID-19)</v>
      </c>
      <c r="C48" s="8"/>
      <c r="D48" s="9" t="str">
        <f aca="false">'[1]TCE - ANEXO III - Preencher'!E57</f>
        <v>LARISSA GRASIELLY FERREIRA DA SILVA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2235-05</v>
      </c>
      <c r="G48" s="11" t="str">
        <f aca="false">IF('[1]TCE - ANEXO III - Preencher'!H57="","",'[1]TCE - ANEXO III - Preencher'!H57)</f>
        <v>01/2021</v>
      </c>
      <c r="H48" s="12" t="n">
        <f aca="false">'[1]TCE - ANEXO III - Preencher'!I57</f>
        <v>0</v>
      </c>
      <c r="I48" s="12" t="n">
        <f aca="false">'[1]TCE - ANEXO III - Preencher'!J57</f>
        <v>183.34</v>
      </c>
      <c r="J48" s="12" t="n">
        <f aca="false">'[1]TCE - ANEXO III - Preencher'!K57</f>
        <v>0</v>
      </c>
      <c r="K48" s="13" t="n">
        <f aca="false">'[1]TCE - ANEXO III - Preencher'!L57</f>
        <v>128.3479</v>
      </c>
      <c r="L48" s="13" t="n">
        <f aca="false">'[1]TCE - ANEXO III - Preencher'!M57</f>
        <v>5.5</v>
      </c>
      <c r="M48" s="13" t="n">
        <f aca="false">K48-L48</f>
        <v>122.8479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306.1879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 (COVID-19)</v>
      </c>
      <c r="C49" s="8"/>
      <c r="D49" s="9" t="str">
        <f aca="false">'[1]TCE - ANEXO III - Preencher'!E58</f>
        <v>EVELYN KEVELYN LIRA MELO DOS SANTOS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3222-05</v>
      </c>
      <c r="G49" s="11" t="str">
        <f aca="false">IF('[1]TCE - ANEXO III - Preencher'!H58="","",'[1]TCE - ANEXO III - Preencher'!H58)</f>
        <v>01/2021</v>
      </c>
      <c r="H49" s="12" t="n">
        <f aca="false">'[1]TCE - ANEXO III - Preencher'!I58</f>
        <v>0</v>
      </c>
      <c r="I49" s="12" t="n">
        <f aca="false">'[1]TCE - ANEXO III - Preencher'!J58</f>
        <v>117.11</v>
      </c>
      <c r="J49" s="12" t="n">
        <f aca="false">'[1]TCE - ANEXO III - Preencher'!K58</f>
        <v>0</v>
      </c>
      <c r="K49" s="13" t="n">
        <f aca="false">'[1]TCE - ANEXO III - Preencher'!L58</f>
        <v>128.3479</v>
      </c>
      <c r="L49" s="13" t="n">
        <f aca="false">'[1]TCE - ANEXO III - Preencher'!M58</f>
        <v>5.5</v>
      </c>
      <c r="M49" s="13" t="n">
        <f aca="false">K49-L49</f>
        <v>122.8479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239.9579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 (COVID-19)</v>
      </c>
      <c r="C50" s="8"/>
      <c r="D50" s="9" t="str">
        <f aca="false">'[1]TCE - ANEXO III - Preencher'!E59</f>
        <v>ANDREA MARIA DE SOUZA</v>
      </c>
      <c r="E50" s="7" t="str">
        <f aca="false">IF('[1]TCE - ANEXO III - Preencher'!F59="4 - Assistência Odontológica","2 - Outros Profissionais da Saúde",'[1]TCE - ANEXO III - Preencher'!F59)</f>
        <v>2 - Outros Profissionais da Saúde</v>
      </c>
      <c r="F50" s="10" t="str">
        <f aca="false">'[1]TCE - ANEXO III - Preencher'!G59</f>
        <v>3222-05</v>
      </c>
      <c r="G50" s="11" t="str">
        <f aca="false">IF('[1]TCE - ANEXO III - Preencher'!H59="","",'[1]TCE - ANEXO III - Preencher'!H59)</f>
        <v>01/2021</v>
      </c>
      <c r="H50" s="12" t="n">
        <f aca="false">'[1]TCE - ANEXO III - Preencher'!I59</f>
        <v>0</v>
      </c>
      <c r="I50" s="12" t="n">
        <f aca="false">'[1]TCE - ANEXO III - Preencher'!J59</f>
        <v>121.51</v>
      </c>
      <c r="J50" s="12" t="n">
        <f aca="false">'[1]TCE - ANEXO III - Preencher'!K59</f>
        <v>0</v>
      </c>
      <c r="K50" s="13" t="n">
        <f aca="false">'[1]TCE - ANEXO III - Preencher'!L59</f>
        <v>128.3479</v>
      </c>
      <c r="L50" s="13" t="n">
        <f aca="false">'[1]TCE - ANEXO III - Preencher'!M59</f>
        <v>5.5</v>
      </c>
      <c r="M50" s="13" t="n">
        <f aca="false">K50-L50</f>
        <v>122.8479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244.3579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 (COVID-19)</v>
      </c>
      <c r="C51" s="8"/>
      <c r="D51" s="9" t="str">
        <f aca="false">'[1]TCE - ANEXO III - Preencher'!E60</f>
        <v>ANDREZA KELLY GOMES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str">
        <f aca="false">'[1]TCE - ANEXO III - Preencher'!G60</f>
        <v>3222-05</v>
      </c>
      <c r="G51" s="11" t="str">
        <f aca="false">IF('[1]TCE - ANEXO III - Preencher'!H60="","",'[1]TCE - ANEXO III - Preencher'!H60)</f>
        <v>01/2021</v>
      </c>
      <c r="H51" s="12" t="n">
        <f aca="false">'[1]TCE - ANEXO III - Preencher'!I60</f>
        <v>0</v>
      </c>
      <c r="I51" s="12" t="n">
        <f aca="false">'[1]TCE - ANEXO III - Preencher'!J60</f>
        <v>117.97</v>
      </c>
      <c r="J51" s="12" t="n">
        <f aca="false">'[1]TCE - ANEXO III - Preencher'!K60</f>
        <v>0</v>
      </c>
      <c r="K51" s="13" t="n">
        <f aca="false">'[1]TCE - ANEXO III - Preencher'!L60</f>
        <v>128.3479</v>
      </c>
      <c r="L51" s="13" t="n">
        <f aca="false">'[1]TCE - ANEXO III - Preencher'!M60</f>
        <v>5.5</v>
      </c>
      <c r="M51" s="13" t="n">
        <f aca="false">K51-L51</f>
        <v>122.8479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240.8179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 (COVID-19)</v>
      </c>
      <c r="C52" s="8"/>
      <c r="D52" s="9" t="str">
        <f aca="false">'[1]TCE - ANEXO III - Preencher'!E61</f>
        <v>BRUNO EMANUEL BUARQUE DE SOUZA 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str">
        <f aca="false">'[1]TCE - ANEXO III - Preencher'!G61</f>
        <v>3222-05</v>
      </c>
      <c r="G52" s="11" t="str">
        <f aca="false">IF('[1]TCE - ANEXO III - Preencher'!H61="","",'[1]TCE - ANEXO III - Preencher'!H61)</f>
        <v>01/2021</v>
      </c>
      <c r="H52" s="12" t="n">
        <f aca="false">'[1]TCE - ANEXO III - Preencher'!I61</f>
        <v>0</v>
      </c>
      <c r="I52" s="12" t="n">
        <f aca="false">'[1]TCE - ANEXO III - Preencher'!J61</f>
        <v>117.11</v>
      </c>
      <c r="J52" s="12" t="n">
        <f aca="false">'[1]TCE - ANEXO III - Preencher'!K61</f>
        <v>0</v>
      </c>
      <c r="K52" s="13" t="n">
        <f aca="false">'[1]TCE - ANEXO III - Preencher'!L61</f>
        <v>128.3479</v>
      </c>
      <c r="L52" s="13" t="n">
        <f aca="false">'[1]TCE - ANEXO III - Preencher'!M61</f>
        <v>5.5</v>
      </c>
      <c r="M52" s="13" t="n">
        <f aca="false">K52-L52</f>
        <v>122.8479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239.9579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 (COVID-19)</v>
      </c>
      <c r="C53" s="8"/>
      <c r="D53" s="9" t="str">
        <f aca="false">'[1]TCE - ANEXO III - Preencher'!E62</f>
        <v>DAIANE BELMIRO DA SILVA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str">
        <f aca="false">IF('[1]TCE - ANEXO III - Preencher'!H62="","",'[1]TCE - ANEXO III - Preencher'!H62)</f>
        <v>01/2021</v>
      </c>
      <c r="H53" s="12" t="n">
        <f aca="false">'[1]TCE - ANEXO III - Preencher'!I62</f>
        <v>0</v>
      </c>
      <c r="I53" s="12" t="n">
        <f aca="false">'[1]TCE - ANEXO III - Preencher'!J62</f>
        <v>117.11</v>
      </c>
      <c r="J53" s="12" t="n">
        <f aca="false">'[1]TCE - ANEXO III - Preencher'!K62</f>
        <v>0</v>
      </c>
      <c r="K53" s="13" t="n">
        <f aca="false">'[1]TCE - ANEXO III - Preencher'!L62</f>
        <v>128.3479</v>
      </c>
      <c r="L53" s="13" t="n">
        <f aca="false">'[1]TCE - ANEXO III - Preencher'!M62</f>
        <v>5.5</v>
      </c>
      <c r="M53" s="13" t="n">
        <f aca="false">K53-L53</f>
        <v>122.8479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66.11</v>
      </c>
      <c r="U53" s="13" t="n">
        <f aca="false">'[1]TCE - ANEXO III - Preencher'!V62</f>
        <v>0</v>
      </c>
      <c r="V53" s="13" t="n">
        <f aca="false">T53-U53</f>
        <v>66.11</v>
      </c>
      <c r="W53" s="14" t="str">
        <f aca="false">IF('[1]TCE - ANEXO III - Preencher'!X62="","",'[1]TCE - ANEXO III - Preencher'!X62)</f>
        <v>AUX. CRECHE</v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306.0679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 (COVID-19)</v>
      </c>
      <c r="C54" s="8"/>
      <c r="D54" s="9" t="str">
        <f aca="false">'[1]TCE - ANEXO III - Preencher'!E63</f>
        <v>JOAO JERONIMO DA SILVA FILHO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str">
        <f aca="false">IF('[1]TCE - ANEXO III - Preencher'!H63="","",'[1]TCE - ANEXO III - Preencher'!H63)</f>
        <v>01/2021</v>
      </c>
      <c r="H54" s="12" t="n">
        <f aca="false">'[1]TCE - ANEXO III - Preencher'!I63</f>
        <v>0</v>
      </c>
      <c r="I54" s="12" t="n">
        <f aca="false">'[1]TCE - ANEXO III - Preencher'!J63</f>
        <v>117.12</v>
      </c>
      <c r="J54" s="12" t="n">
        <f aca="false">'[1]TCE - ANEXO III - Preencher'!K63</f>
        <v>0</v>
      </c>
      <c r="K54" s="13" t="n">
        <f aca="false">'[1]TCE - ANEXO III - Preencher'!L63</f>
        <v>128.3479</v>
      </c>
      <c r="L54" s="13" t="n">
        <f aca="false">'[1]TCE - ANEXO III - Preencher'!M63</f>
        <v>5.5</v>
      </c>
      <c r="M54" s="13" t="n">
        <f aca="false">K54-L54</f>
        <v>122.8479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239.9679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 (COVID-19)</v>
      </c>
      <c r="C55" s="8"/>
      <c r="D55" s="9" t="str">
        <f aca="false">'[1]TCE - ANEXO III - Preencher'!E64</f>
        <v>ERONEIDE DA SILVA DE SOUSA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str">
        <f aca="false">'[1]TCE - ANEXO III - Preencher'!G64</f>
        <v>3222-05</v>
      </c>
      <c r="G55" s="11" t="str">
        <f aca="false">IF('[1]TCE - ANEXO III - Preencher'!H64="","",'[1]TCE - ANEXO III - Preencher'!H64)</f>
        <v>01/2021</v>
      </c>
      <c r="H55" s="12" t="n">
        <f aca="false">'[1]TCE - ANEXO III - Preencher'!I64</f>
        <v>0</v>
      </c>
      <c r="I55" s="12" t="n">
        <f aca="false">'[1]TCE - ANEXO III - Preencher'!J64</f>
        <v>117.11</v>
      </c>
      <c r="J55" s="12" t="n">
        <f aca="false">'[1]TCE - ANEXO III - Preencher'!K64</f>
        <v>0</v>
      </c>
      <c r="K55" s="13" t="n">
        <f aca="false">'[1]TCE - ANEXO III - Preencher'!L64</f>
        <v>128.3479</v>
      </c>
      <c r="L55" s="13" t="n">
        <f aca="false">'[1]TCE - ANEXO III - Preencher'!M64</f>
        <v>5.5</v>
      </c>
      <c r="M55" s="13" t="n">
        <f aca="false">K55-L55</f>
        <v>122.8479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66.11</v>
      </c>
      <c r="U55" s="13" t="n">
        <f aca="false">'[1]TCE - ANEXO III - Preencher'!V64</f>
        <v>0</v>
      </c>
      <c r="V55" s="13" t="n">
        <f aca="false">T55-U55</f>
        <v>66.11</v>
      </c>
      <c r="W55" s="14" t="str">
        <f aca="false">IF('[1]TCE - ANEXO III - Preencher'!X64="","",'[1]TCE - ANEXO III - Preencher'!X64)</f>
        <v>AUX. CRECHE</v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306.0679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 (COVID-19)</v>
      </c>
      <c r="C56" s="8"/>
      <c r="D56" s="9" t="str">
        <f aca="false">'[1]TCE - ANEXO III - Preencher'!E65</f>
        <v>ATILIANE SANDRA DE SOUZA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str">
        <f aca="false">IF('[1]TCE - ANEXO III - Preencher'!H65="","",'[1]TCE - ANEXO III - Preencher'!H65)</f>
        <v>01/2021</v>
      </c>
      <c r="H56" s="12" t="n">
        <f aca="false">'[1]TCE - ANEXO III - Preencher'!I65</f>
        <v>0</v>
      </c>
      <c r="I56" s="12" t="n">
        <f aca="false">'[1]TCE - ANEXO III - Preencher'!J65</f>
        <v>119.69</v>
      </c>
      <c r="J56" s="12" t="n">
        <f aca="false">'[1]TCE - ANEXO III - Preencher'!K65</f>
        <v>0</v>
      </c>
      <c r="K56" s="13" t="n">
        <f aca="false">'[1]TCE - ANEXO III - Preencher'!L65</f>
        <v>128.3479</v>
      </c>
      <c r="L56" s="13" t="n">
        <f aca="false">'[1]TCE - ANEXO III - Preencher'!M65</f>
        <v>5.5</v>
      </c>
      <c r="M56" s="13" t="n">
        <f aca="false">K56-L56</f>
        <v>122.8479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242.5379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 (COVID-19)</v>
      </c>
      <c r="C57" s="8"/>
      <c r="D57" s="9" t="str">
        <f aca="false">'[1]TCE - ANEXO III - Preencher'!E66</f>
        <v>ROSEMERY FERREIRA DA SILVA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str">
        <f aca="false">'[1]TCE - ANEXO III - Preencher'!G66</f>
        <v>3222-05</v>
      </c>
      <c r="G57" s="11" t="str">
        <f aca="false">IF('[1]TCE - ANEXO III - Preencher'!H66="","",'[1]TCE - ANEXO III - Preencher'!H66)</f>
        <v>01/2021</v>
      </c>
      <c r="H57" s="12" t="n">
        <f aca="false">'[1]TCE - ANEXO III - Preencher'!I66</f>
        <v>0</v>
      </c>
      <c r="I57" s="12" t="n">
        <f aca="false">'[1]TCE - ANEXO III - Preencher'!J66</f>
        <v>117.12</v>
      </c>
      <c r="J57" s="12" t="n">
        <f aca="false">'[1]TCE - ANEXO III - Preencher'!K66</f>
        <v>0</v>
      </c>
      <c r="K57" s="13" t="n">
        <f aca="false">'[1]TCE - ANEXO III - Preencher'!L66</f>
        <v>128.3479</v>
      </c>
      <c r="L57" s="13" t="n">
        <f aca="false">'[1]TCE - ANEXO III - Preencher'!M66</f>
        <v>5.5</v>
      </c>
      <c r="M57" s="13" t="n">
        <f aca="false">K57-L57</f>
        <v>122.8479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239.9679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 (COVID-19)</v>
      </c>
      <c r="C58" s="8"/>
      <c r="D58" s="9" t="str">
        <f aca="false">'[1]TCE - ANEXO III - Preencher'!E67</f>
        <v>SOLANGE DA SILVA GOUVEIA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str">
        <f aca="false">'[1]TCE - ANEXO III - Preencher'!G67</f>
        <v>3222-05</v>
      </c>
      <c r="G58" s="11" t="str">
        <f aca="false">IF('[1]TCE - ANEXO III - Preencher'!H67="","",'[1]TCE - ANEXO III - Preencher'!H67)</f>
        <v>01/2021</v>
      </c>
      <c r="H58" s="12" t="n">
        <f aca="false">'[1]TCE - ANEXO III - Preencher'!I67</f>
        <v>0</v>
      </c>
      <c r="I58" s="12" t="n">
        <f aca="false">'[1]TCE - ANEXO III - Preencher'!J67</f>
        <v>121.51</v>
      </c>
      <c r="J58" s="12" t="n">
        <f aca="false">'[1]TCE - ANEXO III - Preencher'!K67</f>
        <v>0</v>
      </c>
      <c r="K58" s="13" t="n">
        <f aca="false">'[1]TCE - ANEXO III - Preencher'!L67</f>
        <v>128.3479</v>
      </c>
      <c r="L58" s="13" t="n">
        <f aca="false">'[1]TCE - ANEXO III - Preencher'!M67</f>
        <v>5.5</v>
      </c>
      <c r="M58" s="13" t="n">
        <f aca="false">K58-L58</f>
        <v>122.8479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244.3579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 (COVID-19)</v>
      </c>
      <c r="C59" s="8"/>
      <c r="D59" s="9" t="str">
        <f aca="false">'[1]TCE - ANEXO III - Preencher'!E68</f>
        <v>FERNANDO ALBUQUERQUE SILVA FILHO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str">
        <f aca="false">'[1]TCE - ANEXO III - Preencher'!G68</f>
        <v>3222-05</v>
      </c>
      <c r="G59" s="11" t="str">
        <f aca="false">IF('[1]TCE - ANEXO III - Preencher'!H68="","",'[1]TCE - ANEXO III - Preencher'!H68)</f>
        <v>01/2021</v>
      </c>
      <c r="H59" s="12" t="n">
        <f aca="false">'[1]TCE - ANEXO III - Preencher'!I68</f>
        <v>0</v>
      </c>
      <c r="I59" s="12" t="n">
        <f aca="false">'[1]TCE - ANEXO III - Preencher'!J68</f>
        <v>126.66</v>
      </c>
      <c r="J59" s="12" t="n">
        <f aca="false">'[1]TCE - ANEXO III - Preencher'!K68</f>
        <v>0</v>
      </c>
      <c r="K59" s="13" t="n">
        <f aca="false">'[1]TCE - ANEXO III - Preencher'!L68</f>
        <v>128.3479</v>
      </c>
      <c r="L59" s="13" t="n">
        <f aca="false">'[1]TCE - ANEXO III - Preencher'!M68</f>
        <v>5.5</v>
      </c>
      <c r="M59" s="13" t="n">
        <f aca="false">K59-L59</f>
        <v>122.8479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249.5079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 (COVID-19)</v>
      </c>
      <c r="C60" s="8"/>
      <c r="D60" s="9" t="str">
        <f aca="false">'[1]TCE - ANEXO III - Preencher'!E69</f>
        <v>SERGIO MENDES DA SILVA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str">
        <f aca="false">'[1]TCE - ANEXO III - Preencher'!G69</f>
        <v>3222-05</v>
      </c>
      <c r="G60" s="11" t="str">
        <f aca="false">IF('[1]TCE - ANEXO III - Preencher'!H69="","",'[1]TCE - ANEXO III - Preencher'!H69)</f>
        <v>01/2021</v>
      </c>
      <c r="H60" s="12" t="n">
        <f aca="false">'[1]TCE - ANEXO III - Preencher'!I69</f>
        <v>0</v>
      </c>
      <c r="I60" s="12" t="n">
        <f aca="false">'[1]TCE - ANEXO III - Preencher'!J69</f>
        <v>127.83</v>
      </c>
      <c r="J60" s="12" t="n">
        <f aca="false">'[1]TCE - ANEXO III - Preencher'!K69</f>
        <v>0</v>
      </c>
      <c r="K60" s="13" t="n">
        <f aca="false">'[1]TCE - ANEXO III - Preencher'!L69</f>
        <v>128.3479</v>
      </c>
      <c r="L60" s="13" t="n">
        <f aca="false">'[1]TCE - ANEXO III - Preencher'!M69</f>
        <v>5.5</v>
      </c>
      <c r="M60" s="13" t="n">
        <f aca="false">K60-L60</f>
        <v>122.8479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250.6779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 (COVID-19)</v>
      </c>
      <c r="C61" s="8"/>
      <c r="D61" s="9" t="str">
        <f aca="false">'[1]TCE - ANEXO III - Preencher'!E70</f>
        <v>JULIAN RAFAELE MARIA DA SILVA CARLOS</v>
      </c>
      <c r="E61" s="7" t="str">
        <f aca="false">IF('[1]TCE - ANEXO III - Preencher'!F70="4 - Assistência Odontológica","2 - Outros Profissionais da Saúde",'[1]TCE - ANEXO III - Preencher'!F70)</f>
        <v>2 - Outros Profissionais da Saúde</v>
      </c>
      <c r="F61" s="10" t="str">
        <f aca="false">'[1]TCE - ANEXO III - Preencher'!G70</f>
        <v>3222-05</v>
      </c>
      <c r="G61" s="11" t="str">
        <f aca="false">IF('[1]TCE - ANEXO III - Preencher'!H70="","",'[1]TCE - ANEXO III - Preencher'!H70)</f>
        <v>01/2021</v>
      </c>
      <c r="H61" s="12" t="n">
        <f aca="false">'[1]TCE - ANEXO III - Preencher'!I70</f>
        <v>0</v>
      </c>
      <c r="I61" s="12" t="n">
        <f aca="false">'[1]TCE - ANEXO III - Preencher'!J70</f>
        <v>137.13</v>
      </c>
      <c r="J61" s="12" t="n">
        <f aca="false">'[1]TCE - ANEXO III - Preencher'!K70</f>
        <v>0</v>
      </c>
      <c r="K61" s="13" t="n">
        <f aca="false">'[1]TCE - ANEXO III - Preencher'!L70</f>
        <v>128.3479</v>
      </c>
      <c r="L61" s="13" t="n">
        <f aca="false">'[1]TCE - ANEXO III - Preencher'!M70</f>
        <v>5.5</v>
      </c>
      <c r="M61" s="13" t="n">
        <f aca="false">K61-L61</f>
        <v>122.8479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66.11</v>
      </c>
      <c r="U61" s="13" t="n">
        <f aca="false">'[1]TCE - ANEXO III - Preencher'!V70</f>
        <v>0</v>
      </c>
      <c r="V61" s="13" t="n">
        <f aca="false">T61-U61</f>
        <v>66.11</v>
      </c>
      <c r="W61" s="14" t="str">
        <f aca="false">IF('[1]TCE - ANEXO III - Preencher'!X70="","",'[1]TCE - ANEXO III - Preencher'!X70)</f>
        <v>AUX. CRECHE</v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326.0879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 (COVID-19)</v>
      </c>
      <c r="C62" s="8"/>
      <c r="D62" s="9" t="str">
        <f aca="false">'[1]TCE - ANEXO III - Preencher'!E71</f>
        <v>SILVANIA MARIA DA SILVA FREIRE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3222-05</v>
      </c>
      <c r="G62" s="11" t="str">
        <f aca="false">IF('[1]TCE - ANEXO III - Preencher'!H71="","",'[1]TCE - ANEXO III - Preencher'!H71)</f>
        <v>01/2021</v>
      </c>
      <c r="H62" s="12" t="n">
        <f aca="false">'[1]TCE - ANEXO III - Preencher'!I71</f>
        <v>0</v>
      </c>
      <c r="I62" s="12" t="n">
        <f aca="false">'[1]TCE - ANEXO III - Preencher'!J71</f>
        <v>132.72</v>
      </c>
      <c r="J62" s="12" t="n">
        <f aca="false">'[1]TCE - ANEXO III - Preencher'!K71</f>
        <v>0</v>
      </c>
      <c r="K62" s="13" t="n">
        <f aca="false">'[1]TCE - ANEXO III - Preencher'!L71</f>
        <v>128.3479</v>
      </c>
      <c r="L62" s="13" t="n">
        <f aca="false">'[1]TCE - ANEXO III - Preencher'!M71</f>
        <v>5.5</v>
      </c>
      <c r="M62" s="13" t="n">
        <f aca="false">K62-L62</f>
        <v>122.8479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255.5679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 (COVID-19)</v>
      </c>
      <c r="C63" s="8"/>
      <c r="D63" s="9" t="str">
        <f aca="false">'[1]TCE - ANEXO III - Preencher'!E72</f>
        <v>MONICA MARIA DE OLIVEIRA ALVES SILVA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str">
        <f aca="false">'[1]TCE - ANEXO III - Preencher'!G72</f>
        <v>3222-05</v>
      </c>
      <c r="G63" s="11" t="str">
        <f aca="false">IF('[1]TCE - ANEXO III - Preencher'!H72="","",'[1]TCE - ANEXO III - Preencher'!H72)</f>
        <v>01/2021</v>
      </c>
      <c r="H63" s="12" t="n">
        <f aca="false">'[1]TCE - ANEXO III - Preencher'!I72</f>
        <v>0</v>
      </c>
      <c r="I63" s="12" t="n">
        <f aca="false">'[1]TCE - ANEXO III - Preencher'!J72</f>
        <v>137.12</v>
      </c>
      <c r="J63" s="12" t="n">
        <f aca="false">'[1]TCE - ANEXO III - Preencher'!K72</f>
        <v>0</v>
      </c>
      <c r="K63" s="13" t="n">
        <f aca="false">'[1]TCE - ANEXO III - Preencher'!L72</f>
        <v>128.3479</v>
      </c>
      <c r="L63" s="13" t="n">
        <f aca="false">'[1]TCE - ANEXO III - Preencher'!M72</f>
        <v>5.5</v>
      </c>
      <c r="M63" s="13" t="n">
        <f aca="false">K63-L63</f>
        <v>122.8479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259.9679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 (COVID-19)</v>
      </c>
      <c r="C64" s="8"/>
      <c r="D64" s="9" t="str">
        <f aca="false">'[1]TCE - ANEXO III - Preencher'!E73</f>
        <v>LUCLECIA MARIA DE ARAUJO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3222-05</v>
      </c>
      <c r="G64" s="11" t="str">
        <f aca="false">IF('[1]TCE - ANEXO III - Preencher'!H73="","",'[1]TCE - ANEXO III - Preencher'!H73)</f>
        <v>01/2021</v>
      </c>
      <c r="H64" s="12" t="n">
        <f aca="false">'[1]TCE - ANEXO III - Preencher'!I73</f>
        <v>0</v>
      </c>
      <c r="I64" s="12" t="n">
        <f aca="false">'[1]TCE - ANEXO III - Preencher'!J73</f>
        <v>132.72</v>
      </c>
      <c r="J64" s="12" t="n">
        <f aca="false">'[1]TCE - ANEXO III - Preencher'!K73</f>
        <v>0</v>
      </c>
      <c r="K64" s="13" t="n">
        <f aca="false">'[1]TCE - ANEXO III - Preencher'!L73</f>
        <v>128.3479</v>
      </c>
      <c r="L64" s="13" t="n">
        <f aca="false">'[1]TCE - ANEXO III - Preencher'!M73</f>
        <v>5.5</v>
      </c>
      <c r="M64" s="13" t="n">
        <f aca="false">K64-L64</f>
        <v>122.8479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255.5679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 (COVID-19)</v>
      </c>
      <c r="C65" s="8"/>
      <c r="D65" s="9" t="str">
        <f aca="false">'[1]TCE - ANEXO III - Preencher'!E74</f>
        <v>LUCIMAR JOSE DA SILVA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3222-05</v>
      </c>
      <c r="G65" s="11" t="str">
        <f aca="false">IF('[1]TCE - ANEXO III - Preencher'!H74="","",'[1]TCE - ANEXO III - Preencher'!H74)</f>
        <v>01/2021</v>
      </c>
      <c r="H65" s="12" t="n">
        <f aca="false">'[1]TCE - ANEXO III - Preencher'!I74</f>
        <v>0</v>
      </c>
      <c r="I65" s="12" t="n">
        <f aca="false">'[1]TCE - ANEXO III - Preencher'!J74</f>
        <v>137.13</v>
      </c>
      <c r="J65" s="12" t="n">
        <f aca="false">'[1]TCE - ANEXO III - Preencher'!K74</f>
        <v>0</v>
      </c>
      <c r="K65" s="13" t="n">
        <f aca="false">'[1]TCE - ANEXO III - Preencher'!L74</f>
        <v>128.3479</v>
      </c>
      <c r="L65" s="13" t="n">
        <f aca="false">'[1]TCE - ANEXO III - Preencher'!M74</f>
        <v>5.5</v>
      </c>
      <c r="M65" s="13" t="n">
        <f aca="false">K65-L65</f>
        <v>122.8479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259.9779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 (COVID-19)</v>
      </c>
      <c r="C66" s="8"/>
      <c r="D66" s="9" t="str">
        <f aca="false">'[1]TCE - ANEXO III - Preencher'!E75</f>
        <v>MERCIA MARIA RODRIGUES PIMENTEL LIRA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str">
        <f aca="false">IF('[1]TCE - ANEXO III - Preencher'!H75="","",'[1]TCE - ANEXO III - Preencher'!H75)</f>
        <v>01/2021</v>
      </c>
      <c r="H66" s="12" t="n">
        <f aca="false">'[1]TCE - ANEXO III - Preencher'!I75</f>
        <v>0</v>
      </c>
      <c r="I66" s="12" t="n">
        <f aca="false">'[1]TCE - ANEXO III - Preencher'!J75</f>
        <v>132.73</v>
      </c>
      <c r="J66" s="12" t="n">
        <f aca="false">'[1]TCE - ANEXO III - Preencher'!K75</f>
        <v>0</v>
      </c>
      <c r="K66" s="13" t="n">
        <f aca="false">'[1]TCE - ANEXO III - Preencher'!L75</f>
        <v>128.3479</v>
      </c>
      <c r="L66" s="13" t="n">
        <f aca="false">'[1]TCE - ANEXO III - Preencher'!M75</f>
        <v>5.5</v>
      </c>
      <c r="M66" s="13" t="n">
        <f aca="false">K66-L66</f>
        <v>122.8479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118.9189</v>
      </c>
      <c r="R66" s="13" t="n">
        <f aca="false">'[1]TCE - ANEXO III - Preencher'!S75</f>
        <v>66</v>
      </c>
      <c r="S66" s="13" t="n">
        <f aca="false">Q66-R66</f>
        <v>52.9189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308.4968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 (COVID-19)</v>
      </c>
      <c r="C67" s="8"/>
      <c r="D67" s="9" t="str">
        <f aca="false">'[1]TCE - ANEXO III - Preencher'!E76</f>
        <v>EDVANE MARIA COSTA DE AZEVEDO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3222-05</v>
      </c>
      <c r="G67" s="11" t="str">
        <f aca="false">IF('[1]TCE - ANEXO III - Preencher'!H76="","",'[1]TCE - ANEXO III - Preencher'!H76)</f>
        <v>01/2021</v>
      </c>
      <c r="H67" s="12" t="n">
        <f aca="false">'[1]TCE - ANEXO III - Preencher'!I76</f>
        <v>0</v>
      </c>
      <c r="I67" s="12" t="n">
        <f aca="false">'[1]TCE - ANEXO III - Preencher'!J76</f>
        <v>137.13</v>
      </c>
      <c r="J67" s="12" t="n">
        <f aca="false">'[1]TCE - ANEXO III - Preencher'!K76</f>
        <v>0</v>
      </c>
      <c r="K67" s="13" t="n">
        <f aca="false">'[1]TCE - ANEXO III - Preencher'!L76</f>
        <v>128.3479</v>
      </c>
      <c r="L67" s="13" t="n">
        <f aca="false">'[1]TCE - ANEXO III - Preencher'!M76</f>
        <v>5.5</v>
      </c>
      <c r="M67" s="13" t="n">
        <f aca="false">K67-L67</f>
        <v>122.8479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259.9779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 (COVID-19)</v>
      </c>
      <c r="C68" s="8"/>
      <c r="D68" s="9" t="str">
        <f aca="false">'[1]TCE - ANEXO III - Preencher'!E77</f>
        <v>EMANUELA LIMA DOS SANTOS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2235-05</v>
      </c>
      <c r="G68" s="11" t="str">
        <f aca="false">IF('[1]TCE - ANEXO III - Preencher'!H77="","",'[1]TCE - ANEXO III - Preencher'!H77)</f>
        <v>01/2021</v>
      </c>
      <c r="H68" s="12" t="n">
        <f aca="false">'[1]TCE - ANEXO III - Preencher'!I77</f>
        <v>0</v>
      </c>
      <c r="I68" s="12" t="n">
        <f aca="false">'[1]TCE - ANEXO III - Preencher'!J77</f>
        <v>218.62</v>
      </c>
      <c r="J68" s="12" t="n">
        <f aca="false">'[1]TCE - ANEXO III - Preencher'!K77</f>
        <v>0</v>
      </c>
      <c r="K68" s="13" t="n">
        <f aca="false">'[1]TCE - ANEXO III - Preencher'!L77</f>
        <v>128.3479</v>
      </c>
      <c r="L68" s="13" t="n">
        <f aca="false">'[1]TCE - ANEXO III - Preencher'!M77</f>
        <v>5.5</v>
      </c>
      <c r="M68" s="13" t="n">
        <f aca="false">K68-L68</f>
        <v>122.8479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341.4679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 (COVID-19)</v>
      </c>
      <c r="C69" s="8"/>
      <c r="D69" s="9" t="str">
        <f aca="false">'[1]TCE - ANEXO III - Preencher'!E78</f>
        <v>ANTONY HERCULANO LEMOS DA SILVA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2235-05</v>
      </c>
      <c r="G69" s="11" t="str">
        <f aca="false">IF('[1]TCE - ANEXO III - Preencher'!H78="","",'[1]TCE - ANEXO III - Preencher'!H78)</f>
        <v>01/2021</v>
      </c>
      <c r="H69" s="12" t="n">
        <f aca="false">'[1]TCE - ANEXO III - Preencher'!I78</f>
        <v>0</v>
      </c>
      <c r="I69" s="12" t="n">
        <f aca="false">'[1]TCE - ANEXO III - Preencher'!J78</f>
        <v>169.78</v>
      </c>
      <c r="J69" s="12" t="n">
        <f aca="false">'[1]TCE - ANEXO III - Preencher'!K78</f>
        <v>0</v>
      </c>
      <c r="K69" s="13" t="n">
        <f aca="false">'[1]TCE - ANEXO III - Preencher'!L78</f>
        <v>128.3479</v>
      </c>
      <c r="L69" s="13" t="n">
        <f aca="false">'[1]TCE - ANEXO III - Preencher'!M78</f>
        <v>5.5</v>
      </c>
      <c r="M69" s="13" t="n">
        <f aca="false">K69-L69</f>
        <v>122.8479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292.6279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 (COVID-19)</v>
      </c>
      <c r="C70" s="8"/>
      <c r="D70" s="9" t="str">
        <f aca="false">'[1]TCE - ANEXO III - Preencher'!E79</f>
        <v>EMERSON LUIZ DE MELO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2235-05</v>
      </c>
      <c r="G70" s="11" t="str">
        <f aca="false">IF('[1]TCE - ANEXO III - Preencher'!H79="","",'[1]TCE - ANEXO III - Preencher'!H79)</f>
        <v>01/2021</v>
      </c>
      <c r="H70" s="12" t="n">
        <f aca="false">'[1]TCE - ANEXO III - Preencher'!I79</f>
        <v>0</v>
      </c>
      <c r="I70" s="12" t="n">
        <f aca="false">'[1]TCE - ANEXO III - Preencher'!J79</f>
        <v>241.38</v>
      </c>
      <c r="J70" s="12" t="n">
        <f aca="false">'[1]TCE - ANEXO III - Preencher'!K79</f>
        <v>0</v>
      </c>
      <c r="K70" s="13" t="n">
        <f aca="false">'[1]TCE - ANEXO III - Preencher'!L79</f>
        <v>128.3479</v>
      </c>
      <c r="L70" s="13" t="n">
        <f aca="false">'[1]TCE - ANEXO III - Preencher'!M79</f>
        <v>5.5</v>
      </c>
      <c r="M70" s="13" t="n">
        <f aca="false">K70-L70</f>
        <v>122.8479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364.2279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 (COVID-19)</v>
      </c>
      <c r="C71" s="8"/>
      <c r="D71" s="9" t="str">
        <f aca="false">'[1]TCE - ANEXO III - Preencher'!E80</f>
        <v>STEVESON CARVALHO VENCESLAU BEZERRA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2235-05</v>
      </c>
      <c r="G71" s="11" t="str">
        <f aca="false">IF('[1]TCE - ANEXO III - Preencher'!H80="","",'[1]TCE - ANEXO III - Preencher'!H80)</f>
        <v>01/2021</v>
      </c>
      <c r="H71" s="12" t="n">
        <f aca="false">'[1]TCE - ANEXO III - Preencher'!I80</f>
        <v>0</v>
      </c>
      <c r="I71" s="12" t="n">
        <f aca="false">'[1]TCE - ANEXO III - Preencher'!J80</f>
        <v>182.32</v>
      </c>
      <c r="J71" s="12" t="n">
        <f aca="false">'[1]TCE - ANEXO III - Preencher'!K80</f>
        <v>0</v>
      </c>
      <c r="K71" s="13" t="n">
        <f aca="false">'[1]TCE - ANEXO III - Preencher'!L80</f>
        <v>128.3479</v>
      </c>
      <c r="L71" s="13" t="n">
        <f aca="false">'[1]TCE - ANEXO III - Preencher'!M80</f>
        <v>5.5</v>
      </c>
      <c r="M71" s="13" t="n">
        <f aca="false">K71-L71</f>
        <v>122.8479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305.1679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 (COVID-19)</v>
      </c>
      <c r="C72" s="8"/>
      <c r="D72" s="9" t="str">
        <f aca="false">'[1]TCE - ANEXO III - Preencher'!E81</f>
        <v>SUZANA MARIA MENESES DE LIMA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3222-05</v>
      </c>
      <c r="G72" s="11" t="str">
        <f aca="false">IF('[1]TCE - ANEXO III - Preencher'!H81="","",'[1]TCE - ANEXO III - Preencher'!H81)</f>
        <v>01/2021</v>
      </c>
      <c r="H72" s="12" t="n">
        <f aca="false">'[1]TCE - ANEXO III - Preencher'!I81</f>
        <v>0</v>
      </c>
      <c r="I72" s="12" t="n">
        <f aca="false">'[1]TCE - ANEXO III - Preencher'!J81</f>
        <v>117.11</v>
      </c>
      <c r="J72" s="12" t="n">
        <f aca="false">'[1]TCE - ANEXO III - Preencher'!K81</f>
        <v>0</v>
      </c>
      <c r="K72" s="13" t="n">
        <f aca="false">'[1]TCE - ANEXO III - Preencher'!L81</f>
        <v>128.3479</v>
      </c>
      <c r="L72" s="13" t="n">
        <f aca="false">'[1]TCE - ANEXO III - Preencher'!M81</f>
        <v>5.5</v>
      </c>
      <c r="M72" s="13" t="n">
        <f aca="false">K72-L72</f>
        <v>122.8479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239.9579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 (COVID-19)</v>
      </c>
      <c r="C73" s="8"/>
      <c r="D73" s="9" t="str">
        <f aca="false">'[1]TCE - ANEXO III - Preencher'!E82</f>
        <v>AMANDA KAROLINE SILVA OLIVEIRA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str">
        <f aca="false">'[1]TCE - ANEXO III - Preencher'!G82</f>
        <v>3222-05</v>
      </c>
      <c r="G73" s="11" t="str">
        <f aca="false">IF('[1]TCE - ANEXO III - Preencher'!H82="","",'[1]TCE - ANEXO III - Preencher'!H82)</f>
        <v>01/2021</v>
      </c>
      <c r="H73" s="12" t="n">
        <f aca="false">'[1]TCE - ANEXO III - Preencher'!I82</f>
        <v>0</v>
      </c>
      <c r="I73" s="12" t="n">
        <f aca="false">'[1]TCE - ANEXO III - Preencher'!J82</f>
        <v>117.11</v>
      </c>
      <c r="J73" s="12" t="n">
        <f aca="false">'[1]TCE - ANEXO III - Preencher'!K82</f>
        <v>0</v>
      </c>
      <c r="K73" s="13" t="n">
        <f aca="false">'[1]TCE - ANEXO III - Preencher'!L82</f>
        <v>128.3479</v>
      </c>
      <c r="L73" s="13" t="n">
        <f aca="false">'[1]TCE - ANEXO III - Preencher'!M82</f>
        <v>5.5</v>
      </c>
      <c r="M73" s="13" t="n">
        <f aca="false">K73-L73</f>
        <v>122.8479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239.9579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 (COVID-19)</v>
      </c>
      <c r="C74" s="8"/>
      <c r="D74" s="9" t="str">
        <f aca="false">'[1]TCE - ANEXO III - Preencher'!E83</f>
        <v>JANE KELLY FERREIRA DA SILVA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str">
        <f aca="false">IF('[1]TCE - ANEXO III - Preencher'!H83="","",'[1]TCE - ANEXO III - Preencher'!H83)</f>
        <v>01/2021</v>
      </c>
      <c r="H74" s="12" t="n">
        <f aca="false">'[1]TCE - ANEXO III - Preencher'!I83</f>
        <v>0</v>
      </c>
      <c r="I74" s="12" t="n">
        <f aca="false">'[1]TCE - ANEXO III - Preencher'!J83</f>
        <v>117.11</v>
      </c>
      <c r="J74" s="12" t="n">
        <f aca="false">'[1]TCE - ANEXO III - Preencher'!K83</f>
        <v>0</v>
      </c>
      <c r="K74" s="13" t="n">
        <f aca="false">'[1]TCE - ANEXO III - Preencher'!L83</f>
        <v>128.3479</v>
      </c>
      <c r="L74" s="13" t="n">
        <f aca="false">'[1]TCE - ANEXO III - Preencher'!M83</f>
        <v>5.5</v>
      </c>
      <c r="M74" s="13" t="n">
        <f aca="false">K74-L74</f>
        <v>122.8479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239.9579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 (COVID-19)</v>
      </c>
      <c r="C75" s="8"/>
      <c r="D75" s="9" t="str">
        <f aca="false">'[1]TCE - ANEXO III - Preencher'!E84</f>
        <v>NATALI PRISCILA DA SILVA CAVALCANTI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3222-05</v>
      </c>
      <c r="G75" s="11" t="str">
        <f aca="false">IF('[1]TCE - ANEXO III - Preencher'!H84="","",'[1]TCE - ANEXO III - Preencher'!H84)</f>
        <v>01/2021</v>
      </c>
      <c r="H75" s="12" t="n">
        <f aca="false">'[1]TCE - ANEXO III - Preencher'!I84</f>
        <v>0</v>
      </c>
      <c r="I75" s="12" t="n">
        <f aca="false">'[1]TCE - ANEXO III - Preencher'!J84</f>
        <v>117.11</v>
      </c>
      <c r="J75" s="12" t="n">
        <f aca="false">'[1]TCE - ANEXO III - Preencher'!K84</f>
        <v>0</v>
      </c>
      <c r="K75" s="13" t="n">
        <f aca="false">'[1]TCE - ANEXO III - Preencher'!L84</f>
        <v>128.3479</v>
      </c>
      <c r="L75" s="13" t="n">
        <f aca="false">'[1]TCE - ANEXO III - Preencher'!M84</f>
        <v>5.5</v>
      </c>
      <c r="M75" s="13" t="n">
        <f aca="false">K75-L75</f>
        <v>122.8479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239.9579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 (COVID-19)</v>
      </c>
      <c r="C76" s="8"/>
      <c r="D76" s="9" t="str">
        <f aca="false">'[1]TCE - ANEXO III - Preencher'!E85</f>
        <v>MORGANA MARIA RUFINO PEDROZA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3222-05</v>
      </c>
      <c r="G76" s="11" t="str">
        <f aca="false">IF('[1]TCE - ANEXO III - Preencher'!H85="","",'[1]TCE - ANEXO III - Preencher'!H85)</f>
        <v>01/2021</v>
      </c>
      <c r="H76" s="12" t="n">
        <f aca="false">'[1]TCE - ANEXO III - Preencher'!I85</f>
        <v>0</v>
      </c>
      <c r="I76" s="12" t="n">
        <f aca="false">'[1]TCE - ANEXO III - Preencher'!J85</f>
        <v>109.95</v>
      </c>
      <c r="J76" s="12" t="n">
        <f aca="false">'[1]TCE - ANEXO III - Preencher'!K85</f>
        <v>0</v>
      </c>
      <c r="K76" s="13" t="n">
        <f aca="false">'[1]TCE - ANEXO III - Preencher'!L85</f>
        <v>128.3479</v>
      </c>
      <c r="L76" s="13" t="n">
        <f aca="false">'[1]TCE - ANEXO III - Preencher'!M85</f>
        <v>5.5</v>
      </c>
      <c r="M76" s="13" t="n">
        <f aca="false">K76-L76</f>
        <v>122.8479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232.7979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 (COVID-19)</v>
      </c>
      <c r="C77" s="8"/>
      <c r="D77" s="9" t="str">
        <f aca="false">'[1]TCE - ANEXO III - Preencher'!E86</f>
        <v>ERICA ALICE DA SILVA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str">
        <f aca="false">'[1]TCE - ANEXO III - Preencher'!G86</f>
        <v>3222-05</v>
      </c>
      <c r="G77" s="11" t="str">
        <f aca="false">IF('[1]TCE - ANEXO III - Preencher'!H86="","",'[1]TCE - ANEXO III - Preencher'!H86)</f>
        <v>01/2021</v>
      </c>
      <c r="H77" s="12" t="n">
        <f aca="false">'[1]TCE - ANEXO III - Preencher'!I86</f>
        <v>0</v>
      </c>
      <c r="I77" s="12" t="n">
        <f aca="false">'[1]TCE - ANEXO III - Preencher'!J86</f>
        <v>121.51</v>
      </c>
      <c r="J77" s="12" t="n">
        <f aca="false">'[1]TCE - ANEXO III - Preencher'!K86</f>
        <v>0</v>
      </c>
      <c r="K77" s="13" t="n">
        <f aca="false">'[1]TCE - ANEXO III - Preencher'!L86</f>
        <v>128.3479</v>
      </c>
      <c r="L77" s="13" t="n">
        <f aca="false">'[1]TCE - ANEXO III - Preencher'!M86</f>
        <v>5.5</v>
      </c>
      <c r="M77" s="13" t="n">
        <f aca="false">K77-L77</f>
        <v>122.8479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66.11</v>
      </c>
      <c r="U77" s="13" t="n">
        <f aca="false">'[1]TCE - ANEXO III - Preencher'!V86</f>
        <v>0</v>
      </c>
      <c r="V77" s="13" t="n">
        <f aca="false">T77-U77</f>
        <v>66.11</v>
      </c>
      <c r="W77" s="14" t="str">
        <f aca="false">IF('[1]TCE - ANEXO III - Preencher'!X86="","",'[1]TCE - ANEXO III - Preencher'!X86)</f>
        <v>AUX. CRECHE</v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310.4679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 (COVID-19)</v>
      </c>
      <c r="C78" s="8"/>
      <c r="D78" s="9" t="str">
        <f aca="false">'[1]TCE - ANEXO III - Preencher'!E87</f>
        <v>JOICE JURACI SILVA BARRETO</v>
      </c>
      <c r="E78" s="7" t="str">
        <f aca="false">IF('[1]TCE - ANEXO III - Preencher'!F87="4 - Assistência Odontológica","2 - Outros Profissionais da Saúde",'[1]TCE - ANEXO III - Preencher'!F87)</f>
        <v>2 - Outros Profissionais da Saúde</v>
      </c>
      <c r="F78" s="10" t="str">
        <f aca="false">'[1]TCE - ANEXO III - Preencher'!G87</f>
        <v>3222-05</v>
      </c>
      <c r="G78" s="11" t="str">
        <f aca="false">IF('[1]TCE - ANEXO III - Preencher'!H87="","",'[1]TCE - ANEXO III - Preencher'!H87)</f>
        <v>01/2021</v>
      </c>
      <c r="H78" s="12" t="n">
        <f aca="false">'[1]TCE - ANEXO III - Preencher'!I87</f>
        <v>0</v>
      </c>
      <c r="I78" s="12" t="n">
        <f aca="false">'[1]TCE - ANEXO III - Preencher'!J87</f>
        <v>117.11</v>
      </c>
      <c r="J78" s="12" t="n">
        <f aca="false">'[1]TCE - ANEXO III - Preencher'!K87</f>
        <v>0</v>
      </c>
      <c r="K78" s="13" t="n">
        <f aca="false">'[1]TCE - ANEXO III - Preencher'!L87</f>
        <v>128.3479</v>
      </c>
      <c r="L78" s="13" t="n">
        <f aca="false">'[1]TCE - ANEXO III - Preencher'!M87</f>
        <v>5.5</v>
      </c>
      <c r="M78" s="13" t="n">
        <f aca="false">K78-L78</f>
        <v>122.8479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66.11</v>
      </c>
      <c r="U78" s="13" t="n">
        <f aca="false">'[1]TCE - ANEXO III - Preencher'!V87</f>
        <v>0</v>
      </c>
      <c r="V78" s="13" t="n">
        <f aca="false">T78-U78</f>
        <v>66.11</v>
      </c>
      <c r="W78" s="14" t="str">
        <f aca="false">IF('[1]TCE - ANEXO III - Preencher'!X87="","",'[1]TCE - ANEXO III - Preencher'!X87)</f>
        <v>AUX. CRECHE</v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306.0679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 (COVID-19)</v>
      </c>
      <c r="C79" s="8"/>
      <c r="D79" s="9" t="str">
        <f aca="false">'[1]TCE - ANEXO III - Preencher'!E88</f>
        <v>VANESSA NATHALIA DA SILVA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str">
        <f aca="false">'[1]TCE - ANEXO III - Preencher'!G88</f>
        <v>3222-05</v>
      </c>
      <c r="G79" s="11" t="str">
        <f aca="false">IF('[1]TCE - ANEXO III - Preencher'!H88="","",'[1]TCE - ANEXO III - Preencher'!H88)</f>
        <v>01/2021</v>
      </c>
      <c r="H79" s="12" t="n">
        <f aca="false">'[1]TCE - ANEXO III - Preencher'!I88</f>
        <v>0</v>
      </c>
      <c r="I79" s="12" t="n">
        <f aca="false">'[1]TCE - ANEXO III - Preencher'!J88</f>
        <v>132.72</v>
      </c>
      <c r="J79" s="12" t="n">
        <f aca="false">'[1]TCE - ANEXO III - Preencher'!K88</f>
        <v>0</v>
      </c>
      <c r="K79" s="13" t="n">
        <f aca="false">'[1]TCE - ANEXO III - Preencher'!L88</f>
        <v>128.3479</v>
      </c>
      <c r="L79" s="13" t="n">
        <f aca="false">'[1]TCE - ANEXO III - Preencher'!M88</f>
        <v>5.5</v>
      </c>
      <c r="M79" s="13" t="n">
        <f aca="false">K79-L79</f>
        <v>122.8479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66.11</v>
      </c>
      <c r="U79" s="13" t="n">
        <f aca="false">'[1]TCE - ANEXO III - Preencher'!V88</f>
        <v>0</v>
      </c>
      <c r="V79" s="13" t="n">
        <f aca="false">T79-U79</f>
        <v>66.11</v>
      </c>
      <c r="W79" s="14" t="str">
        <f aca="false">IF('[1]TCE - ANEXO III - Preencher'!X88="","",'[1]TCE - ANEXO III - Preencher'!X88)</f>
        <v>AUX. CRECHE</v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321.6779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 (COVID-19)</v>
      </c>
      <c r="C80" s="8"/>
      <c r="D80" s="9" t="str">
        <f aca="false">'[1]TCE - ANEXO III - Preencher'!E89</f>
        <v>CICERO EVANIO FRAZAO DA SILVA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str">
        <f aca="false">'[1]TCE - ANEXO III - Preencher'!G89</f>
        <v>3222-05</v>
      </c>
      <c r="G80" s="11" t="str">
        <f aca="false">IF('[1]TCE - ANEXO III - Preencher'!H89="","",'[1]TCE - ANEXO III - Preencher'!H89)</f>
        <v>01/2021</v>
      </c>
      <c r="H80" s="12" t="n">
        <f aca="false">'[1]TCE - ANEXO III - Preencher'!I89</f>
        <v>0</v>
      </c>
      <c r="I80" s="12" t="n">
        <f aca="false">'[1]TCE - ANEXO III - Preencher'!J89</f>
        <v>129.59</v>
      </c>
      <c r="J80" s="12" t="n">
        <f aca="false">'[1]TCE - ANEXO III - Preencher'!K89</f>
        <v>0</v>
      </c>
      <c r="K80" s="13" t="n">
        <f aca="false">'[1]TCE - ANEXO III - Preencher'!L89</f>
        <v>128.3479</v>
      </c>
      <c r="L80" s="13" t="n">
        <f aca="false">'[1]TCE - ANEXO III - Preencher'!M89</f>
        <v>5.5</v>
      </c>
      <c r="M80" s="13" t="n">
        <f aca="false">K80-L80</f>
        <v>122.8479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252.4379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 (COVID-19)</v>
      </c>
      <c r="C81" s="8"/>
      <c r="D81" s="9" t="str">
        <f aca="false">'[1]TCE - ANEXO III - Preencher'!E90</f>
        <v>EMANUELLE DA SILVA FERREIRA LINS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3222-05</v>
      </c>
      <c r="G81" s="11" t="str">
        <f aca="false">IF('[1]TCE - ANEXO III - Preencher'!H90="","",'[1]TCE - ANEXO III - Preencher'!H90)</f>
        <v>01/2021</v>
      </c>
      <c r="H81" s="12" t="n">
        <f aca="false">'[1]TCE - ANEXO III - Preencher'!I90</f>
        <v>0</v>
      </c>
      <c r="I81" s="12" t="n">
        <f aca="false">'[1]TCE - ANEXO III - Preencher'!J90</f>
        <v>132.73</v>
      </c>
      <c r="J81" s="12" t="n">
        <f aca="false">'[1]TCE - ANEXO III - Preencher'!K90</f>
        <v>0</v>
      </c>
      <c r="K81" s="13" t="n">
        <f aca="false">'[1]TCE - ANEXO III - Preencher'!L90</f>
        <v>128.3479</v>
      </c>
      <c r="L81" s="13" t="n">
        <f aca="false">'[1]TCE - ANEXO III - Preencher'!M90</f>
        <v>5.5</v>
      </c>
      <c r="M81" s="13" t="n">
        <f aca="false">K81-L81</f>
        <v>122.8479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255.5779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 (COVID-19)</v>
      </c>
      <c r="C82" s="8"/>
      <c r="D82" s="9" t="str">
        <f aca="false">'[1]TCE - ANEXO III - Preencher'!E91</f>
        <v>GLEICE VALERIA DA SILVA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3222-05</v>
      </c>
      <c r="G82" s="11" t="str">
        <f aca="false">IF('[1]TCE - ANEXO III - Preencher'!H91="","",'[1]TCE - ANEXO III - Preencher'!H91)</f>
        <v>01/2021</v>
      </c>
      <c r="H82" s="12" t="n">
        <f aca="false">'[1]TCE - ANEXO III - Preencher'!I91</f>
        <v>0</v>
      </c>
      <c r="I82" s="12" t="n">
        <f aca="false">'[1]TCE - ANEXO III - Preencher'!J91</f>
        <v>132.73</v>
      </c>
      <c r="J82" s="12" t="n">
        <f aca="false">'[1]TCE - ANEXO III - Preencher'!K91</f>
        <v>0</v>
      </c>
      <c r="K82" s="13" t="n">
        <f aca="false">'[1]TCE - ANEXO III - Preencher'!L91</f>
        <v>128.3479</v>
      </c>
      <c r="L82" s="13" t="n">
        <f aca="false">'[1]TCE - ANEXO III - Preencher'!M91</f>
        <v>5.5</v>
      </c>
      <c r="M82" s="13" t="n">
        <f aca="false">K82-L82</f>
        <v>122.8479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255.5779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 (COVID-19)</v>
      </c>
      <c r="C83" s="8"/>
      <c r="D83" s="9" t="str">
        <f aca="false">'[1]TCE - ANEXO III - Preencher'!E92</f>
        <v>RAFAELA MARIA DA SILVA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3222-05</v>
      </c>
      <c r="G83" s="11" t="str">
        <f aca="false">IF('[1]TCE - ANEXO III - Preencher'!H92="","",'[1]TCE - ANEXO III - Preencher'!H92)</f>
        <v>01/2021</v>
      </c>
      <c r="H83" s="12" t="n">
        <f aca="false">'[1]TCE - ANEXO III - Preencher'!I92</f>
        <v>0</v>
      </c>
      <c r="I83" s="12" t="n">
        <f aca="false">'[1]TCE - ANEXO III - Preencher'!J92</f>
        <v>132.72</v>
      </c>
      <c r="J83" s="12" t="n">
        <f aca="false">'[1]TCE - ANEXO III - Preencher'!K92</f>
        <v>0</v>
      </c>
      <c r="K83" s="13" t="n">
        <f aca="false">'[1]TCE - ANEXO III - Preencher'!L92</f>
        <v>128.3479</v>
      </c>
      <c r="L83" s="13" t="n">
        <f aca="false">'[1]TCE - ANEXO III - Preencher'!M92</f>
        <v>5.5</v>
      </c>
      <c r="M83" s="13" t="n">
        <f aca="false">K83-L83</f>
        <v>122.8479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255.5679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 (COVID-19)</v>
      </c>
      <c r="C84" s="8"/>
      <c r="D84" s="9" t="str">
        <f aca="false">'[1]TCE - ANEXO III - Preencher'!E93</f>
        <v>TEREZA MORGANA ALVES MENEZES DE AMORIM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str">
        <f aca="false">'[1]TCE - ANEXO III - Preencher'!G93</f>
        <v>3222-05</v>
      </c>
      <c r="G84" s="11" t="str">
        <f aca="false">IF('[1]TCE - ANEXO III - Preencher'!H93="","",'[1]TCE - ANEXO III - Preencher'!H93)</f>
        <v>01/2021</v>
      </c>
      <c r="H84" s="12" t="n">
        <f aca="false">'[1]TCE - ANEXO III - Preencher'!I93</f>
        <v>0</v>
      </c>
      <c r="I84" s="12" t="n">
        <f aca="false">'[1]TCE - ANEXO III - Preencher'!J93</f>
        <v>137.12</v>
      </c>
      <c r="J84" s="12" t="n">
        <f aca="false">'[1]TCE - ANEXO III - Preencher'!K93</f>
        <v>0</v>
      </c>
      <c r="K84" s="13" t="n">
        <f aca="false">'[1]TCE - ANEXO III - Preencher'!L93</f>
        <v>128.3479</v>
      </c>
      <c r="L84" s="13" t="n">
        <f aca="false">'[1]TCE - ANEXO III - Preencher'!M93</f>
        <v>5.5</v>
      </c>
      <c r="M84" s="13" t="n">
        <f aca="false">K84-L84</f>
        <v>122.8479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259.9679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 (COVID-19)</v>
      </c>
      <c r="C85" s="8"/>
      <c r="D85" s="9" t="str">
        <f aca="false">'[1]TCE - ANEXO III - Preencher'!E94</f>
        <v>VIVIANE CRISTINA DA SILVA MUNIZ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str">
        <f aca="false">'[1]TCE - ANEXO III - Preencher'!G94</f>
        <v>3222-05</v>
      </c>
      <c r="G85" s="11" t="str">
        <f aca="false">IF('[1]TCE - ANEXO III - Preencher'!H94="","",'[1]TCE - ANEXO III - Preencher'!H94)</f>
        <v>01/2021</v>
      </c>
      <c r="H85" s="12" t="n">
        <f aca="false">'[1]TCE - ANEXO III - Preencher'!I94</f>
        <v>0</v>
      </c>
      <c r="I85" s="12" t="n">
        <f aca="false">'[1]TCE - ANEXO III - Preencher'!J94</f>
        <v>132.72</v>
      </c>
      <c r="J85" s="12" t="n">
        <f aca="false">'[1]TCE - ANEXO III - Preencher'!K94</f>
        <v>0</v>
      </c>
      <c r="K85" s="13" t="n">
        <f aca="false">'[1]TCE - ANEXO III - Preencher'!L94</f>
        <v>128.3479</v>
      </c>
      <c r="L85" s="13" t="n">
        <f aca="false">'[1]TCE - ANEXO III - Preencher'!M94</f>
        <v>5.5</v>
      </c>
      <c r="M85" s="13" t="n">
        <f aca="false">K85-L85</f>
        <v>122.8479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255.5679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 (COVID-19)</v>
      </c>
      <c r="C86" s="8"/>
      <c r="D86" s="9" t="str">
        <f aca="false">'[1]TCE - ANEXO III - Preencher'!E95</f>
        <v>SILVIO FRANCELINO SILVA DE SOUZA</v>
      </c>
      <c r="E86" s="7" t="str">
        <f aca="false">IF('[1]TCE - ANEXO III - Preencher'!F95="4 - Assistência Odontológica","2 - Outros Profissionais da Saúde",'[1]TCE - ANEXO III - Preencher'!F95)</f>
        <v>2 - Outros Profissionais da Saúde</v>
      </c>
      <c r="F86" s="10" t="str">
        <f aca="false">'[1]TCE - ANEXO III - Preencher'!G95</f>
        <v>3222-05</v>
      </c>
      <c r="G86" s="11" t="str">
        <f aca="false">IF('[1]TCE - ANEXO III - Preencher'!H95="","",'[1]TCE - ANEXO III - Preencher'!H95)</f>
        <v>01/2021</v>
      </c>
      <c r="H86" s="12" t="n">
        <f aca="false">'[1]TCE - ANEXO III - Preencher'!I95</f>
        <v>0</v>
      </c>
      <c r="I86" s="12" t="n">
        <f aca="false">'[1]TCE - ANEXO III - Preencher'!J95</f>
        <v>137.12</v>
      </c>
      <c r="J86" s="12" t="n">
        <f aca="false">'[1]TCE - ANEXO III - Preencher'!K95</f>
        <v>0</v>
      </c>
      <c r="K86" s="13" t="n">
        <f aca="false">'[1]TCE - ANEXO III - Preencher'!L95</f>
        <v>128.35</v>
      </c>
      <c r="L86" s="13" t="n">
        <f aca="false">'[1]TCE - ANEXO III - Preencher'!M95</f>
        <v>5.5</v>
      </c>
      <c r="M86" s="13" t="n">
        <f aca="false">K86-L86</f>
        <v>122.85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259.97</v>
      </c>
    </row>
    <row r="87" s="5" customFormat="true" ht="12.75" hidden="false" customHeight="false" outlineLevel="0" collapsed="false">
      <c r="A87" s="6" t="str">
        <f aca="false">IFERROR(VLOOKUP(B87,'[1]DADOS (OCULTAR)'!$P$3:$R$56,3,0),"")</f>
        <v/>
      </c>
      <c r="B87" s="7" t="n">
        <f aca="false">'[1]TCE - ANEXO III - Preencher'!C96</f>
        <v>0</v>
      </c>
      <c r="C87" s="8"/>
      <c r="D87" s="9" t="n">
        <f aca="false">'[1]TCE - ANEXO III - Preencher'!E96</f>
        <v>0</v>
      </c>
      <c r="E87" s="7" t="n">
        <f aca="false">IF('[1]TCE - ANEXO III - Preencher'!F96="4 - Assistência Odontológica","2 - Outros Profissionais da Saúde",'[1]TCE - ANEXO III - Preencher'!F96)</f>
        <v>0</v>
      </c>
      <c r="F87" s="10" t="n">
        <f aca="false">'[1]TCE - ANEXO III - Preencher'!G96</f>
        <v>0</v>
      </c>
      <c r="G87" s="11" t="str">
        <f aca="false">IF('[1]TCE - ANEXO III - Preencher'!H96="","",'[1]TCE - ANEXO III - Preencher'!H96)</f>
        <v/>
      </c>
      <c r="H87" s="12" t="n">
        <f aca="false">'[1]TCE - ANEXO III - Preencher'!I96</f>
        <v>0</v>
      </c>
      <c r="I87" s="12" t="n">
        <f aca="false">'[1]TCE - ANEXO III - Preencher'!J96</f>
        <v>0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0</v>
      </c>
      <c r="M87" s="13" t="n">
        <f aca="false">K87-L87</f>
        <v>0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0</v>
      </c>
    </row>
    <row r="88" s="5" customFormat="true" ht="12.75" hidden="false" customHeight="false" outlineLevel="0" collapsed="false">
      <c r="A88" s="6" t="str">
        <f aca="false">IFERROR(VLOOKUP(B88,'[1]DADOS (OCULTAR)'!$P$3:$R$56,3,0),"")</f>
        <v/>
      </c>
      <c r="B88" s="7" t="n">
        <f aca="false">'[1]TCE - ANEXO III - Preencher'!C97</f>
        <v>0</v>
      </c>
      <c r="C88" s="8"/>
      <c r="D88" s="9" t="n">
        <f aca="false">'[1]TCE - ANEXO III - Preencher'!E97</f>
        <v>0</v>
      </c>
      <c r="E88" s="7" t="n">
        <f aca="false">IF('[1]TCE - ANEXO III - Preencher'!F97="4 - Assistência Odontológica","2 - Outros Profissionais da Saúde",'[1]TCE - ANEXO III - Preencher'!F97)</f>
        <v>0</v>
      </c>
      <c r="F88" s="10" t="n">
        <f aca="false">'[1]TCE - ANEXO III - Preencher'!G97</f>
        <v>0</v>
      </c>
      <c r="G88" s="11" t="str">
        <f aca="false">IF('[1]TCE - ANEXO III - Preencher'!H97="","",'[1]TCE - ANEXO III - Preencher'!H97)</f>
        <v/>
      </c>
      <c r="H88" s="12" t="n">
        <f aca="false">'[1]TCE - ANEXO III - Preencher'!I97</f>
        <v>0</v>
      </c>
      <c r="I88" s="12" t="n">
        <f aca="false">'[1]TCE - ANEXO III - Preencher'!J97</f>
        <v>0</v>
      </c>
      <c r="J88" s="12" t="n">
        <f aca="false">'[1]TCE - ANEXO III - Preencher'!K97</f>
        <v>0</v>
      </c>
      <c r="K88" s="13" t="n">
        <f aca="false">'[1]TCE - ANEXO III - Preencher'!L97</f>
        <v>0</v>
      </c>
      <c r="L88" s="13" t="n">
        <f aca="false">'[1]TCE - ANEXO III - Preencher'!M97</f>
        <v>0</v>
      </c>
      <c r="M88" s="13" t="n">
        <f aca="false">K88-L88</f>
        <v>0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0</v>
      </c>
    </row>
    <row r="89" s="5" customFormat="true" ht="12.75" hidden="false" customHeight="false" outlineLevel="0" collapsed="false">
      <c r="A89" s="6" t="str">
        <f aca="false">IFERROR(VLOOKUP(B89,'[1]DADOS (OCULTAR)'!$P$3:$R$56,3,0),"")</f>
        <v/>
      </c>
      <c r="B89" s="7" t="n">
        <f aca="false">'[1]TCE - ANEXO III - Preencher'!C98</f>
        <v>0</v>
      </c>
      <c r="C89" s="8"/>
      <c r="D89" s="9" t="n">
        <f aca="false">'[1]TCE - ANEXO III - Preencher'!E98</f>
        <v>0</v>
      </c>
      <c r="E89" s="7" t="n">
        <f aca="false">IF('[1]TCE - ANEXO III - Preencher'!F98="4 - Assistência Odontológica","2 - Outros Profissionais da Saúde",'[1]TCE - ANEXO III - Preencher'!F98)</f>
        <v>0</v>
      </c>
      <c r="F89" s="10" t="n">
        <f aca="false">'[1]TCE - ANEXO III - Preencher'!G98</f>
        <v>0</v>
      </c>
      <c r="G89" s="11" t="str">
        <f aca="false">IF('[1]TCE - ANEXO III - Preencher'!H98="","",'[1]TCE - ANEXO III - Preencher'!H98)</f>
        <v/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0</v>
      </c>
      <c r="K89" s="13" t="n">
        <f aca="false">'[1]TCE - ANEXO III - Preencher'!L98</f>
        <v>0</v>
      </c>
      <c r="L89" s="13" t="n">
        <f aca="false">'[1]TCE - ANEXO III - Preencher'!M98</f>
        <v>0</v>
      </c>
      <c r="M89" s="13" t="n">
        <f aca="false">K89-L89</f>
        <v>0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0</v>
      </c>
    </row>
    <row r="90" s="5" customFormat="true" ht="12.75" hidden="false" customHeight="false" outlineLevel="0" collapsed="false">
      <c r="A90" s="6" t="str">
        <f aca="false">IFERROR(VLOOKUP(B90,'[1]DADOS (OCULTAR)'!$P$3:$R$56,3,0),"")</f>
        <v/>
      </c>
      <c r="B90" s="7" t="n">
        <f aca="false">'[1]TCE - ANEXO III - Preencher'!C99</f>
        <v>0</v>
      </c>
      <c r="C90" s="8"/>
      <c r="D90" s="9" t="n">
        <f aca="false">'[1]TCE - ANEXO III - Preencher'!E99</f>
        <v>0</v>
      </c>
      <c r="E90" s="7" t="n">
        <f aca="false">IF('[1]TCE - ANEXO III - Preencher'!F99="4 - Assistência Odontológica","2 - Outros Profissionais da Saúde",'[1]TCE - ANEXO III - Preencher'!F99)</f>
        <v>0</v>
      </c>
      <c r="F90" s="10" t="n">
        <f aca="false">'[1]TCE - ANEXO III - Preencher'!G99</f>
        <v>0</v>
      </c>
      <c r="G90" s="11" t="str">
        <f aca="false">IF('[1]TCE - ANEXO III - Preencher'!H99="","",'[1]TCE - ANEXO III - Preencher'!H99)</f>
        <v/>
      </c>
      <c r="H90" s="12" t="n">
        <f aca="false">'[1]TCE - ANEXO III - Preencher'!I99</f>
        <v>0</v>
      </c>
      <c r="I90" s="12" t="n">
        <f aca="false">'[1]TCE - ANEXO III - Preencher'!J99</f>
        <v>0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0</v>
      </c>
    </row>
    <row r="91" s="5" customFormat="true" ht="12.75" hidden="false" customHeight="false" outlineLevel="0" collapsed="false">
      <c r="A91" s="6" t="str">
        <f aca="false">IFERROR(VLOOKUP(B91,'[1]DADOS (OCULTAR)'!$P$3:$R$56,3,0),"")</f>
        <v/>
      </c>
      <c r="B91" s="7" t="n">
        <f aca="false">'[1]TCE - ANEXO III - Preencher'!C100</f>
        <v>0</v>
      </c>
      <c r="C91" s="8"/>
      <c r="D91" s="9" t="n">
        <f aca="false">'[1]TCE - ANEXO III - Preencher'!E100</f>
        <v>0</v>
      </c>
      <c r="E91" s="7" t="n">
        <f aca="false">IF('[1]TCE - ANEXO III - Preencher'!F100="4 - Assistência Odontológica","2 - Outros Profissionais da Saúde",'[1]TCE - ANEXO III - Preencher'!F100)</f>
        <v>0</v>
      </c>
      <c r="F91" s="10" t="n">
        <f aca="false">'[1]TCE - ANEXO III - Preencher'!G100</f>
        <v>0</v>
      </c>
      <c r="G91" s="11" t="str">
        <f aca="false">IF('[1]TCE - ANEXO III - Preencher'!H100="","",'[1]TCE - ANEXO III - Preencher'!H100)</f>
        <v/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0</v>
      </c>
    </row>
    <row r="92" s="5" customFormat="true" ht="12.75" hidden="false" customHeight="false" outlineLevel="0" collapsed="false">
      <c r="A92" s="6" t="str">
        <f aca="false">IFERROR(VLOOKUP(B92,'[1]DADOS (OCULTAR)'!$P$3:$R$56,3,0),"")</f>
        <v/>
      </c>
      <c r="B92" s="7" t="n">
        <f aca="false">'[1]TCE - ANEXO III - Preencher'!C101</f>
        <v>0</v>
      </c>
      <c r="C92" s="8"/>
      <c r="D92" s="9" t="n">
        <f aca="false">'[1]TCE - ANEXO III - Preencher'!E101</f>
        <v>0</v>
      </c>
      <c r="E92" s="7" t="n">
        <f aca="false">IF('[1]TCE - ANEXO III - Preencher'!F101="4 - Assistência Odontológica","2 - Outros Profissionais da Saúde",'[1]TCE - ANEXO III - Preencher'!F101)</f>
        <v>0</v>
      </c>
      <c r="F92" s="10" t="n">
        <f aca="false">'[1]TCE - ANEXO III - Preencher'!G101</f>
        <v>0</v>
      </c>
      <c r="G92" s="11" t="str">
        <f aca="false">IF('[1]TCE - ANEXO III - Preencher'!H101="","",'[1]TCE - ANEXO III - Preencher'!H101)</f>
        <v/>
      </c>
      <c r="H92" s="12" t="n">
        <f aca="false">'[1]TCE - ANEXO III - Preencher'!I101</f>
        <v>0</v>
      </c>
      <c r="I92" s="12" t="n">
        <f aca="false">'[1]TCE - ANEXO III - Preencher'!J101</f>
        <v>0</v>
      </c>
      <c r="J92" s="12" t="n">
        <f aca="false">'[1]TCE - ANEXO III - Preencher'!K101</f>
        <v>0</v>
      </c>
      <c r="K92" s="13" t="n">
        <f aca="false">'[1]TCE - ANEXO III - Preencher'!L101</f>
        <v>0</v>
      </c>
      <c r="L92" s="13" t="n">
        <f aca="false">'[1]TCE - ANEXO III - Preencher'!M101</f>
        <v>0</v>
      </c>
      <c r="M92" s="13" t="n">
        <f aca="false">K92-L92</f>
        <v>0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0</v>
      </c>
    </row>
    <row r="93" s="5" customFormat="true" ht="12.75" hidden="false" customHeight="false" outlineLevel="0" collapsed="false">
      <c r="A93" s="6" t="str">
        <f aca="false">IFERROR(VLOOKUP(B93,'[1]DADOS (OCULTAR)'!$P$3:$R$56,3,0),"")</f>
        <v/>
      </c>
      <c r="B93" s="7" t="n">
        <f aca="false">'[1]TCE - ANEXO III - Preencher'!C102</f>
        <v>0</v>
      </c>
      <c r="C93" s="8"/>
      <c r="D93" s="9" t="n">
        <f aca="false">'[1]TCE - ANEXO III - Preencher'!E102</f>
        <v>0</v>
      </c>
      <c r="E93" s="7" t="n">
        <f aca="false">IF('[1]TCE - ANEXO III - Preencher'!F102="4 - Assistência Odontológica","2 - Outros Profissionais da Saúde",'[1]TCE - ANEXO III - Preencher'!F102)</f>
        <v>0</v>
      </c>
      <c r="F93" s="10" t="n">
        <f aca="false">'[1]TCE - ANEXO III - Preencher'!G102</f>
        <v>0</v>
      </c>
      <c r="G93" s="11" t="str">
        <f aca="false">IF('[1]TCE - ANEXO III - Preencher'!H102="","",'[1]TCE - ANEXO III - Preencher'!H102)</f>
        <v/>
      </c>
      <c r="H93" s="12" t="n">
        <f aca="false">'[1]TCE - ANEXO III - Preencher'!I102</f>
        <v>0</v>
      </c>
      <c r="I93" s="12" t="n">
        <f aca="false">'[1]TCE - ANEXO III - Preencher'!J102</f>
        <v>0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0</v>
      </c>
      <c r="M93" s="13" t="n">
        <f aca="false">K93-L93</f>
        <v>0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0</v>
      </c>
    </row>
    <row r="94" s="5" customFormat="true" ht="12.75" hidden="false" customHeight="false" outlineLevel="0" collapsed="false">
      <c r="A94" s="6" t="str">
        <f aca="false">IFERROR(VLOOKUP(B94,'[1]DADOS (OCULTAR)'!$P$3:$R$56,3,0),"")</f>
        <v/>
      </c>
      <c r="B94" s="7" t="n">
        <f aca="false">'[1]TCE - ANEXO III - Preencher'!C103</f>
        <v>0</v>
      </c>
      <c r="C94" s="8"/>
      <c r="D94" s="9" t="n">
        <f aca="false">'[1]TCE - ANEXO III - Preencher'!E103</f>
        <v>0</v>
      </c>
      <c r="E94" s="7" t="n">
        <f aca="false">IF('[1]TCE - ANEXO III - Preencher'!F103="4 - Assistência Odontológica","2 - Outros Profissionais da Saúde",'[1]TCE - ANEXO III - Preencher'!F103)</f>
        <v>0</v>
      </c>
      <c r="F94" s="10" t="n">
        <f aca="false">'[1]TCE - ANEXO III - Preencher'!G103</f>
        <v>0</v>
      </c>
      <c r="G94" s="11" t="str">
        <f aca="false">IF('[1]TCE - ANEXO III - Preencher'!H103="","",'[1]TCE - ANEXO III - Preencher'!H103)</f>
        <v/>
      </c>
      <c r="H94" s="12" t="n">
        <f aca="false">'[1]TCE - ANEXO III - Preencher'!I103</f>
        <v>0</v>
      </c>
      <c r="I94" s="12" t="n">
        <f aca="false">'[1]TCE - ANEXO III - Preencher'!J103</f>
        <v>0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0</v>
      </c>
    </row>
    <row r="95" s="5" customFormat="true" ht="12.75" hidden="false" customHeight="false" outlineLevel="0" collapsed="false">
      <c r="A95" s="6" t="str">
        <f aca="false">IFERROR(VLOOKUP(B95,'[1]DADOS (OCULTAR)'!$P$3:$R$56,3,0),"")</f>
        <v/>
      </c>
      <c r="B95" s="7" t="n">
        <f aca="false">'[1]TCE - ANEXO III - Preencher'!C104</f>
        <v>0</v>
      </c>
      <c r="C95" s="8"/>
      <c r="D95" s="9" t="n">
        <f aca="false">'[1]TCE - ANEXO III - Preencher'!E104</f>
        <v>0</v>
      </c>
      <c r="E95" s="7" t="n">
        <f aca="false">IF('[1]TCE - ANEXO III - Preencher'!F104="4 - Assistência Odontológica","2 - Outros Profissionais da Saúde",'[1]TCE - ANEXO III - Preencher'!F104)</f>
        <v>0</v>
      </c>
      <c r="F95" s="10" t="n">
        <f aca="false">'[1]TCE - ANEXO III - Preencher'!G104</f>
        <v>0</v>
      </c>
      <c r="G95" s="11" t="str">
        <f aca="false">IF('[1]TCE - ANEXO III - Preencher'!H104="","",'[1]TCE - ANEXO III - Preencher'!H104)</f>
        <v/>
      </c>
      <c r="H95" s="12" t="n">
        <f aca="false">'[1]TCE - ANEXO III - Preencher'!I104</f>
        <v>0</v>
      </c>
      <c r="I95" s="12" t="n">
        <f aca="false">'[1]TCE - ANEXO III - Preencher'!J104</f>
        <v>0</v>
      </c>
      <c r="J95" s="12" t="n">
        <f aca="false">'[1]TCE - ANEXO III - Preencher'!K104</f>
        <v>0</v>
      </c>
      <c r="K95" s="13" t="n">
        <f aca="false">'[1]TCE - ANEXO III - Preencher'!L104</f>
        <v>0</v>
      </c>
      <c r="L95" s="13" t="n">
        <f aca="false">'[1]TCE - ANEXO III - Preencher'!M104</f>
        <v>0</v>
      </c>
      <c r="M95" s="13" t="n">
        <f aca="false">K95-L95</f>
        <v>0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0</v>
      </c>
    </row>
    <row r="96" s="5" customFormat="true" ht="12.75" hidden="false" customHeight="false" outlineLevel="0" collapsed="false">
      <c r="A96" s="6" t="str">
        <f aca="false">IFERROR(VLOOKUP(B96,'[1]DADOS (OCULTAR)'!$P$3:$R$56,3,0),"")</f>
        <v/>
      </c>
      <c r="B96" s="7" t="n">
        <f aca="false">'[1]TCE - ANEXO III - Preencher'!C105</f>
        <v>0</v>
      </c>
      <c r="C96" s="8"/>
      <c r="D96" s="9" t="n">
        <f aca="false">'[1]TCE - ANEXO III - Preencher'!E105</f>
        <v>0</v>
      </c>
      <c r="E96" s="7" t="n">
        <f aca="false">IF('[1]TCE - ANEXO III - Preencher'!F105="4 - Assistência Odontológica","2 - Outros Profissionais da Saúde",'[1]TCE - ANEXO III - Preencher'!F105)</f>
        <v>0</v>
      </c>
      <c r="F96" s="10" t="n">
        <f aca="false">'[1]TCE - ANEXO III - Preencher'!G105</f>
        <v>0</v>
      </c>
      <c r="G96" s="11" t="str">
        <f aca="false">IF('[1]TCE - ANEXO III - Preencher'!H105="","",'[1]TCE - ANEXO III - Preencher'!H105)</f>
        <v/>
      </c>
      <c r="H96" s="12" t="n">
        <f aca="false">'[1]TCE - ANEXO III - Preencher'!I105</f>
        <v>0</v>
      </c>
      <c r="I96" s="12" t="n">
        <f aca="false">'[1]TCE - ANEXO III - Preencher'!J105</f>
        <v>0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0</v>
      </c>
    </row>
    <row r="97" s="5" customFormat="true" ht="12.75" hidden="false" customHeight="false" outlineLevel="0" collapsed="false">
      <c r="A97" s="6" t="str">
        <f aca="false">IFERROR(VLOOKUP(B97,'[1]DADOS (OCULTAR)'!$P$3:$R$56,3,0),"")</f>
        <v/>
      </c>
      <c r="B97" s="7" t="n">
        <f aca="false">'[1]TCE - ANEXO III - Preencher'!C106</f>
        <v>0</v>
      </c>
      <c r="C97" s="8"/>
      <c r="D97" s="9" t="n">
        <f aca="false">'[1]TCE - ANEXO III - Preencher'!E106</f>
        <v>0</v>
      </c>
      <c r="E97" s="7" t="n">
        <f aca="false">IF('[1]TCE - ANEXO III - Preencher'!F106="4 - Assistência Odontológica","2 - Outros Profissionais da Saúde",'[1]TCE - ANEXO III - Preencher'!F106)</f>
        <v>0</v>
      </c>
      <c r="F97" s="10" t="n">
        <f aca="false">'[1]TCE - ANEXO III - Preencher'!G106</f>
        <v>0</v>
      </c>
      <c r="G97" s="11" t="str">
        <f aca="false">IF('[1]TCE - ANEXO III - Preencher'!H106="","",'[1]TCE - ANEXO III - Preencher'!H106)</f>
        <v/>
      </c>
      <c r="H97" s="12" t="n">
        <f aca="false">'[1]TCE - ANEXO III - Preencher'!I106</f>
        <v>0</v>
      </c>
      <c r="I97" s="12" t="n">
        <f aca="false">'[1]TCE - ANEXO III - Preencher'!J106</f>
        <v>0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0</v>
      </c>
    </row>
    <row r="98" s="5" customFormat="true" ht="12.75" hidden="false" customHeight="false" outlineLevel="0" collapsed="false">
      <c r="A98" s="6" t="str">
        <f aca="false">IFERROR(VLOOKUP(B98,'[1]DADOS (OCULTAR)'!$P$3:$R$56,3,0),"")</f>
        <v/>
      </c>
      <c r="B98" s="7" t="n">
        <f aca="false">'[1]TCE - ANEXO III - Preencher'!C107</f>
        <v>0</v>
      </c>
      <c r="C98" s="8"/>
      <c r="D98" s="9" t="n">
        <f aca="false">'[1]TCE - ANEXO III - Preencher'!E107</f>
        <v>0</v>
      </c>
      <c r="E98" s="7" t="n">
        <f aca="false">IF('[1]TCE - ANEXO III - Preencher'!F107="4 - Assistência Odontológica","2 - Outros Profissionais da Saúde",'[1]TCE - ANEXO III - Preencher'!F107)</f>
        <v>0</v>
      </c>
      <c r="F98" s="10" t="n">
        <f aca="false">'[1]TCE - ANEXO III - Preencher'!G107</f>
        <v>0</v>
      </c>
      <c r="G98" s="11" t="str">
        <f aca="false">IF('[1]TCE - ANEXO III - Preencher'!H107="","",'[1]TCE - ANEXO III - Preencher'!H107)</f>
        <v/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0</v>
      </c>
    </row>
    <row r="99" s="5" customFormat="true" ht="12.75" hidden="false" customHeight="false" outlineLevel="0" collapsed="false">
      <c r="A99" s="6" t="str">
        <f aca="false">IFERROR(VLOOKUP(B99,'[1]DADOS (OCULTAR)'!$P$3:$R$56,3,0),"")</f>
        <v/>
      </c>
      <c r="B99" s="7" t="n">
        <f aca="false">'[1]TCE - ANEXO III - Preencher'!C108</f>
        <v>0</v>
      </c>
      <c r="C99" s="8"/>
      <c r="D99" s="9" t="n">
        <f aca="false">'[1]TCE - ANEXO III - Preencher'!E108</f>
        <v>0</v>
      </c>
      <c r="E99" s="7" t="n">
        <f aca="false">IF('[1]TCE - ANEXO III - Preencher'!F108="4 - Assistência Odontológica","2 - Outros Profissionais da Saúde",'[1]TCE - ANEXO III - Preencher'!F108)</f>
        <v>0</v>
      </c>
      <c r="F99" s="10" t="n">
        <f aca="false">'[1]TCE - ANEXO III - Preencher'!G108</f>
        <v>0</v>
      </c>
      <c r="G99" s="11" t="str">
        <f aca="false">IF('[1]TCE - ANEXO III - Preencher'!H108="","",'[1]TCE - ANEXO III - Preencher'!H108)</f>
        <v/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</row>
    <row r="100" s="5" customFormat="true" ht="12.75" hidden="false" customHeight="false" outlineLevel="0" collapsed="false">
      <c r="A100" s="6" t="str">
        <f aca="false">IFERROR(VLOOKUP(B100,'[1]DADOS (OCULTAR)'!$P$3:$R$56,3,0),"")</f>
        <v/>
      </c>
      <c r="B100" s="7" t="n">
        <f aca="false">'[1]TCE - ANEXO III - Preencher'!C109</f>
        <v>0</v>
      </c>
      <c r="C100" s="8"/>
      <c r="D100" s="9" t="n">
        <f aca="false">'[1]TCE - ANEXO III - Preencher'!E109</f>
        <v>0</v>
      </c>
      <c r="E100" s="7" t="n">
        <f aca="false">IF('[1]TCE - ANEXO III - Preencher'!F109="4 - Assistência Odontológica","2 - Outros Profissionais da Saúde",'[1]TCE - ANEXO III - Preencher'!F109)</f>
        <v>0</v>
      </c>
      <c r="F100" s="10" t="n">
        <f aca="false">'[1]TCE - ANEXO III - Preencher'!G109</f>
        <v>0</v>
      </c>
      <c r="G100" s="11" t="str">
        <f aca="false">IF('[1]TCE - ANEXO III - Preencher'!H109="","",'[1]TCE - ANEXO III - Preencher'!H109)</f>
        <v/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75" hidden="false" customHeight="false" outlineLevel="0" collapsed="false">
      <c r="A101" s="6" t="str">
        <f aca="false">IFERROR(VLOOKUP(B101,'[1]DADOS (OCULTAR)'!$P$3:$R$56,3,0),"")</f>
        <v/>
      </c>
      <c r="B101" s="7" t="n">
        <f aca="false">'[1]TCE - ANEXO III - Preencher'!C110</f>
        <v>0</v>
      </c>
      <c r="C101" s="8"/>
      <c r="D101" s="9" t="n">
        <f aca="false">'[1]TCE - ANEXO III - Preencher'!E110</f>
        <v>0</v>
      </c>
      <c r="E101" s="7" t="n">
        <f aca="false">IF('[1]TCE - ANEXO III - Preencher'!F110="4 - Assistência Odontológica","2 - Outros Profissionais da Saúde",'[1]TCE - ANEXO III - Preencher'!F110)</f>
        <v>0</v>
      </c>
      <c r="F101" s="10" t="n">
        <f aca="false">'[1]TCE - ANEXO III - Preencher'!G110</f>
        <v>0</v>
      </c>
      <c r="G101" s="11" t="str">
        <f aca="false">IF('[1]TCE - ANEXO III - Preencher'!H110="","",'[1]TCE - ANEXO III - Preencher'!H110)</f>
        <v/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0</v>
      </c>
    </row>
    <row r="102" s="5" customFormat="true" ht="12.75" hidden="false" customHeight="false" outlineLevel="0" collapsed="false">
      <c r="A102" s="6" t="str">
        <f aca="false">IFERROR(VLOOKUP(B102,'[1]DADOS (OCULTAR)'!$P$3:$R$56,3,0),"")</f>
        <v/>
      </c>
      <c r="B102" s="7" t="n">
        <f aca="false">'[1]TCE - ANEXO III - Preencher'!C111</f>
        <v>0</v>
      </c>
      <c r="C102" s="8"/>
      <c r="D102" s="9" t="n">
        <f aca="false">'[1]TCE - ANEXO III - Preencher'!E111</f>
        <v>0</v>
      </c>
      <c r="E102" s="7" t="n">
        <f aca="false">IF('[1]TCE - ANEXO III - Preencher'!F111="4 - Assistência Odontológica","2 - Outros Profissionais da Saúde",'[1]TCE - ANEXO III - Preencher'!F111)</f>
        <v>0</v>
      </c>
      <c r="F102" s="10" t="n">
        <f aca="false">'[1]TCE - ANEXO III - Preencher'!G111</f>
        <v>0</v>
      </c>
      <c r="G102" s="11" t="str">
        <f aca="false">IF('[1]TCE - ANEXO III - Preencher'!H111="","",'[1]TCE - ANEXO III - Preencher'!H111)</f>
        <v/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0</v>
      </c>
      <c r="L102" s="13" t="n">
        <f aca="false">'[1]TCE - ANEXO III - Preencher'!M111</f>
        <v>0</v>
      </c>
      <c r="M102" s="13" t="n">
        <f aca="false">K102-L102</f>
        <v>0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0</v>
      </c>
    </row>
    <row r="103" s="5" customFormat="true" ht="12.75" hidden="false" customHeight="false" outlineLevel="0" collapsed="false">
      <c r="A103" s="6" t="str">
        <f aca="false">IFERROR(VLOOKUP(B103,'[1]DADOS (OCULTAR)'!$P$3:$R$56,3,0),"")</f>
        <v/>
      </c>
      <c r="B103" s="7" t="n">
        <f aca="false">'[1]TCE - ANEXO III - Preencher'!C112</f>
        <v>0</v>
      </c>
      <c r="C103" s="8"/>
      <c r="D103" s="9" t="n">
        <f aca="false">'[1]TCE - ANEXO III - Preencher'!E112</f>
        <v>0</v>
      </c>
      <c r="E103" s="7" t="n">
        <f aca="false">IF('[1]TCE - ANEXO III - Preencher'!F112="4 - Assistência Odontológica","2 - Outros Profissionais da Saúde",'[1]TCE - ANEXO III - Preencher'!F112)</f>
        <v>0</v>
      </c>
      <c r="F103" s="10" t="n">
        <f aca="false">'[1]TCE - ANEXO III - Preencher'!G112</f>
        <v>0</v>
      </c>
      <c r="G103" s="11" t="str">
        <f aca="false">IF('[1]TCE - ANEXO III - Preencher'!H112="","",'[1]TCE - ANEXO III - Preencher'!H112)</f>
        <v/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0</v>
      </c>
    </row>
    <row r="104" s="5" customFormat="true" ht="12.75" hidden="false" customHeight="false" outlineLevel="0" collapsed="false">
      <c r="A104" s="6" t="str">
        <f aca="false">IFERROR(VLOOKUP(B104,'[1]DADOS (OCULTAR)'!$P$3:$R$56,3,0),"")</f>
        <v/>
      </c>
      <c r="B104" s="7" t="n">
        <f aca="false">'[1]TCE - ANEXO III - Preencher'!C113</f>
        <v>0</v>
      </c>
      <c r="C104" s="8"/>
      <c r="D104" s="9" t="n">
        <f aca="false">'[1]TCE - ANEXO III - Preencher'!E113</f>
        <v>0</v>
      </c>
      <c r="E104" s="7" t="n">
        <f aca="false">IF('[1]TCE - ANEXO III - Preencher'!F113="4 - Assistência Odontológica","2 - Outros Profissionais da Saúde",'[1]TCE - ANEXO III - Preencher'!F113)</f>
        <v>0</v>
      </c>
      <c r="F104" s="10" t="n">
        <f aca="false">'[1]TCE - ANEXO III - Preencher'!G113</f>
        <v>0</v>
      </c>
      <c r="G104" s="11" t="str">
        <f aca="false">IF('[1]TCE - ANEXO III - Preencher'!H113="","",'[1]TCE - ANEXO III - Preencher'!H113)</f>
        <v/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0</v>
      </c>
    </row>
    <row r="105" s="5" customFormat="true" ht="12.75" hidden="false" customHeight="false" outlineLevel="0" collapsed="false">
      <c r="A105" s="6" t="str">
        <f aca="false">IFERROR(VLOOKUP(B105,'[1]DADOS (OCULTAR)'!$P$3:$R$56,3,0),"")</f>
        <v/>
      </c>
      <c r="B105" s="7" t="n">
        <f aca="false">'[1]TCE - ANEXO III - Preencher'!C114</f>
        <v>0</v>
      </c>
      <c r="C105" s="8"/>
      <c r="D105" s="9" t="n">
        <f aca="false">'[1]TCE - ANEXO III - Preencher'!E114</f>
        <v>0</v>
      </c>
      <c r="E105" s="7" t="n">
        <f aca="false">IF('[1]TCE - ANEXO III - Preencher'!F114="4 - Assistência Odontológica","2 - Outros Profissionais da Saúde",'[1]TCE - ANEXO III - Preencher'!F114)</f>
        <v>0</v>
      </c>
      <c r="F105" s="10" t="n">
        <f aca="false">'[1]TCE - ANEXO III - Preencher'!G114</f>
        <v>0</v>
      </c>
      <c r="G105" s="11" t="str">
        <f aca="false">IF('[1]TCE - ANEXO III - Preencher'!H114="","",'[1]TCE - ANEXO III - Preencher'!H114)</f>
        <v/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0</v>
      </c>
      <c r="L105" s="13" t="n">
        <f aca="false">'[1]TCE - ANEXO III - Preencher'!M114</f>
        <v>0</v>
      </c>
      <c r="M105" s="13" t="n">
        <f aca="false">K105-L105</f>
        <v>0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0</v>
      </c>
    </row>
    <row r="106" s="5" customFormat="true" ht="12.75" hidden="false" customHeight="false" outlineLevel="0" collapsed="false">
      <c r="A106" s="6" t="str">
        <f aca="false">IFERROR(VLOOKUP(B106,'[1]DADOS (OCULTAR)'!$P$3:$R$56,3,0),"")</f>
        <v/>
      </c>
      <c r="B106" s="7" t="n">
        <f aca="false">'[1]TCE - ANEXO III - Preencher'!C115</f>
        <v>0</v>
      </c>
      <c r="C106" s="8"/>
      <c r="D106" s="9" t="n">
        <f aca="false">'[1]TCE - ANEXO III - Preencher'!E115</f>
        <v>0</v>
      </c>
      <c r="E106" s="7" t="n">
        <f aca="false">IF('[1]TCE - ANEXO III - Preencher'!F115="4 - Assistência Odontológica","2 - Outros Profissionais da Saúde",'[1]TCE - ANEXO III - Preencher'!F115)</f>
        <v>0</v>
      </c>
      <c r="F106" s="10" t="n">
        <f aca="false">'[1]TCE - ANEXO III - Preencher'!G115</f>
        <v>0</v>
      </c>
      <c r="G106" s="11" t="str">
        <f aca="false">IF('[1]TCE - ANEXO III - Preencher'!H115="","",'[1]TCE - ANEXO III - Preencher'!H115)</f>
        <v/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0</v>
      </c>
    </row>
    <row r="107" s="5" customFormat="true" ht="12.75" hidden="false" customHeight="false" outlineLevel="0" collapsed="false">
      <c r="A107" s="6" t="str">
        <f aca="false">IFERROR(VLOOKUP(B107,'[1]DADOS (OCULTAR)'!$P$3:$R$56,3,0),"")</f>
        <v/>
      </c>
      <c r="B107" s="7" t="n">
        <f aca="false">'[1]TCE - ANEXO III - Preencher'!C116</f>
        <v>0</v>
      </c>
      <c r="C107" s="8"/>
      <c r="D107" s="9" t="n">
        <f aca="false">'[1]TCE - ANEXO III - Preencher'!E116</f>
        <v>0</v>
      </c>
      <c r="E107" s="7" t="n">
        <f aca="false">IF('[1]TCE - ANEXO III - Preencher'!F116="4 - Assistência Odontológica","2 - Outros Profissionais da Saúde",'[1]TCE - ANEXO III - Preencher'!F116)</f>
        <v>0</v>
      </c>
      <c r="F107" s="10" t="n">
        <f aca="false">'[1]TCE - ANEXO III - Preencher'!G116</f>
        <v>0</v>
      </c>
      <c r="G107" s="11" t="str">
        <f aca="false">IF('[1]TCE - ANEXO III - Preencher'!H116="","",'[1]TCE - ANEXO III - Preencher'!H116)</f>
        <v/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0</v>
      </c>
    </row>
    <row r="108" s="5" customFormat="true" ht="12.75" hidden="false" customHeight="false" outlineLevel="0" collapsed="false">
      <c r="A108" s="6" t="str">
        <f aca="false">IFERROR(VLOOKUP(B108,'[1]DADOS (OCULTAR)'!$P$3:$R$56,3,0),"")</f>
        <v/>
      </c>
      <c r="B108" s="7" t="n">
        <f aca="false">'[1]TCE - ANEXO III - Preencher'!C117</f>
        <v>0</v>
      </c>
      <c r="C108" s="8"/>
      <c r="D108" s="9" t="n">
        <f aca="false">'[1]TCE - ANEXO III - Preencher'!E117</f>
        <v>0</v>
      </c>
      <c r="E108" s="7" t="n">
        <f aca="false">IF('[1]TCE - ANEXO III - Preencher'!F117="4 - Assistência Odontológica","2 - Outros Profissionais da Saúde",'[1]TCE - ANEXO III - Preencher'!F117)</f>
        <v>0</v>
      </c>
      <c r="F108" s="10" t="n">
        <f aca="false">'[1]TCE - ANEXO III - Preencher'!G117</f>
        <v>0</v>
      </c>
      <c r="G108" s="11" t="str">
        <f aca="false">IF('[1]TCE - ANEXO III - Preencher'!H117="","",'[1]TCE - ANEXO III - Preencher'!H117)</f>
        <v/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0</v>
      </c>
    </row>
    <row r="109" s="5" customFormat="true" ht="12.75" hidden="false" customHeight="false" outlineLevel="0" collapsed="false">
      <c r="A109" s="6" t="str">
        <f aca="false">IFERROR(VLOOKUP(B109,'[1]DADOS (OCULTAR)'!$P$3:$R$56,3,0),"")</f>
        <v/>
      </c>
      <c r="B109" s="7" t="n">
        <f aca="false">'[1]TCE - ANEXO III - Preencher'!C118</f>
        <v>0</v>
      </c>
      <c r="C109" s="8"/>
      <c r="D109" s="9" t="n">
        <f aca="false">'[1]TCE - ANEXO III - Preencher'!E118</f>
        <v>0</v>
      </c>
      <c r="E109" s="7" t="n">
        <f aca="false">IF('[1]TCE - ANEXO III - Preencher'!F118="4 - Assistência Odontológica","2 - Outros Profissionais da Saúde",'[1]TCE - ANEXO III - Preencher'!F118)</f>
        <v>0</v>
      </c>
      <c r="F109" s="10" t="n">
        <f aca="false">'[1]TCE - ANEXO III - Preencher'!G118</f>
        <v>0</v>
      </c>
      <c r="G109" s="11" t="str">
        <f aca="false">IF('[1]TCE - ANEXO III - Preencher'!H118="","",'[1]TCE - ANEXO III - Preencher'!H118)</f>
        <v/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0</v>
      </c>
      <c r="L109" s="13" t="n">
        <f aca="false">'[1]TCE - ANEXO III - Preencher'!M118</f>
        <v>0</v>
      </c>
      <c r="M109" s="13" t="n">
        <f aca="false">K109-L109</f>
        <v>0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0</v>
      </c>
    </row>
    <row r="110" s="5" customFormat="true" ht="12.75" hidden="false" customHeight="false" outlineLevel="0" collapsed="false">
      <c r="A110" s="6" t="str">
        <f aca="false">IFERROR(VLOOKUP(B110,'[1]DADOS (OCULTAR)'!$P$3:$R$56,3,0),"")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III - Preencher'!F119)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</row>
    <row r="111" s="5" customFormat="true" ht="12.75" hidden="false" customHeight="false" outlineLevel="0" collapsed="false">
      <c r="A111" s="6" t="str">
        <f aca="false">IFERROR(VLOOKUP(B111,'[1]DADOS (OCULTAR)'!$P$3:$R$56,3,0),"")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III - Preencher'!F120)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</row>
    <row r="112" s="5" customFormat="true" ht="12.75" hidden="false" customHeight="false" outlineLevel="0" collapsed="false">
      <c r="A112" s="6" t="str">
        <f aca="false">IFERROR(VLOOKUP(B112,'[1]DADOS (OCULTAR)'!$P$3:$R$56,3,0),"")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III - Preencher'!F121)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</row>
    <row r="113" s="5" customFormat="true" ht="12.75" hidden="false" customHeight="false" outlineLevel="0" collapsed="false">
      <c r="A113" s="6" t="str">
        <f aca="false">IFERROR(VLOOKUP(B113,'[1]DADOS (OCULTAR)'!$P$3:$R$56,3,0),"")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III - Preencher'!F122)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</row>
    <row r="114" s="5" customFormat="true" ht="12.75" hidden="false" customHeight="false" outlineLevel="0" collapsed="false">
      <c r="A114" s="6" t="str">
        <f aca="false">IFERROR(VLOOKUP(B114,'[1]DADOS (OCULTAR)'!$P$3:$R$56,3,0),"")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III - Preencher'!F123)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</row>
    <row r="115" s="5" customFormat="true" ht="12.75" hidden="false" customHeight="false" outlineLevel="0" collapsed="false">
      <c r="A115" s="6" t="str">
        <f aca="false">IFERROR(VLOOKUP(B115,'[1]DADOS (OCULTAR)'!$P$3:$R$56,3,0),"")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III - Preencher'!F124)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</row>
    <row r="116" s="5" customFormat="true" ht="12.75" hidden="false" customHeight="false" outlineLevel="0" collapsed="false">
      <c r="A116" s="6" t="str">
        <f aca="false">IFERROR(VLOOKUP(B116,'[1]DADOS (OCULTAR)'!$P$3:$R$56,3,0),"")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III - Preencher'!F125)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</row>
    <row r="117" s="5" customFormat="true" ht="12.75" hidden="false" customHeight="false" outlineLevel="0" collapsed="false">
      <c r="A117" s="6" t="str">
        <f aca="false">IFERROR(VLOOKUP(B117,'[1]DADOS (OCULTAR)'!$P$3:$R$56,3,0),"")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III - Preencher'!F126)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</row>
    <row r="118" s="5" customFormat="true" ht="12.75" hidden="false" customHeight="false" outlineLevel="0" collapsed="false">
      <c r="A118" s="6" t="str">
        <f aca="false">IFERROR(VLOOKUP(B118,'[1]DADOS (OCULTAR)'!$P$3:$R$56,3,0),"")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III - Preencher'!F127)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</row>
    <row r="119" s="5" customFormat="true" ht="12.75" hidden="false" customHeight="false" outlineLevel="0" collapsed="false">
      <c r="A119" s="6" t="str">
        <f aca="false">IFERROR(VLOOKUP(B119,'[1]DADOS (OCULTAR)'!$P$3:$R$56,3,0),"")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III - Preencher'!F128)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</row>
    <row r="120" s="5" customFormat="true" ht="12.75" hidden="false" customHeight="false" outlineLevel="0" collapsed="false">
      <c r="A120" s="6" t="str">
        <f aca="false">IFERROR(VLOOKUP(B120,'[1]DADOS (OCULTAR)'!$P$3:$R$56,3,0),"")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III - Preencher'!F129)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</row>
    <row r="121" s="5" customFormat="true" ht="12.75" hidden="false" customHeight="false" outlineLevel="0" collapsed="false">
      <c r="A121" s="6" t="str">
        <f aca="false">IFERROR(VLOOKUP(B121,'[1]DADOS (OCULTAR)'!$P$3:$R$56,3,0),"")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III - Preencher'!F130)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</row>
    <row r="122" s="5" customFormat="true" ht="12.75" hidden="false" customHeight="false" outlineLevel="0" collapsed="false">
      <c r="A122" s="6" t="str">
        <f aca="false">IFERROR(VLOOKUP(B122,'[1]DADOS (OCULTAR)'!$P$3:$R$56,3,0),"")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III - Preencher'!F131)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</row>
    <row r="123" s="5" customFormat="true" ht="12.75" hidden="false" customHeight="false" outlineLevel="0" collapsed="false">
      <c r="A123" s="6" t="str">
        <f aca="false">IFERROR(VLOOKUP(B123,'[1]DADOS (OCULTAR)'!$P$3:$R$56,3,0),"")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III - Preencher'!F132)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</row>
    <row r="124" s="5" customFormat="true" ht="12.75" hidden="false" customHeight="false" outlineLevel="0" collapsed="false">
      <c r="A124" s="6" t="str">
        <f aca="false">IFERROR(VLOOKUP(B124,'[1]DADOS (OCULTAR)'!$P$3:$R$56,3,0),"")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III - Preencher'!F133)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</row>
    <row r="125" s="5" customFormat="true" ht="12.75" hidden="false" customHeight="false" outlineLevel="0" collapsed="false">
      <c r="A125" s="6" t="str">
        <f aca="false">IFERROR(VLOOKUP(B125,'[1]DADOS (OCULTAR)'!$P$3:$R$56,3,0),"")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III - Preencher'!F134)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</row>
    <row r="126" s="5" customFormat="true" ht="12.75" hidden="false" customHeight="false" outlineLevel="0" collapsed="false">
      <c r="A126" s="6" t="str">
        <f aca="false">IFERROR(VLOOKUP(B126,'[1]DADOS (OCULTAR)'!$P$3:$R$56,3,0),"")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III - Preencher'!F135)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</row>
    <row r="127" s="5" customFormat="true" ht="12.75" hidden="false" customHeight="false" outlineLevel="0" collapsed="false">
      <c r="A127" s="6" t="str">
        <f aca="false">IFERROR(VLOOKUP(B127,'[1]DADOS (OCULTAR)'!$P$3:$R$56,3,0),"")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III - Preencher'!F136)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</row>
    <row r="128" s="5" customFormat="true" ht="12.75" hidden="false" customHeight="false" outlineLevel="0" collapsed="false">
      <c r="A128" s="6" t="str">
        <f aca="false">IFERROR(VLOOKUP(B128,'[1]DADOS (OCULTAR)'!$P$3:$R$56,3,0),"")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III - Preencher'!F137)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</row>
    <row r="129" s="5" customFormat="true" ht="12.75" hidden="false" customHeight="false" outlineLevel="0" collapsed="false">
      <c r="A129" s="6" t="str">
        <f aca="false">IFERROR(VLOOKUP(B129,'[1]DADOS (OCULTAR)'!$P$3:$R$56,3,0),"")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III - Preencher'!F138)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</row>
    <row r="130" s="5" customFormat="true" ht="12.75" hidden="false" customHeight="false" outlineLevel="0" collapsed="false">
      <c r="A130" s="6" t="str">
        <f aca="false">IFERROR(VLOOKUP(B130,'[1]DADOS (OCULTAR)'!$P$3:$R$56,3,0),"")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III - Preencher'!F139)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</row>
    <row r="131" s="5" customFormat="true" ht="12.75" hidden="false" customHeight="false" outlineLevel="0" collapsed="false">
      <c r="A131" s="6" t="str">
        <f aca="false">IFERROR(VLOOKUP(B131,'[1]DADOS (OCULTAR)'!$P$3:$R$56,3,0),"")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III - Preencher'!F140)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</row>
    <row r="132" s="5" customFormat="true" ht="12.75" hidden="false" customHeight="false" outlineLevel="0" collapsed="false">
      <c r="A132" s="6" t="str">
        <f aca="false">IFERROR(VLOOKUP(B132,'[1]DADOS (OCULTAR)'!$P$3:$R$56,3,0),"")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III - Preencher'!F141)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</row>
    <row r="133" s="5" customFormat="true" ht="12.75" hidden="false" customHeight="false" outlineLevel="0" collapsed="false">
      <c r="A133" s="6" t="str">
        <f aca="false">IFERROR(VLOOKUP(B133,'[1]DADOS (OCULTAR)'!$P$3:$R$56,3,0),"")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III - Preencher'!F142)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</row>
    <row r="134" s="5" customFormat="true" ht="12.75" hidden="false" customHeight="false" outlineLevel="0" collapsed="false">
      <c r="A134" s="6" t="str">
        <f aca="false">IFERROR(VLOOKUP(B134,'[1]DADOS (OCULTAR)'!$P$3:$R$56,3,0),"")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III - Preencher'!F143)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</row>
    <row r="135" s="5" customFormat="true" ht="12.75" hidden="false" customHeight="false" outlineLevel="0" collapsed="false">
      <c r="A135" s="6" t="str">
        <f aca="false">IFERROR(VLOOKUP(B135,'[1]DADOS (OCULTAR)'!$P$3:$R$56,3,0),"")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III - Preencher'!F144)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</row>
    <row r="136" s="5" customFormat="true" ht="12.75" hidden="false" customHeight="false" outlineLevel="0" collapsed="false">
      <c r="A136" s="6" t="str">
        <f aca="false">IFERROR(VLOOKUP(B136,'[1]DADOS (OCULTAR)'!$P$3:$R$56,3,0),"")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III - Preencher'!F145)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</row>
    <row r="137" s="5" customFormat="true" ht="12.75" hidden="false" customHeight="false" outlineLevel="0" collapsed="false">
      <c r="A137" s="6" t="str">
        <f aca="false">IFERROR(VLOOKUP(B137,'[1]DADOS (OCULTAR)'!$P$3:$R$56,3,0),"")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III - Preencher'!F146)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</row>
    <row r="138" s="5" customFormat="true" ht="12.75" hidden="false" customHeight="false" outlineLevel="0" collapsed="false">
      <c r="A138" s="6" t="str">
        <f aca="false">IFERROR(VLOOKUP(B138,'[1]DADOS (OCULTAR)'!$P$3:$R$56,3,0),"")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III - Preencher'!F147)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</row>
    <row r="139" s="5" customFormat="true" ht="12.75" hidden="false" customHeight="false" outlineLevel="0" collapsed="false">
      <c r="A139" s="6" t="str">
        <f aca="false">IFERROR(VLOOKUP(B139,'[1]DADOS (OCULTAR)'!$P$3:$R$56,3,0),"")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III - Preencher'!F148)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</row>
    <row r="140" s="5" customFormat="true" ht="12.75" hidden="false" customHeight="false" outlineLevel="0" collapsed="false">
      <c r="A140" s="6" t="str">
        <f aca="false">IFERROR(VLOOKUP(B140,'[1]DADOS (OCULTAR)'!$P$3:$R$56,3,0),"")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III - Preencher'!F149)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</row>
    <row r="141" s="5" customFormat="true" ht="12.75" hidden="false" customHeight="false" outlineLevel="0" collapsed="false">
      <c r="A141" s="6" t="str">
        <f aca="false">IFERROR(VLOOKUP(B141,'[1]DADOS (OCULTAR)'!$P$3:$R$56,3,0),"")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III - Preencher'!F150)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</row>
    <row r="142" s="5" customFormat="true" ht="12.75" hidden="false" customHeight="false" outlineLevel="0" collapsed="false">
      <c r="A142" s="6" t="str">
        <f aca="false">IFERROR(VLOOKUP(B142,'[1]DADOS (OCULTAR)'!$P$3:$R$56,3,0),"")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III - Preencher'!F151)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</row>
    <row r="143" s="5" customFormat="true" ht="12.75" hidden="false" customHeight="false" outlineLevel="0" collapsed="false">
      <c r="A143" s="6" t="str">
        <f aca="false">IFERROR(VLOOKUP(B143,'[1]DADOS (OCULTAR)'!$P$3:$R$56,3,0),"")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III - Preencher'!F152)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</row>
    <row r="144" s="5" customFormat="true" ht="12.75" hidden="false" customHeight="false" outlineLevel="0" collapsed="false">
      <c r="A144" s="6" t="str">
        <f aca="false">IFERROR(VLOOKUP(B144,'[1]DADOS (OCULTAR)'!$P$3:$R$56,3,0),"")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III - Preencher'!F153)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</row>
    <row r="145" s="5" customFormat="true" ht="12.75" hidden="false" customHeight="false" outlineLevel="0" collapsed="false">
      <c r="A145" s="6" t="str">
        <f aca="false">IFERROR(VLOOKUP(B145,'[1]DADOS (OCULTAR)'!$P$3:$R$56,3,0),"")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III - Preencher'!F154)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</row>
    <row r="146" s="5" customFormat="true" ht="12.75" hidden="false" customHeight="false" outlineLevel="0" collapsed="false">
      <c r="A146" s="6" t="str">
        <f aca="false">IFERROR(VLOOKUP(B146,'[1]DADOS (OCULTAR)'!$P$3:$R$56,3,0),"")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III - Preencher'!F155)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</row>
    <row r="147" s="5" customFormat="true" ht="12.75" hidden="false" customHeight="false" outlineLevel="0" collapsed="false">
      <c r="A147" s="6" t="str">
        <f aca="false">IFERROR(VLOOKUP(B147,'[1]DADOS (OCULTAR)'!$P$3:$R$56,3,0),"")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III - Preencher'!F156)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</row>
    <row r="148" s="5" customFormat="true" ht="12.75" hidden="false" customHeight="false" outlineLevel="0" collapsed="false">
      <c r="A148" s="6" t="str">
        <f aca="false">IFERROR(VLOOKUP(B148,'[1]DADOS (OCULTAR)'!$P$3:$R$56,3,0),"")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III - Preencher'!F157)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</row>
    <row r="149" s="5" customFormat="true" ht="12.75" hidden="false" customHeight="false" outlineLevel="0" collapsed="false">
      <c r="A149" s="6" t="str">
        <f aca="false">IFERROR(VLOOKUP(B149,'[1]DADOS (OCULTAR)'!$P$3:$R$56,3,0),"")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III - Preencher'!F158)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</row>
    <row r="150" s="5" customFormat="true" ht="12.75" hidden="false" customHeight="false" outlineLevel="0" collapsed="false">
      <c r="A150" s="6" t="str">
        <f aca="false">IFERROR(VLOOKUP(B150,'[1]DADOS (OCULTAR)'!$P$3:$R$56,3,0),"")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III - Preencher'!F159)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</row>
    <row r="151" s="5" customFormat="true" ht="12.75" hidden="false" customHeight="false" outlineLevel="0" collapsed="false">
      <c r="A151" s="6" t="str">
        <f aca="false">IFERROR(VLOOKUP(B151,'[1]DADOS (OCULTAR)'!$P$3:$R$56,3,0),"")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III - Preencher'!F160)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</row>
    <row r="152" s="5" customFormat="true" ht="12.75" hidden="false" customHeight="false" outlineLevel="0" collapsed="false">
      <c r="A152" s="6" t="str">
        <f aca="false">IFERROR(VLOOKUP(B152,'[1]DADOS (OCULTAR)'!$P$3:$R$56,3,0),"")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III - Preencher'!F161)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</row>
    <row r="153" s="5" customFormat="true" ht="12.75" hidden="false" customHeight="false" outlineLevel="0" collapsed="false">
      <c r="A153" s="6" t="str">
        <f aca="false">IFERROR(VLOOKUP(B153,'[1]DADOS (OCULTAR)'!$P$3:$R$56,3,0),"")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III - Preencher'!F162)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</row>
    <row r="154" s="5" customFormat="true" ht="12.75" hidden="false" customHeight="false" outlineLevel="0" collapsed="false">
      <c r="A154" s="6" t="str">
        <f aca="false">IFERROR(VLOOKUP(B154,'[1]DADOS (OCULTAR)'!$P$3:$R$56,3,0),"")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III - Preencher'!F163)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</row>
    <row r="155" s="5" customFormat="true" ht="12.75" hidden="false" customHeight="false" outlineLevel="0" collapsed="false">
      <c r="A155" s="6" t="str">
        <f aca="false">IFERROR(VLOOKUP(B155,'[1]DADOS (OCULTAR)'!$P$3:$R$56,3,0),"")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III - Preencher'!F164)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</row>
    <row r="156" s="5" customFormat="true" ht="12.75" hidden="false" customHeight="false" outlineLevel="0" collapsed="false">
      <c r="A156" s="6" t="str">
        <f aca="false">IFERROR(VLOOKUP(B156,'[1]DADOS (OCULTAR)'!$P$3:$R$56,3,0),"")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III - Preencher'!F165)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</row>
    <row r="157" s="5" customFormat="true" ht="12.75" hidden="false" customHeight="false" outlineLevel="0" collapsed="false">
      <c r="A157" s="6" t="str">
        <f aca="false">IFERROR(VLOOKUP(B157,'[1]DADOS (OCULTAR)'!$P$3:$R$56,3,0),"")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III - Preencher'!F166)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</row>
    <row r="158" s="5" customFormat="true" ht="12.75" hidden="false" customHeight="false" outlineLevel="0" collapsed="false">
      <c r="A158" s="6" t="str">
        <f aca="false">IFERROR(VLOOKUP(B158,'[1]DADOS (OCULTAR)'!$P$3:$R$56,3,0),"")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III - Preencher'!F167)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</row>
    <row r="159" s="5" customFormat="true" ht="12.75" hidden="false" customHeight="false" outlineLevel="0" collapsed="false">
      <c r="A159" s="6" t="str">
        <f aca="false">IFERROR(VLOOKUP(B159,'[1]DADOS (OCULTAR)'!$P$3:$R$56,3,0),"")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III - Preencher'!F168)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</row>
    <row r="160" s="5" customFormat="true" ht="12.75" hidden="false" customHeight="false" outlineLevel="0" collapsed="false">
      <c r="A160" s="6" t="str">
        <f aca="false">IFERROR(VLOOKUP(B160,'[1]DADOS (OCULTAR)'!$P$3:$R$56,3,0),"")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III - Preencher'!F169)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</row>
    <row r="161" s="5" customFormat="true" ht="12.75" hidden="false" customHeight="false" outlineLevel="0" collapsed="false">
      <c r="A161" s="6" t="str">
        <f aca="false">IFERROR(VLOOKUP(B161,'[1]DADOS (OCULTAR)'!$P$3:$R$56,3,0),"")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III - Preencher'!F170)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</row>
    <row r="162" s="5" customFormat="true" ht="12.75" hidden="false" customHeight="false" outlineLevel="0" collapsed="false">
      <c r="A162" s="6" t="str">
        <f aca="false">IFERROR(VLOOKUP(B162,'[1]DADOS (OCULTAR)'!$P$3:$R$56,3,0),"")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III - Preencher'!F171)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</row>
    <row r="163" s="5" customFormat="true" ht="12.75" hidden="false" customHeight="false" outlineLevel="0" collapsed="false">
      <c r="A163" s="6" t="str">
        <f aca="false">IFERROR(VLOOKUP(B163,'[1]DADOS (OCULTAR)'!$P$3:$R$56,3,0),"")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III - Preencher'!F172)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</row>
    <row r="164" s="5" customFormat="true" ht="12.75" hidden="false" customHeight="false" outlineLevel="0" collapsed="false">
      <c r="A164" s="6" t="str">
        <f aca="false">IFERROR(VLOOKUP(B164,'[1]DADOS (OCULTAR)'!$P$3:$R$56,3,0),"")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III - Preencher'!F173)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</row>
    <row r="165" s="5" customFormat="true" ht="12.75" hidden="false" customHeight="false" outlineLevel="0" collapsed="false">
      <c r="A165" s="6" t="str">
        <f aca="false">IFERROR(VLOOKUP(B165,'[1]DADOS (OCULTAR)'!$P$3:$R$56,3,0),"")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III - Preencher'!F174)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</row>
    <row r="166" s="5" customFormat="true" ht="12.75" hidden="false" customHeight="false" outlineLevel="0" collapsed="false">
      <c r="A166" s="6" t="str">
        <f aca="false">IFERROR(VLOOKUP(B166,'[1]DADOS (OCULTAR)'!$P$3:$R$56,3,0),"")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III - Preencher'!F175)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75" hidden="false" customHeight="false" outlineLevel="0" collapsed="false">
      <c r="A167" s="6" t="str">
        <f aca="false">IFERROR(VLOOKUP(B167,'[1]DADOS (OCULTAR)'!$P$3:$R$56,3,0),"")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III - Preencher'!F176)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</row>
    <row r="168" s="5" customFormat="true" ht="12.75" hidden="false" customHeight="false" outlineLevel="0" collapsed="false">
      <c r="A168" s="6" t="str">
        <f aca="false">IFERROR(VLOOKUP(B168,'[1]DADOS (OCULTAR)'!$P$3:$R$56,3,0),"")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III - Preencher'!F177)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</row>
    <row r="169" s="5" customFormat="true" ht="12.75" hidden="false" customHeight="false" outlineLevel="0" collapsed="false">
      <c r="A169" s="6" t="str">
        <f aca="false">IFERROR(VLOOKUP(B169,'[1]DADOS (OCULTAR)'!$P$3:$R$56,3,0),"")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III - Preencher'!F178)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</row>
    <row r="170" s="5" customFormat="true" ht="12.75" hidden="false" customHeight="false" outlineLevel="0" collapsed="false">
      <c r="A170" s="6" t="str">
        <f aca="false">IFERROR(VLOOKUP(B170,'[1]DADOS (OCULTAR)'!$P$3:$R$56,3,0),"")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III - Preencher'!F179)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</row>
    <row r="171" s="5" customFormat="true" ht="12.75" hidden="false" customHeight="false" outlineLevel="0" collapsed="false">
      <c r="A171" s="6" t="str">
        <f aca="false">IFERROR(VLOOKUP(B171,'[1]DADOS (OCULTAR)'!$P$3:$R$56,3,0),"")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III - Preencher'!F180)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</row>
    <row r="172" s="5" customFormat="true" ht="12.75" hidden="false" customHeight="false" outlineLevel="0" collapsed="false">
      <c r="A172" s="6" t="str">
        <f aca="false">IFERROR(VLOOKUP(B172,'[1]DADOS (OCULTAR)'!$P$3:$R$56,3,0),"")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III - Preencher'!F181)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</row>
    <row r="173" s="5" customFormat="true" ht="12.75" hidden="false" customHeight="false" outlineLevel="0" collapsed="false">
      <c r="A173" s="6" t="str">
        <f aca="false">IFERROR(VLOOKUP(B173,'[1]DADOS (OCULTAR)'!$P$3:$R$56,3,0),"")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III - Preencher'!F182)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</row>
    <row r="174" s="5" customFormat="true" ht="12.75" hidden="false" customHeight="false" outlineLevel="0" collapsed="false">
      <c r="A174" s="6" t="str">
        <f aca="false">IFERROR(VLOOKUP(B174,'[1]DADOS (OCULTAR)'!$P$3:$R$56,3,0),"")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III - Preencher'!F183)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</row>
    <row r="175" s="5" customFormat="true" ht="12.75" hidden="false" customHeight="false" outlineLevel="0" collapsed="false">
      <c r="A175" s="6" t="str">
        <f aca="false">IFERROR(VLOOKUP(B175,'[1]DADOS (OCULTAR)'!$P$3:$R$56,3,0),"")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III - Preencher'!F184)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</row>
    <row r="176" s="5" customFormat="true" ht="12.75" hidden="false" customHeight="false" outlineLevel="0" collapsed="false">
      <c r="A176" s="6" t="str">
        <f aca="false">IFERROR(VLOOKUP(B176,'[1]DADOS (OCULTAR)'!$P$3:$R$56,3,0),"")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III - Preencher'!F185)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</row>
    <row r="177" s="5" customFormat="true" ht="12.75" hidden="false" customHeight="false" outlineLevel="0" collapsed="false">
      <c r="A177" s="6" t="str">
        <f aca="false">IFERROR(VLOOKUP(B177,'[1]DADOS (OCULTAR)'!$P$3:$R$56,3,0),"")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III - Preencher'!F186)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</row>
    <row r="178" s="5" customFormat="true" ht="12.75" hidden="false" customHeight="false" outlineLevel="0" collapsed="false">
      <c r="A178" s="6" t="str">
        <f aca="false">IFERROR(VLOOKUP(B178,'[1]DADOS (OCULTAR)'!$P$3:$R$56,3,0),"")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III - Preencher'!F187)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</row>
    <row r="179" s="5" customFormat="true" ht="12.75" hidden="false" customHeight="false" outlineLevel="0" collapsed="false">
      <c r="A179" s="6" t="str">
        <f aca="false">IFERROR(VLOOKUP(B179,'[1]DADOS (OCULTAR)'!$P$3:$R$56,3,0),"")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III - Preencher'!F188)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</row>
    <row r="180" s="5" customFormat="true" ht="12.75" hidden="false" customHeight="false" outlineLevel="0" collapsed="false">
      <c r="A180" s="6" t="str">
        <f aca="false">IFERROR(VLOOKUP(B180,'[1]DADOS (OCULTAR)'!$P$3:$R$56,3,0),"")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III - Preencher'!F189)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</row>
    <row r="181" s="5" customFormat="true" ht="12.75" hidden="false" customHeight="false" outlineLevel="0" collapsed="false">
      <c r="A181" s="6" t="str">
        <f aca="false">IFERROR(VLOOKUP(B181,'[1]DADOS (OCULTAR)'!$P$3:$R$56,3,0),"")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III - Preencher'!F190)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</row>
    <row r="182" s="5" customFormat="true" ht="12.75" hidden="false" customHeight="false" outlineLevel="0" collapsed="false">
      <c r="A182" s="6" t="str">
        <f aca="false">IFERROR(VLOOKUP(B182,'[1]DADOS (OCULTAR)'!$P$3:$R$56,3,0),"")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III - Preencher'!F191)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</row>
    <row r="183" s="5" customFormat="true" ht="12.75" hidden="false" customHeight="false" outlineLevel="0" collapsed="false">
      <c r="A183" s="6" t="str">
        <f aca="false">IFERROR(VLOOKUP(B183,'[1]DADOS (OCULTAR)'!$P$3:$R$56,3,0),"")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III - Preencher'!F192)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</row>
    <row r="184" s="5" customFormat="true" ht="12.75" hidden="false" customHeight="false" outlineLevel="0" collapsed="false">
      <c r="A184" s="6" t="str">
        <f aca="false">IFERROR(VLOOKUP(B184,'[1]DADOS (OCULTAR)'!$P$3:$R$56,3,0),"")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III - Preencher'!F193)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</row>
    <row r="185" s="5" customFormat="true" ht="12.75" hidden="false" customHeight="false" outlineLevel="0" collapsed="false">
      <c r="A185" s="6" t="str">
        <f aca="false">IFERROR(VLOOKUP(B185,'[1]DADOS (OCULTAR)'!$P$3:$R$56,3,0),"")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III - Preencher'!F194)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</row>
    <row r="186" s="5" customFormat="true" ht="12.75" hidden="false" customHeight="false" outlineLevel="0" collapsed="false">
      <c r="A186" s="6" t="str">
        <f aca="false">IFERROR(VLOOKUP(B186,'[1]DADOS (OCULTAR)'!$P$3:$R$56,3,0),"")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III - Preencher'!F195)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</row>
    <row r="187" s="5" customFormat="true" ht="12.75" hidden="false" customHeight="false" outlineLevel="0" collapsed="false">
      <c r="A187" s="6" t="str">
        <f aca="false">IFERROR(VLOOKUP(B187,'[1]DADOS (OCULTAR)'!$P$3:$R$56,3,0),"")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III - Preencher'!F196)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</row>
    <row r="188" s="5" customFormat="true" ht="12.75" hidden="false" customHeight="false" outlineLevel="0" collapsed="false">
      <c r="A188" s="6" t="str">
        <f aca="false">IFERROR(VLOOKUP(B188,'[1]DADOS (OCULTAR)'!$P$3:$R$56,3,0),"")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III - Preencher'!F197)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</row>
    <row r="189" s="5" customFormat="true" ht="12.75" hidden="false" customHeight="false" outlineLevel="0" collapsed="false">
      <c r="A189" s="6" t="str">
        <f aca="false">IFERROR(VLOOKUP(B189,'[1]DADOS (OCULTAR)'!$P$3:$R$56,3,0),"")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III - Preencher'!F198)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</row>
    <row r="190" s="5" customFormat="true" ht="12.75" hidden="false" customHeight="false" outlineLevel="0" collapsed="false">
      <c r="A190" s="6" t="str">
        <f aca="false">IFERROR(VLOOKUP(B190,'[1]DADOS (OCULTAR)'!$P$3:$R$56,3,0),"")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III - Preencher'!F199)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</row>
    <row r="191" s="5" customFormat="true" ht="12.75" hidden="false" customHeight="false" outlineLevel="0" collapsed="false">
      <c r="A191" s="6" t="str">
        <f aca="false">IFERROR(VLOOKUP(B191,'[1]DADOS (OCULTAR)'!$P$3:$R$56,3,0),"")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III - Preencher'!F200)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</row>
    <row r="192" s="5" customFormat="true" ht="12.75" hidden="false" customHeight="false" outlineLevel="0" collapsed="false">
      <c r="A192" s="6" t="str">
        <f aca="false">IFERROR(VLOOKUP(B192,'[1]DADOS (OCULTAR)'!$P$3:$R$56,3,0),"")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III - Preencher'!F201)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</row>
    <row r="193" s="5" customFormat="true" ht="12.75" hidden="false" customHeight="false" outlineLevel="0" collapsed="false">
      <c r="A193" s="6" t="str">
        <f aca="false">IFERROR(VLOOKUP(B193,'[1]DADOS (OCULTAR)'!$P$3:$R$56,3,0),"")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III - Preencher'!F202)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</row>
    <row r="194" s="5" customFormat="true" ht="12.75" hidden="false" customHeight="false" outlineLevel="0" collapsed="false">
      <c r="A194" s="6" t="str">
        <f aca="false">IFERROR(VLOOKUP(B194,'[1]DADOS (OCULTAR)'!$P$3:$R$56,3,0),"")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III - Preencher'!F203)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</row>
    <row r="195" s="5" customFormat="true" ht="12.75" hidden="false" customHeight="false" outlineLevel="0" collapsed="false">
      <c r="A195" s="6" t="str">
        <f aca="false">IFERROR(VLOOKUP(B195,'[1]DADOS (OCULTAR)'!$P$3:$R$56,3,0),"")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III - Preencher'!F204)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</row>
    <row r="196" s="5" customFormat="true" ht="12.75" hidden="false" customHeight="false" outlineLevel="0" collapsed="false">
      <c r="A196" s="6" t="str">
        <f aca="false">IFERROR(VLOOKUP(B196,'[1]DADOS (OCULTAR)'!$P$3:$R$56,3,0),"")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III - Preencher'!F205)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</row>
    <row r="197" s="5" customFormat="true" ht="12.75" hidden="false" customHeight="false" outlineLevel="0" collapsed="false">
      <c r="A197" s="6" t="str">
        <f aca="false">IFERROR(VLOOKUP(B197,'[1]DADOS (OCULTAR)'!$P$3:$R$56,3,0),"")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III - Preencher'!F206)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</row>
    <row r="198" s="5" customFormat="true" ht="12.75" hidden="false" customHeight="false" outlineLevel="0" collapsed="false">
      <c r="A198" s="6" t="str">
        <f aca="false">IFERROR(VLOOKUP(B198,'[1]DADOS (OCULTAR)'!$P$3:$R$56,3,0),"")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III - Preencher'!F207)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</row>
    <row r="199" s="5" customFormat="true" ht="12.75" hidden="false" customHeight="false" outlineLevel="0" collapsed="false">
      <c r="A199" s="6" t="str">
        <f aca="false">IFERROR(VLOOKUP(B199,'[1]DADOS (OCULTAR)'!$P$3:$R$56,3,0),"")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III - Preencher'!F208)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</row>
    <row r="200" s="5" customFormat="true" ht="12.75" hidden="false" customHeight="false" outlineLevel="0" collapsed="false">
      <c r="A200" s="6" t="str">
        <f aca="false">IFERROR(VLOOKUP(B200,'[1]DADOS (OCULTAR)'!$P$3:$R$56,3,0),"")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III - Preencher'!F209)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</row>
    <row r="201" s="5" customFormat="true" ht="12.75" hidden="false" customHeight="false" outlineLevel="0" collapsed="false">
      <c r="A201" s="6" t="str">
        <f aca="false">IFERROR(VLOOKUP(B201,'[1]DADOS (OCULTAR)'!$P$3:$R$56,3,0),"")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III - Preencher'!F210)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</row>
    <row r="202" s="5" customFormat="true" ht="12.75" hidden="false" customHeight="false" outlineLevel="0" collapsed="false">
      <c r="A202" s="6" t="str">
        <f aca="false">IFERROR(VLOOKUP(B202,'[1]DADOS (OCULTAR)'!$P$3:$R$56,3,0),"")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III - Preencher'!F211)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</row>
    <row r="203" s="5" customFormat="true" ht="12.75" hidden="false" customHeight="false" outlineLevel="0" collapsed="false">
      <c r="A203" s="6" t="str">
        <f aca="false">IFERROR(VLOOKUP(B203,'[1]DADOS (OCULTAR)'!$P$3:$R$56,3,0),"")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III - Preencher'!F212)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</row>
    <row r="204" s="5" customFormat="true" ht="12.75" hidden="false" customHeight="false" outlineLevel="0" collapsed="false">
      <c r="A204" s="6" t="str">
        <f aca="false">IFERROR(VLOOKUP(B204,'[1]DADOS (OCULTAR)'!$P$3:$R$56,3,0),"")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III - Preencher'!F213)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</row>
    <row r="205" s="5" customFormat="true" ht="12.75" hidden="false" customHeight="false" outlineLevel="0" collapsed="false">
      <c r="A205" s="6" t="str">
        <f aca="false">IFERROR(VLOOKUP(B205,'[1]DADOS (OCULTAR)'!$P$3:$R$56,3,0),"")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III - Preencher'!F214)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</row>
    <row r="206" s="5" customFormat="true" ht="12.75" hidden="false" customHeight="false" outlineLevel="0" collapsed="false">
      <c r="A206" s="6" t="str">
        <f aca="false">IFERROR(VLOOKUP(B206,'[1]DADOS (OCULTAR)'!$P$3:$R$56,3,0),"")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III - Preencher'!F215)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</row>
    <row r="207" s="5" customFormat="true" ht="12.75" hidden="false" customHeight="false" outlineLevel="0" collapsed="false">
      <c r="A207" s="6" t="str">
        <f aca="false">IFERROR(VLOOKUP(B207,'[1]DADOS (OCULTAR)'!$P$3:$R$56,3,0),"")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III - Preencher'!F216)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</row>
    <row r="208" s="5" customFormat="true" ht="12.75" hidden="false" customHeight="false" outlineLevel="0" collapsed="false">
      <c r="A208" s="6" t="str">
        <f aca="false">IFERROR(VLOOKUP(B208,'[1]DADOS (OCULTAR)'!$P$3:$R$56,3,0),"")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III - Preencher'!F217)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</row>
    <row r="209" s="5" customFormat="true" ht="12.75" hidden="false" customHeight="false" outlineLevel="0" collapsed="false">
      <c r="A209" s="6" t="str">
        <f aca="false">IFERROR(VLOOKUP(B209,'[1]DADOS (OCULTAR)'!$P$3:$R$56,3,0),"")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III - Preencher'!F218)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</row>
    <row r="210" s="5" customFormat="true" ht="12.75" hidden="false" customHeight="false" outlineLevel="0" collapsed="false">
      <c r="A210" s="6" t="str">
        <f aca="false">IFERROR(VLOOKUP(B210,'[1]DADOS (OCULTAR)'!$P$3:$R$56,3,0),"")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III - Preencher'!F219)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</row>
    <row r="211" s="5" customFormat="true" ht="12.75" hidden="false" customHeight="false" outlineLevel="0" collapsed="false">
      <c r="A211" s="6" t="str">
        <f aca="false">IFERROR(VLOOKUP(B211,'[1]DADOS (OCULTAR)'!$P$3:$R$56,3,0),"")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III - Preencher'!F220)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</row>
    <row r="212" s="5" customFormat="true" ht="12.75" hidden="false" customHeight="false" outlineLevel="0" collapsed="false">
      <c r="A212" s="6" t="str">
        <f aca="false">IFERROR(VLOOKUP(B212,'[1]DADOS (OCULTAR)'!$P$3:$R$56,3,0),"")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III - Preencher'!F221)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</row>
    <row r="213" s="5" customFormat="true" ht="12.75" hidden="false" customHeight="false" outlineLevel="0" collapsed="false">
      <c r="A213" s="6" t="str">
        <f aca="false">IFERROR(VLOOKUP(B213,'[1]DADOS (OCULTAR)'!$P$3:$R$56,3,0),"")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III - Preencher'!F222)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</row>
    <row r="214" s="5" customFormat="true" ht="12.75" hidden="false" customHeight="false" outlineLevel="0" collapsed="false">
      <c r="A214" s="6" t="str">
        <f aca="false">IFERROR(VLOOKUP(B214,'[1]DADOS (OCULTAR)'!$P$3:$R$56,3,0),"")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III - Preencher'!F223)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</row>
    <row r="215" s="5" customFormat="true" ht="12.75" hidden="false" customHeight="false" outlineLevel="0" collapsed="false">
      <c r="A215" s="6" t="str">
        <f aca="false">IFERROR(VLOOKUP(B215,'[1]DADOS (OCULTAR)'!$P$3:$R$56,3,0),"")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III - Preencher'!F224)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</row>
    <row r="216" s="5" customFormat="true" ht="12.75" hidden="false" customHeight="false" outlineLevel="0" collapsed="false">
      <c r="A216" s="6" t="str">
        <f aca="false">IFERROR(VLOOKUP(B216,'[1]DADOS (OCULTAR)'!$P$3:$R$56,3,0),"")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III - Preencher'!F225)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</row>
    <row r="217" s="5" customFormat="true" ht="12.75" hidden="false" customHeight="false" outlineLevel="0" collapsed="false">
      <c r="A217" s="6" t="str">
        <f aca="false">IFERROR(VLOOKUP(B217,'[1]DADOS (OCULTAR)'!$P$3:$R$56,3,0),"")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III - Preencher'!F226)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</row>
    <row r="218" s="5" customFormat="true" ht="12.75" hidden="false" customHeight="false" outlineLevel="0" collapsed="false">
      <c r="A218" s="6" t="str">
        <f aca="false">IFERROR(VLOOKUP(B218,'[1]DADOS (OCULTAR)'!$P$3:$R$56,3,0),"")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III - Preencher'!F227)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</row>
    <row r="219" s="5" customFormat="true" ht="12.75" hidden="false" customHeight="false" outlineLevel="0" collapsed="false">
      <c r="A219" s="6" t="str">
        <f aca="false">IFERROR(VLOOKUP(B219,'[1]DADOS (OCULTAR)'!$P$3:$R$56,3,0),"")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III - Preencher'!F228)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</row>
    <row r="220" s="5" customFormat="true" ht="12.75" hidden="false" customHeight="false" outlineLevel="0" collapsed="false">
      <c r="A220" s="6" t="str">
        <f aca="false">IFERROR(VLOOKUP(B220,'[1]DADOS (OCULTAR)'!$P$3:$R$56,3,0),"")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III - Preencher'!F229)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</row>
    <row r="221" s="5" customFormat="true" ht="12.75" hidden="false" customHeight="false" outlineLevel="0" collapsed="false">
      <c r="A221" s="6" t="str">
        <f aca="false">IFERROR(VLOOKUP(B221,'[1]DADOS (OCULTAR)'!$P$3:$R$56,3,0),"")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III - Preencher'!F230)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</row>
    <row r="222" s="5" customFormat="true" ht="12.75" hidden="false" customHeight="false" outlineLevel="0" collapsed="false">
      <c r="A222" s="6" t="str">
        <f aca="false">IFERROR(VLOOKUP(B222,'[1]DADOS (OCULTAR)'!$P$3:$R$56,3,0),"")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III - Preencher'!F231)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</row>
    <row r="223" s="5" customFormat="true" ht="12.75" hidden="false" customHeight="false" outlineLevel="0" collapsed="false">
      <c r="A223" s="6" t="str">
        <f aca="false">IFERROR(VLOOKUP(B223,'[1]DADOS (OCULTAR)'!$P$3:$R$56,3,0),"")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III - Preencher'!F232)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</row>
    <row r="224" s="5" customFormat="true" ht="12.75" hidden="false" customHeight="false" outlineLevel="0" collapsed="false">
      <c r="A224" s="6" t="str">
        <f aca="false">IFERROR(VLOOKUP(B224,'[1]DADOS (OCULTAR)'!$P$3:$R$56,3,0),"")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III - Preencher'!F233)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</row>
    <row r="225" s="5" customFormat="true" ht="12.75" hidden="false" customHeight="false" outlineLevel="0" collapsed="false">
      <c r="A225" s="6" t="str">
        <f aca="false">IFERROR(VLOOKUP(B225,'[1]DADOS (OCULTAR)'!$P$3:$R$56,3,0),"")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III - Preencher'!F234)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</row>
    <row r="226" s="5" customFormat="true" ht="12.75" hidden="false" customHeight="false" outlineLevel="0" collapsed="false">
      <c r="A226" s="6" t="str">
        <f aca="false">IFERROR(VLOOKUP(B226,'[1]DADOS (OCULTAR)'!$P$3:$R$56,3,0),"")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III - Preencher'!F235)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</row>
    <row r="227" s="5" customFormat="true" ht="12.75" hidden="false" customHeight="false" outlineLevel="0" collapsed="false">
      <c r="A227" s="6" t="str">
        <f aca="false">IFERROR(VLOOKUP(B227,'[1]DADOS (OCULTAR)'!$P$3:$R$56,3,0),"")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III - Preencher'!F236)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</row>
    <row r="228" s="5" customFormat="true" ht="12.75" hidden="false" customHeight="false" outlineLevel="0" collapsed="false">
      <c r="A228" s="6" t="str">
        <f aca="false">IFERROR(VLOOKUP(B228,'[1]DADOS (OCULTAR)'!$P$3:$R$56,3,0),"")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III - Preencher'!F237)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</row>
    <row r="229" s="5" customFormat="true" ht="12.75" hidden="false" customHeight="false" outlineLevel="0" collapsed="false">
      <c r="A229" s="6" t="str">
        <f aca="false">IFERROR(VLOOKUP(B229,'[1]DADOS (OCULTAR)'!$P$3:$R$56,3,0),"")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III - Preencher'!F238)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</row>
    <row r="230" s="5" customFormat="true" ht="12.75" hidden="false" customHeight="false" outlineLevel="0" collapsed="false">
      <c r="A230" s="6" t="str">
        <f aca="false">IFERROR(VLOOKUP(B230,'[1]DADOS (OCULTAR)'!$P$3:$R$56,3,0),"")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III - Preencher'!F239)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</row>
    <row r="231" s="5" customFormat="true" ht="12.75" hidden="false" customHeight="false" outlineLevel="0" collapsed="false">
      <c r="A231" s="6" t="str">
        <f aca="false">IFERROR(VLOOKUP(B231,'[1]DADOS (OCULTAR)'!$P$3:$R$56,3,0),"")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III - Preencher'!F240)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</row>
    <row r="232" s="5" customFormat="true" ht="12.75" hidden="false" customHeight="false" outlineLevel="0" collapsed="false">
      <c r="A232" s="6" t="str">
        <f aca="false">IFERROR(VLOOKUP(B232,'[1]DADOS (OCULTAR)'!$P$3:$R$56,3,0),"")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III - Preencher'!F241)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</row>
    <row r="233" s="5" customFormat="true" ht="12.75" hidden="false" customHeight="false" outlineLevel="0" collapsed="false">
      <c r="A233" s="6" t="str">
        <f aca="false">IFERROR(VLOOKUP(B233,'[1]DADOS (OCULTAR)'!$P$3:$R$56,3,0),"")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III - Preencher'!F242)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</row>
    <row r="234" s="5" customFormat="true" ht="12.75" hidden="false" customHeight="false" outlineLevel="0" collapsed="false">
      <c r="A234" s="6" t="str">
        <f aca="false">IFERROR(VLOOKUP(B234,'[1]DADOS (OCULTAR)'!$P$3:$R$56,3,0),"")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III - Preencher'!F243)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</row>
    <row r="235" s="5" customFormat="true" ht="12.75" hidden="false" customHeight="false" outlineLevel="0" collapsed="false">
      <c r="A235" s="6" t="str">
        <f aca="false">IFERROR(VLOOKUP(B235,'[1]DADOS (OCULTAR)'!$P$3:$R$56,3,0),"")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III - Preencher'!F244)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</row>
    <row r="236" s="5" customFormat="true" ht="12.75" hidden="false" customHeight="false" outlineLevel="0" collapsed="false">
      <c r="A236" s="6" t="str">
        <f aca="false">IFERROR(VLOOKUP(B236,'[1]DADOS (OCULTAR)'!$P$3:$R$56,3,0),"")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III - Preencher'!F245)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</row>
    <row r="237" s="5" customFormat="true" ht="12.75" hidden="false" customHeight="false" outlineLevel="0" collapsed="false">
      <c r="A237" s="6" t="str">
        <f aca="false">IFERROR(VLOOKUP(B237,'[1]DADOS (OCULTAR)'!$P$3:$R$56,3,0),"")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III - Preencher'!F246)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</row>
    <row r="238" s="5" customFormat="true" ht="12.75" hidden="false" customHeight="false" outlineLevel="0" collapsed="false">
      <c r="A238" s="6" t="str">
        <f aca="false">IFERROR(VLOOKUP(B238,'[1]DADOS (OCULTAR)'!$P$3:$R$56,3,0),"")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III - Preencher'!F247)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</row>
    <row r="239" s="5" customFormat="true" ht="12.75" hidden="false" customHeight="false" outlineLevel="0" collapsed="false">
      <c r="A239" s="6" t="str">
        <f aca="false">IFERROR(VLOOKUP(B239,'[1]DADOS (OCULTAR)'!$P$3:$R$56,3,0),"")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III - Preencher'!F248)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</row>
    <row r="240" s="5" customFormat="true" ht="12.75" hidden="false" customHeight="false" outlineLevel="0" collapsed="false">
      <c r="A240" s="6" t="str">
        <f aca="false">IFERROR(VLOOKUP(B240,'[1]DADOS (OCULTAR)'!$P$3:$R$56,3,0),"")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III - Preencher'!F249)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</row>
    <row r="241" s="5" customFormat="true" ht="12.75" hidden="false" customHeight="false" outlineLevel="0" collapsed="false">
      <c r="A241" s="6" t="str">
        <f aca="false">IFERROR(VLOOKUP(B241,'[1]DADOS (OCULTAR)'!$P$3:$R$56,3,0),"")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III - Preencher'!F250)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</row>
    <row r="242" s="5" customFormat="true" ht="12.75" hidden="false" customHeight="false" outlineLevel="0" collapsed="false">
      <c r="A242" s="6" t="str">
        <f aca="false">IFERROR(VLOOKUP(B242,'[1]DADOS (OCULTAR)'!$P$3:$R$56,3,0),"")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III - Preencher'!F251)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75" hidden="false" customHeight="false" outlineLevel="0" collapsed="false">
      <c r="A243" s="6" t="str">
        <f aca="false">IFERROR(VLOOKUP(B243,'[1]DADOS (OCULTAR)'!$P$3:$R$56,3,0),"")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III - Preencher'!F252)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</row>
    <row r="244" s="5" customFormat="true" ht="12.75" hidden="false" customHeight="false" outlineLevel="0" collapsed="false">
      <c r="A244" s="6" t="str">
        <f aca="false">IFERROR(VLOOKUP(B244,'[1]DADOS (OCULTAR)'!$P$3:$R$56,3,0),"")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III - Preencher'!F253)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</row>
    <row r="245" s="5" customFormat="true" ht="12.75" hidden="false" customHeight="false" outlineLevel="0" collapsed="false">
      <c r="A245" s="6" t="str">
        <f aca="false">IFERROR(VLOOKUP(B245,'[1]DADOS (OCULTAR)'!$P$3:$R$56,3,0),"")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III - Preencher'!F254)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</row>
    <row r="246" s="5" customFormat="true" ht="12.75" hidden="false" customHeight="false" outlineLevel="0" collapsed="false">
      <c r="A246" s="6" t="str">
        <f aca="false">IFERROR(VLOOKUP(B246,'[1]DADOS (OCULTAR)'!$P$3:$R$56,3,0),"")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III - Preencher'!F255)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</row>
    <row r="247" s="5" customFormat="true" ht="12.75" hidden="false" customHeight="false" outlineLevel="0" collapsed="false">
      <c r="A247" s="6" t="str">
        <f aca="false">IFERROR(VLOOKUP(B247,'[1]DADOS (OCULTAR)'!$P$3:$R$56,3,0),"")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III - Preencher'!F256)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</row>
    <row r="248" s="5" customFormat="true" ht="12.75" hidden="false" customHeight="false" outlineLevel="0" collapsed="false">
      <c r="A248" s="6" t="str">
        <f aca="false">IFERROR(VLOOKUP(B248,'[1]DADOS (OCULTAR)'!$P$3:$R$56,3,0),"")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III - Preencher'!F257)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</row>
    <row r="249" s="5" customFormat="true" ht="12.75" hidden="false" customHeight="false" outlineLevel="0" collapsed="false">
      <c r="A249" s="6" t="str">
        <f aca="false">IFERROR(VLOOKUP(B249,'[1]DADOS (OCULTAR)'!$P$3:$R$56,3,0),"")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III - Preencher'!F258)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</row>
    <row r="250" s="5" customFormat="true" ht="12.75" hidden="false" customHeight="false" outlineLevel="0" collapsed="false">
      <c r="A250" s="6" t="str">
        <f aca="false">IFERROR(VLOOKUP(B250,'[1]DADOS (OCULTAR)'!$P$3:$R$56,3,0),"")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III - Preencher'!F259)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75" hidden="false" customHeight="false" outlineLevel="0" collapsed="false">
      <c r="A251" s="6" t="str">
        <f aca="false">IFERROR(VLOOKUP(B251,'[1]DADOS (OCULTAR)'!$P$3:$R$56,3,0),"")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III - Preencher'!F260)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75" hidden="false" customHeight="false" outlineLevel="0" collapsed="false">
      <c r="A252" s="6" t="str">
        <f aca="false">IFERROR(VLOOKUP(B252,'[1]DADOS (OCULTAR)'!$P$3:$R$56,3,0),"")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III - Preencher'!F261)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75" hidden="false" customHeight="false" outlineLevel="0" collapsed="false">
      <c r="A253" s="6" t="str">
        <f aca="false">IFERROR(VLOOKUP(B253,'[1]DADOS (OCULTAR)'!$P$3:$R$56,3,0),"")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III - Preencher'!F262)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75" hidden="false" customHeight="false" outlineLevel="0" collapsed="false">
      <c r="A254" s="6" t="str">
        <f aca="false">IFERROR(VLOOKUP(B254,'[1]DADOS (OCULTAR)'!$P$3:$R$56,3,0),"")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III - Preencher'!F263)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75" hidden="false" customHeight="false" outlineLevel="0" collapsed="false">
      <c r="A255" s="6" t="str">
        <f aca="false">IFERROR(VLOOKUP(B255,'[1]DADOS (OCULTAR)'!$P$3:$R$56,3,0),"")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III - Preencher'!F264)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75" hidden="false" customHeight="false" outlineLevel="0" collapsed="false">
      <c r="A256" s="6" t="str">
        <f aca="false">IFERROR(VLOOKUP(B256,'[1]DADOS (OCULTAR)'!$P$3:$R$56,3,0),"")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III - Preencher'!F265)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75" hidden="false" customHeight="false" outlineLevel="0" collapsed="false">
      <c r="A257" s="6" t="str">
        <f aca="false">IFERROR(VLOOKUP(B257,'[1]DADOS (OCULTAR)'!$P$3:$R$56,3,0),"")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III - Preencher'!F266)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75" hidden="false" customHeight="false" outlineLevel="0" collapsed="false">
      <c r="A258" s="6" t="str">
        <f aca="false">IFERROR(VLOOKUP(B258,'[1]DADOS (OCULTAR)'!$P$3:$R$56,3,0),"")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III - Preencher'!F267)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75" hidden="false" customHeight="false" outlineLevel="0" collapsed="false">
      <c r="A259" s="6" t="str">
        <f aca="false">IFERROR(VLOOKUP(B259,'[1]DADOS (OCULTAR)'!$P$3:$R$56,3,0),"")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III - Preencher'!F268)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75" hidden="false" customHeight="false" outlineLevel="0" collapsed="false">
      <c r="A260" s="6" t="str">
        <f aca="false">IFERROR(VLOOKUP(B260,'[1]DADOS (OCULTAR)'!$P$3:$R$56,3,0),"")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III - Preencher'!F269)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75" hidden="false" customHeight="false" outlineLevel="0" collapsed="false">
      <c r="A261" s="6" t="str">
        <f aca="false">IFERROR(VLOOKUP(B261,'[1]DADOS (OCULTAR)'!$P$3:$R$56,3,0),"")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III - Preencher'!F270)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75" hidden="false" customHeight="false" outlineLevel="0" collapsed="false">
      <c r="A262" s="6" t="str">
        <f aca="false">IFERROR(VLOOKUP(B262,'[1]DADOS (OCULTAR)'!$P$3:$R$56,3,0),"")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III - Preencher'!F271)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75" hidden="false" customHeight="false" outlineLevel="0" collapsed="false">
      <c r="A263" s="6" t="str">
        <f aca="false">IFERROR(VLOOKUP(B263,'[1]DADOS (OCULTAR)'!$P$3:$R$56,3,0),"")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III - Preencher'!F272)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75" hidden="false" customHeight="false" outlineLevel="0" collapsed="false">
      <c r="A264" s="6" t="str">
        <f aca="false">IFERROR(VLOOKUP(B264,'[1]DADOS (OCULTAR)'!$P$3:$R$56,3,0),"")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III - Preencher'!F273)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75" hidden="false" customHeight="false" outlineLevel="0" collapsed="false">
      <c r="A265" s="6" t="str">
        <f aca="false">IFERROR(VLOOKUP(B265,'[1]DADOS (OCULTAR)'!$P$3:$R$56,3,0),"")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III - Preencher'!F274)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75" hidden="false" customHeight="false" outlineLevel="0" collapsed="false">
      <c r="A266" s="6" t="str">
        <f aca="false">IFERROR(VLOOKUP(B266,'[1]DADOS (OCULTAR)'!$P$3:$R$56,3,0),"")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III - Preencher'!F275)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75" hidden="false" customHeight="false" outlineLevel="0" collapsed="false">
      <c r="A267" s="6" t="str">
        <f aca="false">IFERROR(VLOOKUP(B267,'[1]DADOS (OCULTAR)'!$P$3:$R$56,3,0),"")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III - Preencher'!F276)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75" hidden="false" customHeight="false" outlineLevel="0" collapsed="false">
      <c r="A268" s="6" t="str">
        <f aca="false">IFERROR(VLOOKUP(B268,'[1]DADOS (OCULTAR)'!$P$3:$R$56,3,0),"")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III - Preencher'!F277)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75" hidden="false" customHeight="false" outlineLevel="0" collapsed="false">
      <c r="A269" s="6" t="str">
        <f aca="false">IFERROR(VLOOKUP(B269,'[1]DADOS (OCULTAR)'!$P$3:$R$56,3,0),"")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III - Preencher'!F278)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75" hidden="false" customHeight="false" outlineLevel="0" collapsed="false">
      <c r="A270" s="6" t="str">
        <f aca="false">IFERROR(VLOOKUP(B270,'[1]DADOS (OCULTAR)'!$P$3:$R$56,3,0),"")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III - Preencher'!F279)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75" hidden="false" customHeight="false" outlineLevel="0" collapsed="false">
      <c r="A271" s="6" t="str">
        <f aca="false">IFERROR(VLOOKUP(B271,'[1]DADOS (OCULTAR)'!$P$3:$R$56,3,0),"")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III - Preencher'!F280)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75" hidden="false" customHeight="false" outlineLevel="0" collapsed="false">
      <c r="A272" s="6" t="str">
        <f aca="false">IFERROR(VLOOKUP(B272,'[1]DADOS (OCULTAR)'!$P$3:$R$56,3,0),"")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III - Preencher'!F281)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(OCULTAR)'!$P$3:$R$56,3,0),"")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III - Preencher'!F282)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(OCULTAR)'!$P$3:$R$56,3,0),"")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III - Preencher'!F283)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(OCULTAR)'!$P$3:$R$56,3,0),"")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III - Preencher'!F284)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(OCULTAR)'!$P$3:$R$56,3,0),"")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III - Preencher'!F285)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(OCULTAR)'!$P$3:$R$56,3,0),"")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III - Preencher'!F286)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(OCULTAR)'!$P$3:$R$56,3,0),"")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III - Preencher'!F287)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(OCULTAR)'!$P$3:$R$56,3,0),"")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III - Preencher'!F288)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(OCULTAR)'!$P$3:$R$56,3,0),"")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III - Preencher'!F289)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(OCULTAR)'!$P$3:$R$56,3,0),"")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III - Preencher'!F290)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(OCULTAR)'!$P$3:$R$56,3,0),"")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III - Preencher'!F291)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(OCULTAR)'!$P$3:$R$56,3,0),"")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III - Preencher'!F292)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(OCULTAR)'!$P$3:$R$56,3,0),"")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III - Preencher'!F293)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(OCULTAR)'!$P$3:$R$56,3,0),"")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III - Preencher'!F294)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(OCULTAR)'!$P$3:$R$56,3,0),"")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III - Preencher'!F295)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(OCULTAR)'!$P$3:$R$56,3,0),"")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III - Preencher'!F296)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(OCULTAR)'!$P$3:$R$56,3,0),"")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III - Preencher'!F297)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(OCULTAR)'!$P$3:$R$56,3,0),"")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III - Preencher'!F298)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(OCULTAR)'!$P$3:$R$56,3,0),"")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III - Preencher'!F299)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(OCULTAR)'!$P$3:$R$56,3,0),"")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III - Preencher'!F300)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(OCULTAR)'!$P$3:$R$56,3,0),"")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III - Preencher'!F301)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(OCULTAR)'!$P$3:$R$56,3,0),"")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III - Preencher'!F302)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(OCULTAR)'!$P$3:$R$56,3,0),"")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III - Preencher'!F303)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(OCULTAR)'!$P$3:$R$56,3,0),"")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III - Preencher'!F304)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(OCULTAR)'!$P$3:$R$56,3,0),"")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III - Preencher'!F305)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(OCULTAR)'!$P$3:$R$56,3,0),"")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III - Preencher'!F306)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(OCULTAR)'!$P$3:$R$56,3,0),"")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III - Preencher'!F307)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(OCULTAR)'!$P$3:$R$56,3,0),"")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III - Preencher'!F308)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(OCULTAR)'!$P$3:$R$56,3,0),"")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III - Preencher'!F309)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(OCULTAR)'!$P$3:$R$56,3,0),"")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III - Preencher'!F310)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(OCULTAR)'!$P$3:$R$56,3,0),"")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III - Preencher'!F311)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(OCULTAR)'!$P$3:$R$56,3,0),"")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III - Preencher'!F312)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(OCULTAR)'!$P$3:$R$56,3,0),"")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III - Preencher'!F313)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(OCULTAR)'!$P$3:$R$56,3,0),"")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III - Preencher'!F314)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(OCULTAR)'!$P$3:$R$56,3,0),"")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III - Preencher'!F315)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(OCULTAR)'!$P$3:$R$56,3,0),"")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III - Preencher'!F316)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(OCULTAR)'!$P$3:$R$56,3,0),"")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III - Preencher'!F317)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(OCULTAR)'!$P$3:$R$56,3,0),"")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III - Preencher'!F318)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(OCULTAR)'!$P$3:$R$56,3,0),"")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III - Preencher'!F319)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(OCULTAR)'!$P$3:$R$56,3,0),"")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III - Preencher'!F320)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(OCULTAR)'!$P$3:$R$56,3,0),"")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III - Preencher'!F321)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(OCULTAR)'!$P$3:$R$56,3,0),"")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III - Preencher'!F322)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(OCULTAR)'!$P$3:$R$56,3,0),"")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III - Preencher'!F323)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(OCULTAR)'!$P$3:$R$56,3,0),"")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III - Preencher'!F324)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(OCULTAR)'!$P$3:$R$56,3,0),"")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III - Preencher'!F325)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(OCULTAR)'!$P$3:$R$56,3,0),"")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III - Preencher'!F326)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(OCULTAR)'!$P$3:$R$56,3,0),"")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III - Preencher'!F327)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(OCULTAR)'!$P$3:$R$56,3,0),"")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III - Preencher'!F328)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(OCULTAR)'!$P$3:$R$56,3,0),"")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III - Preencher'!F329)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(OCULTAR)'!$P$3:$R$56,3,0),"")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III - Preencher'!F330)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(OCULTAR)'!$P$3:$R$56,3,0),"")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III - Preencher'!F331)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(OCULTAR)'!$P$3:$R$56,3,0),"")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III - Preencher'!F332)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(OCULTAR)'!$P$3:$R$56,3,0),"")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III - Preencher'!F333)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(OCULTAR)'!$P$3:$R$56,3,0),"")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III - Preencher'!F334)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(OCULTAR)'!$P$3:$R$56,3,0),"")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III - Preencher'!F335)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(OCULTAR)'!$P$3:$R$56,3,0),"")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III - Preencher'!F336)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(OCULTAR)'!$P$3:$R$56,3,0),"")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III - Preencher'!F337)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(OCULTAR)'!$P$3:$R$56,3,0),"")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III - Preencher'!F338)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(OCULTAR)'!$P$3:$R$56,3,0),"")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III - Preencher'!F339)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(OCULTAR)'!$P$3:$R$56,3,0),"")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III - Preencher'!F340)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(OCULTAR)'!$P$3:$R$56,3,0),"")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III - Preencher'!F341)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(OCULTAR)'!$P$3:$R$56,3,0),"")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III - Preencher'!F342)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(OCULTAR)'!$P$3:$R$56,3,0),"")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III - Preencher'!F343)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(OCULTAR)'!$P$3:$R$56,3,0),"")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III - Preencher'!F344)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(OCULTAR)'!$P$3:$R$56,3,0),"")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III - Preencher'!F345)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(OCULTAR)'!$P$3:$R$56,3,0),"")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III - Preencher'!F346)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(OCULTAR)'!$P$3:$R$56,3,0),"")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III - Preencher'!F347)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(OCULTAR)'!$P$3:$R$56,3,0),"")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III - Preencher'!F348)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(OCULTAR)'!$P$3:$R$56,3,0),"")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III - Preencher'!F349)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(OCULTAR)'!$P$3:$R$56,3,0),"")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III - Preencher'!F350)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(OCULTAR)'!$P$3:$R$56,3,0),"")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III - Preencher'!F351)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(OCULTAR)'!$P$3:$R$56,3,0),"")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III - Preencher'!F352)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(OCULTAR)'!$P$3:$R$56,3,0),"")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III - Preencher'!F353)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(OCULTAR)'!$P$3:$R$56,3,0),"")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III - Preencher'!F354)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(OCULTAR)'!$P$3:$R$56,3,0),"")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III - Preencher'!F355)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(OCULTAR)'!$P$3:$R$56,3,0),"")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III - Preencher'!F356)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(OCULTAR)'!$P$3:$R$56,3,0),"")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III - Preencher'!F357)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(OCULTAR)'!$P$3:$R$56,3,0),"")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III - Preencher'!F358)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(OCULTAR)'!$P$3:$R$56,3,0),"")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III - Preencher'!F359)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(OCULTAR)'!$P$3:$R$56,3,0),"")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III - Preencher'!F360)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(OCULTAR)'!$P$3:$R$56,3,0),"")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III - Preencher'!F361)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(OCULTAR)'!$P$3:$R$56,3,0),"")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III - Preencher'!F362)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(OCULTAR)'!$P$3:$R$56,3,0),"")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III - Preencher'!F363)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(OCULTAR)'!$P$3:$R$56,3,0),"")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III - Preencher'!F364)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(OCULTAR)'!$P$3:$R$56,3,0),"")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III - Preencher'!F365)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(OCULTAR)'!$P$3:$R$56,3,0),"")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III - Preencher'!F366)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(OCULTAR)'!$P$3:$R$56,3,0),"")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III - Preencher'!F367)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(OCULTAR)'!$P$3:$R$56,3,0),"")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III - Preencher'!F368)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(OCULTAR)'!$P$3:$R$56,3,0),"")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III - Preencher'!F369)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(OCULTAR)'!$P$3:$R$56,3,0),"")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III - Preencher'!F370)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(OCULTAR)'!$P$3:$R$56,3,0),"")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III - Preencher'!F371)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(OCULTAR)'!$P$3:$R$56,3,0),"")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III - Preencher'!F372)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(OCULTAR)'!$P$3:$R$56,3,0),"")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III - Preencher'!F373)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(OCULTAR)'!$P$3:$R$56,3,0),"")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III - Preencher'!F374)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(OCULTAR)'!$P$3:$R$56,3,0),"")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III - Preencher'!F375)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(OCULTAR)'!$P$3:$R$56,3,0),"")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III - Preencher'!F376)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(OCULTAR)'!$P$3:$R$56,3,0),"")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III - Preencher'!F377)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(OCULTAR)'!$P$3:$R$56,3,0),"")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III - Preencher'!F378)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(OCULTAR)'!$P$3:$R$56,3,0),"")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III - Preencher'!F379)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(OCULTAR)'!$P$3:$R$56,3,0),"")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III - Preencher'!F380)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(OCULTAR)'!$P$3:$R$56,3,0),"")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III - Preencher'!F381)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(OCULTAR)'!$P$3:$R$56,3,0),"")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III - Preencher'!F382)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(OCULTAR)'!$P$3:$R$56,3,0),"")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III - Preencher'!F383)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(OCULTAR)'!$P$3:$R$56,3,0),"")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III - Preencher'!F384)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(OCULTAR)'!$P$3:$R$56,3,0),"")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III - Preencher'!F385)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(OCULTAR)'!$P$3:$R$56,3,0),"")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III - Preencher'!F386)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(OCULTAR)'!$P$3:$R$56,3,0),"")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III - Preencher'!F387)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(OCULTAR)'!$P$3:$R$56,3,0),"")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III - Preencher'!F388)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(OCULTAR)'!$P$3:$R$56,3,0),"")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III - Preencher'!F389)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(OCULTAR)'!$P$3:$R$56,3,0),"")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III - Preencher'!F390)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(OCULTAR)'!$P$3:$R$56,3,0),"")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III - Preencher'!F391)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(OCULTAR)'!$P$3:$R$56,3,0),"")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III - Preencher'!F392)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(OCULTAR)'!$P$3:$R$56,3,0),"")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III - Preencher'!F393)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(OCULTAR)'!$P$3:$R$56,3,0),"")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III - Preencher'!F394)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(OCULTAR)'!$P$3:$R$56,3,0),"")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III - Preencher'!F395)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(OCULTAR)'!$P$3:$R$56,3,0),"")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III - Preencher'!F396)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(OCULTAR)'!$P$3:$R$56,3,0),"")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III - Preencher'!F397)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(OCULTAR)'!$P$3:$R$56,3,0),"")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III - Preencher'!F398)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(OCULTAR)'!$P$3:$R$56,3,0),"")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III - Preencher'!F399)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(OCULTAR)'!$P$3:$R$56,3,0),"")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III - Preencher'!F400)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(OCULTAR)'!$P$3:$R$56,3,0),"")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III - Preencher'!F401)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(OCULTAR)'!$P$3:$R$56,3,0),"")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III - Preencher'!F402)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(OCULTAR)'!$P$3:$R$56,3,0),"")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III - Preencher'!F403)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(OCULTAR)'!$P$3:$R$56,3,0),"")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III - Preencher'!F404)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(OCULTAR)'!$P$3:$R$56,3,0),"")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III - Preencher'!F405)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(OCULTAR)'!$P$3:$R$56,3,0),"")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III - Preencher'!F406)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(OCULTAR)'!$P$3:$R$56,3,0),"")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III - Preencher'!F407)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(OCULTAR)'!$P$3:$R$56,3,0),"")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III - Preencher'!F408)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(OCULTAR)'!$P$3:$R$56,3,0),"")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III - Preencher'!F409)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(OCULTAR)'!$P$3:$R$56,3,0),"")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III - Preencher'!F410)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(OCULTAR)'!$P$3:$R$56,3,0),"")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III - Preencher'!F411)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(OCULTAR)'!$P$3:$R$56,3,0),"")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III - Preencher'!F412)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(OCULTAR)'!$P$3:$R$56,3,0),"")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III - Preencher'!F413)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(OCULTAR)'!$P$3:$R$56,3,0),"")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III - Preencher'!F414)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(OCULTAR)'!$P$3:$R$56,3,0),"")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III - Preencher'!F415)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(OCULTAR)'!$P$3:$R$56,3,0),"")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III - Preencher'!F416)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(OCULTAR)'!$P$3:$R$56,3,0),"")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III - Preencher'!F417)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(OCULTAR)'!$P$3:$R$56,3,0),"")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III - Preencher'!F418)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(OCULTAR)'!$P$3:$R$56,3,0),"")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III - Preencher'!F419)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(OCULTAR)'!$P$3:$R$56,3,0),"")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III - Preencher'!F420)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(OCULTAR)'!$P$3:$R$56,3,0),"")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III - Preencher'!F421)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(OCULTAR)'!$P$3:$R$56,3,0),"")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III - Preencher'!F422)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(OCULTAR)'!$P$3:$R$56,3,0),"")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III - Preencher'!F423)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(OCULTAR)'!$P$3:$R$56,3,0),"")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III - Preencher'!F424)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(OCULTAR)'!$P$3:$R$56,3,0),"")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III - Preencher'!F425)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(OCULTAR)'!$P$3:$R$56,3,0),"")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III - Preencher'!F426)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(OCULTAR)'!$P$3:$R$56,3,0),"")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III - Preencher'!F427)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(OCULTAR)'!$P$3:$R$56,3,0),"")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III - Preencher'!F428)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(OCULTAR)'!$P$3:$R$56,3,0),"")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III - Preencher'!F429)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(OCULTAR)'!$P$3:$R$56,3,0),"")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III - Preencher'!F430)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(OCULTAR)'!$P$3:$R$56,3,0),"")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III - Preencher'!F431)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(OCULTAR)'!$P$3:$R$56,3,0),"")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III - Preencher'!F432)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(OCULTAR)'!$P$3:$R$56,3,0),"")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III - Preencher'!F433)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(OCULTAR)'!$P$3:$R$56,3,0),"")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III - Preencher'!F434)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(OCULTAR)'!$P$3:$R$56,3,0),"")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III - Preencher'!F435)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(OCULTAR)'!$P$3:$R$56,3,0),"")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III - Preencher'!F436)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(OCULTAR)'!$P$3:$R$56,3,0),"")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III - Preencher'!F437)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(OCULTAR)'!$P$3:$R$56,3,0),"")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III - Preencher'!F438)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(OCULTAR)'!$P$3:$R$56,3,0),"")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III - Preencher'!F439)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(OCULTAR)'!$P$3:$R$56,3,0),"")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III - Preencher'!F440)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(OCULTAR)'!$P$3:$R$56,3,0),"")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III - Preencher'!F441)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(OCULTAR)'!$P$3:$R$56,3,0),"")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III - Preencher'!F442)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(OCULTAR)'!$P$3:$R$56,3,0),"")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III - Preencher'!F443)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(OCULTAR)'!$P$3:$R$56,3,0),"")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III - Preencher'!F444)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(OCULTAR)'!$P$3:$R$56,3,0),"")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III - Preencher'!F445)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(OCULTAR)'!$P$3:$R$56,3,0),"")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III - Preencher'!F446)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(OCULTAR)'!$P$3:$R$56,3,0),"")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III - Preencher'!F447)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(OCULTAR)'!$P$3:$R$56,3,0),"")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III - Preencher'!F448)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(OCULTAR)'!$P$3:$R$56,3,0),"")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III - Preencher'!F449)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(OCULTAR)'!$P$3:$R$56,3,0),"")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III - Preencher'!F450)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(OCULTAR)'!$P$3:$R$56,3,0),"")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III - Preencher'!F451)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(OCULTAR)'!$P$3:$R$56,3,0),"")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III - Preencher'!F452)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(OCULTAR)'!$P$3:$R$56,3,0),"")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III - Preencher'!F453)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(OCULTAR)'!$P$3:$R$56,3,0),"")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III - Preencher'!F454)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(OCULTAR)'!$P$3:$R$56,3,0),"")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III - Preencher'!F455)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(OCULTAR)'!$P$3:$R$56,3,0),"")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III - Preencher'!F456)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(OCULTAR)'!$P$3:$R$56,3,0),"")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III - Preencher'!F457)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(OCULTAR)'!$P$3:$R$56,3,0),"")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III - Preencher'!F458)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(OCULTAR)'!$P$3:$R$56,3,0),"")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III - Preencher'!F459)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(OCULTAR)'!$P$3:$R$56,3,0),"")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III - Preencher'!F460)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(OCULTAR)'!$P$3:$R$56,3,0),"")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III - Preencher'!F461)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(OCULTAR)'!$P$3:$R$56,3,0),"")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III - Preencher'!F462)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(OCULTAR)'!$P$3:$R$56,3,0),"")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III - Preencher'!F463)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(OCULTAR)'!$P$3:$R$56,3,0),"")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III - Preencher'!F464)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(OCULTAR)'!$P$3:$R$56,3,0),"")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III - Preencher'!F465)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(OCULTAR)'!$P$3:$R$56,3,0),"")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III - Preencher'!F466)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(OCULTAR)'!$P$3:$R$56,3,0),"")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III - Preencher'!F467)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(OCULTAR)'!$P$3:$R$56,3,0),"")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III - Preencher'!F468)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(OCULTAR)'!$P$3:$R$56,3,0),"")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III - Preencher'!F469)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(OCULTAR)'!$P$3:$R$56,3,0),"")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III - Preencher'!F470)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(OCULTAR)'!$P$3:$R$56,3,0),"")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III - Preencher'!F471)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(OCULTAR)'!$P$3:$R$56,3,0),"")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III - Preencher'!F472)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(OCULTAR)'!$P$3:$R$56,3,0),"")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III - Preencher'!F473)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(OCULTAR)'!$P$3:$R$56,3,0),"")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III - Preencher'!F474)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(OCULTAR)'!$P$3:$R$56,3,0),"")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III - Preencher'!F475)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(OCULTAR)'!$P$3:$R$56,3,0),"")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III - Preencher'!F476)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(OCULTAR)'!$P$3:$R$56,3,0),"")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III - Preencher'!F477)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(OCULTAR)'!$P$3:$R$56,3,0),"")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III - Preencher'!F478)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(OCULTAR)'!$P$3:$R$56,3,0),"")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III - Preencher'!F479)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(OCULTAR)'!$P$3:$R$56,3,0),"")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III - Preencher'!F480)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(OCULTAR)'!$P$3:$R$56,3,0),"")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III - Preencher'!F481)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(OCULTAR)'!$P$3:$R$56,3,0),"")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III - Preencher'!F482)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(OCULTAR)'!$P$3:$R$56,3,0),"")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III - Preencher'!F483)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(OCULTAR)'!$P$3:$R$56,3,0),"")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III - Preencher'!F484)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(OCULTAR)'!$P$3:$R$56,3,0),"")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III - Preencher'!F485)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(OCULTAR)'!$P$3:$R$56,3,0),"")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III - Preencher'!F486)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(OCULTAR)'!$P$3:$R$56,3,0),"")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III - Preencher'!F487)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(OCULTAR)'!$P$3:$R$56,3,0),"")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III - Preencher'!F488)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(OCULTAR)'!$P$3:$R$56,3,0),"")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III - Preencher'!F489)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(OCULTAR)'!$P$3:$R$56,3,0),"")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III - Preencher'!F490)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(OCULTAR)'!$P$3:$R$56,3,0),"")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III - Preencher'!F491)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(OCULTAR)'!$P$3:$R$56,3,0),"")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III - Preencher'!F492)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(OCULTAR)'!$P$3:$R$56,3,0),"")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III - Preencher'!F493)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(OCULTAR)'!$P$3:$R$56,3,0),"")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III - Preencher'!F494)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(OCULTAR)'!$P$3:$R$56,3,0),"")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III - Preencher'!F495)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(OCULTAR)'!$P$3:$R$56,3,0),"")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III - Preencher'!F496)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(OCULTAR)'!$P$3:$R$56,3,0),"")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III - Preencher'!F497)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(OCULTAR)'!$P$3:$R$56,3,0),"")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III - Preencher'!F498)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(OCULTAR)'!$P$3:$R$56,3,0),"")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III - Preencher'!F499)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(OCULTAR)'!$P$3:$R$56,3,0),"")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III - Preencher'!F500)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(OCULTAR)'!$P$3:$R$56,3,0),"")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III - Preencher'!F501)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(OCULTAR)'!$P$3:$R$56,3,0),"")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III - Preencher'!F502)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(OCULTAR)'!$P$3:$R$56,3,0),"")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III - Preencher'!F503)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(OCULTAR)'!$P$3:$R$56,3,0),"")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III - Preencher'!F504)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(OCULTAR)'!$P$3:$R$56,3,0),"")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III - Preencher'!F505)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(OCULTAR)'!$P$3:$R$56,3,0),"")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III - Preencher'!F506)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(OCULTAR)'!$P$3:$R$56,3,0),"")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III - Preencher'!F507)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(OCULTAR)'!$P$3:$R$56,3,0),"")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III - Preencher'!F508)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(OCULTAR)'!$P$3:$R$56,3,0),"")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III - Preencher'!F509)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(OCULTAR)'!$P$3:$R$56,3,0),"")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III - Preencher'!F510)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(OCULTAR)'!$P$3:$R$56,3,0),"")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III - Preencher'!F511)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(OCULTAR)'!$P$3:$R$56,3,0),"")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III - Preencher'!F512)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(OCULTAR)'!$P$3:$R$56,3,0),"")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III - Preencher'!F513)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(OCULTAR)'!$P$3:$R$56,3,0),"")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III - Preencher'!F514)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(OCULTAR)'!$P$3:$R$56,3,0),"")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III - Preencher'!F515)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(OCULTAR)'!$P$3:$R$56,3,0),"")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III - Preencher'!F516)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(OCULTAR)'!$P$3:$R$56,3,0),"")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III - Preencher'!F517)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(OCULTAR)'!$P$3:$R$56,3,0),"")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III - Preencher'!F518)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(OCULTAR)'!$P$3:$R$56,3,0),"")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III - Preencher'!F519)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(OCULTAR)'!$P$3:$R$56,3,0),"")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III - Preencher'!F520)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(OCULTAR)'!$P$3:$R$56,3,0),"")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III - Preencher'!F521)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(OCULTAR)'!$P$3:$R$56,3,0),"")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III - Preencher'!F522)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(OCULTAR)'!$P$3:$R$56,3,0),"")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III - Preencher'!F523)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(OCULTAR)'!$P$3:$R$56,3,0),"")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III - Preencher'!F524)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(OCULTAR)'!$P$3:$R$56,3,0),"")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III - Preencher'!F525)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(OCULTAR)'!$P$3:$R$56,3,0),"")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III - Preencher'!F526)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(OCULTAR)'!$P$3:$R$56,3,0),"")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III - Preencher'!F527)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(OCULTAR)'!$P$3:$R$56,3,0),"")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III - Preencher'!F528)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(OCULTAR)'!$P$3:$R$56,3,0),"")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III - Preencher'!F529)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(OCULTAR)'!$P$3:$R$56,3,0),"")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III - Preencher'!F530)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(OCULTAR)'!$P$3:$R$56,3,0),"")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III - Preencher'!F531)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(OCULTAR)'!$P$3:$R$56,3,0),"")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III - Preencher'!F532)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(OCULTAR)'!$P$3:$R$56,3,0),"")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III - Preencher'!F533)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(OCULTAR)'!$P$3:$R$56,3,0),"")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III - Preencher'!F534)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(OCULTAR)'!$P$3:$R$56,3,0),"")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III - Preencher'!F535)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(OCULTAR)'!$P$3:$R$56,3,0),"")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III - Preencher'!F536)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(OCULTAR)'!$P$3:$R$56,3,0),"")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III - Preencher'!F537)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(OCULTAR)'!$P$3:$R$56,3,0),"")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III - Preencher'!F538)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(OCULTAR)'!$P$3:$R$56,3,0),"")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III - Preencher'!F539)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(OCULTAR)'!$P$3:$R$56,3,0),"")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III - Preencher'!F540)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(OCULTAR)'!$P$3:$R$56,3,0),"")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III - Preencher'!F541)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(OCULTAR)'!$P$3:$R$56,3,0),"")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III - Preencher'!F542)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(OCULTAR)'!$P$3:$R$56,3,0),"")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III - Preencher'!F543)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(OCULTAR)'!$P$3:$R$56,3,0),"")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III - Preencher'!F544)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(OCULTAR)'!$P$3:$R$56,3,0),"")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III - Preencher'!F545)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(OCULTAR)'!$P$3:$R$56,3,0),"")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III - Preencher'!F546)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(OCULTAR)'!$P$3:$R$56,3,0),"")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III - Preencher'!F547)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(OCULTAR)'!$P$3:$R$56,3,0),"")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III - Preencher'!F548)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(OCULTAR)'!$P$3:$R$56,3,0),"")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III - Preencher'!F549)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(OCULTAR)'!$P$3:$R$56,3,0),"")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III - Preencher'!F550)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(OCULTAR)'!$P$3:$R$56,3,0),"")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III - Preencher'!F551)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(OCULTAR)'!$P$3:$R$56,3,0),"")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III - Preencher'!F552)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(OCULTAR)'!$P$3:$R$56,3,0),"")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III - Preencher'!F553)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(OCULTAR)'!$P$3:$R$56,3,0),"")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III - Preencher'!F554)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(OCULTAR)'!$P$3:$R$56,3,0),"")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III - Preencher'!F555)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(OCULTAR)'!$P$3:$R$56,3,0),"")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III - Preencher'!F556)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(OCULTAR)'!$P$3:$R$56,3,0),"")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III - Preencher'!F557)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(OCULTAR)'!$P$3:$R$56,3,0),"")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III - Preencher'!F558)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(OCULTAR)'!$P$3:$R$56,3,0),"")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III - Preencher'!F559)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(OCULTAR)'!$P$3:$R$56,3,0),"")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III - Preencher'!F560)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(OCULTAR)'!$P$3:$R$56,3,0),"")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III - Preencher'!F561)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(OCULTAR)'!$P$3:$R$56,3,0),"")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III - Preencher'!F562)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(OCULTAR)'!$P$3:$R$56,3,0),"")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III - Preencher'!F563)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(OCULTAR)'!$P$3:$R$56,3,0),"")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III - Preencher'!F564)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(OCULTAR)'!$P$3:$R$56,3,0),"")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III - Preencher'!F565)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(OCULTAR)'!$P$3:$R$56,3,0),"")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III - Preencher'!F566)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(OCULTAR)'!$P$3:$R$56,3,0),"")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III - Preencher'!F567)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(OCULTAR)'!$P$3:$R$56,3,0),"")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III - Preencher'!F568)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(OCULTAR)'!$P$3:$R$56,3,0),"")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III - Preencher'!F569)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(OCULTAR)'!$P$3:$R$56,3,0),"")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III - Preencher'!F570)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(OCULTAR)'!$P$3:$R$56,3,0),"")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III - Preencher'!F571)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(OCULTAR)'!$P$3:$R$56,3,0),"")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III - Preencher'!F572)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(OCULTAR)'!$P$3:$R$56,3,0),"")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III - Preencher'!F573)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(OCULTAR)'!$P$3:$R$56,3,0),"")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III - Preencher'!F574)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(OCULTAR)'!$P$3:$R$56,3,0),"")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III - Preencher'!F575)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(OCULTAR)'!$P$3:$R$56,3,0),"")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III - Preencher'!F576)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(OCULTAR)'!$P$3:$R$56,3,0),"")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III - Preencher'!F577)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(OCULTAR)'!$P$3:$R$56,3,0),"")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III - Preencher'!F578)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(OCULTAR)'!$P$3:$R$56,3,0),"")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III - Preencher'!F579)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(OCULTAR)'!$P$3:$R$56,3,0),"")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III - Preencher'!F580)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(OCULTAR)'!$P$3:$R$56,3,0),"")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III - Preencher'!F581)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(OCULTAR)'!$P$3:$R$56,3,0),"")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III - Preencher'!F582)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(OCULTAR)'!$P$3:$R$56,3,0),"")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III - Preencher'!F583)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(OCULTAR)'!$P$3:$R$56,3,0),"")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III - Preencher'!F584)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(OCULTAR)'!$P$3:$R$56,3,0),"")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III - Preencher'!F585)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(OCULTAR)'!$P$3:$R$56,3,0),"")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III - Preencher'!F586)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(OCULTAR)'!$P$3:$R$56,3,0),"")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III - Preencher'!F587)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(OCULTAR)'!$P$3:$R$56,3,0),"")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III - Preencher'!F588)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(OCULTAR)'!$P$3:$R$56,3,0),"")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III - Preencher'!F589)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(OCULTAR)'!$P$3:$R$56,3,0),"")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III - Preencher'!F590)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(OCULTAR)'!$P$3:$R$56,3,0),"")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III - Preencher'!F591)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(OCULTAR)'!$P$3:$R$56,3,0),"")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III - Preencher'!F592)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(OCULTAR)'!$P$3:$R$56,3,0),"")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III - Preencher'!F593)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(OCULTAR)'!$P$3:$R$56,3,0),"")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III - Preencher'!F594)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(OCULTAR)'!$P$3:$R$56,3,0),"")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III - Preencher'!F595)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(OCULTAR)'!$P$3:$R$56,3,0),"")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III - Preencher'!F596)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(OCULTAR)'!$P$3:$R$56,3,0),"")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III - Preencher'!F597)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(OCULTAR)'!$P$3:$R$56,3,0),"")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III - Preencher'!F598)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(OCULTAR)'!$P$3:$R$56,3,0),"")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III - Preencher'!F599)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(OCULTAR)'!$P$3:$R$56,3,0),"")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III - Preencher'!F600)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(OCULTAR)'!$P$3:$R$56,3,0),"")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III - Preencher'!F601)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(OCULTAR)'!$P$3:$R$56,3,0),"")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III - Preencher'!F602)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(OCULTAR)'!$P$3:$R$56,3,0),"")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III - Preencher'!F603)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(OCULTAR)'!$P$3:$R$56,3,0),"")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III - Preencher'!F604)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(OCULTAR)'!$P$3:$R$56,3,0),"")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III - Preencher'!F605)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(OCULTAR)'!$P$3:$R$56,3,0),"")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III - Preencher'!F606)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(OCULTAR)'!$P$3:$R$56,3,0),"")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(OCULTAR)'!$P$3:$R$56,3,0),"")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(OCULTAR)'!$P$3:$R$56,3,0),"")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2021-02-25T12:16:32Z</dcterms:created>
  <dc:creator/>
  <dc:description/>
  <dc:language>pt-BR</dc:language>
  <cp:lastModifiedBy/>
  <dcterms:modified xsi:type="dcterms:W3CDTF">2021-02-25T12:17:05Z</dcterms:modified>
  <cp:revision>1</cp:revision>
  <dc:subject/>
  <dc:title/>
</cp:coreProperties>
</file>