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tânia Neri\Desktop\arquivos excel e csv\XLSX\"/>
    </mc:Choice>
  </mc:AlternateContent>
  <xr:revisionPtr revIDLastSave="0" documentId="8_{29B4BAA1-8EEA-4AA9-9677-6E3E67BDE081}" xr6:coauthVersionLast="47" xr6:coauthVersionMax="47" xr10:uidLastSave="{00000000-0000-0000-0000-000000000000}"/>
  <bookViews>
    <workbookView xWindow="-120" yWindow="-120" windowWidth="20730" windowHeight="11160" xr2:uid="{E0B4945A-00A8-4A58-87A7-1045AC617CA3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AB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AB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AB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AB4477" i="1" s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AB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AB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AB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AB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AB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AB3994" i="1" s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AB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AB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AB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AB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AB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AB3890" i="1" s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AB3874" i="1" s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AB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AB3858" i="1" s="1"/>
  <c r="H3858" i="1"/>
  <c r="G3858" i="1"/>
  <c r="F3858" i="1"/>
  <c r="E3858" i="1"/>
  <c r="D3858" i="1"/>
  <c r="B3858" i="1"/>
  <c r="A3858" i="1"/>
  <c r="AB3857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AB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B3825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AB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B3793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AB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AB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B3748" i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AB3717" i="1" s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AB3685" i="1" s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B3504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B3150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B3134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B3118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B3102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B3086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B3054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B2946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B2930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B2914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B2906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B2882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B2874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AB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B2578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B2562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B2546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B2514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B2450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B2342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AB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AB2307" i="1" s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AB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AB2291" i="1" s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AB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AB939" i="1" s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B842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B826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B818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B810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B802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B794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B786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B778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B770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B762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B754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B746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B738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B730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B722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B714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B706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B698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B682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B674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B666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B658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B650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S146" i="1"/>
  <c r="R146" i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AB99" i="1" s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AB83" i="1" s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25" i="1" l="1"/>
  <c r="AB19" i="1"/>
  <c r="AB23" i="1"/>
  <c r="AB36" i="1"/>
  <c r="AB42" i="1"/>
  <c r="AB46" i="1"/>
  <c r="AB52" i="1"/>
  <c r="AB54" i="1"/>
  <c r="AB66" i="1"/>
  <c r="AB113" i="1"/>
  <c r="AB9" i="1"/>
  <c r="AB13" i="1"/>
  <c r="AB34" i="1"/>
  <c r="AB44" i="1"/>
  <c r="AB48" i="1"/>
  <c r="AB62" i="1"/>
  <c r="AB64" i="1"/>
  <c r="AB68" i="1"/>
  <c r="AB70" i="1"/>
  <c r="AB72" i="1"/>
  <c r="AB81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91" i="1"/>
  <c r="AB107" i="1"/>
  <c r="AB17" i="1"/>
  <c r="AB30" i="1"/>
  <c r="AB32" i="1"/>
  <c r="AB38" i="1"/>
  <c r="AB40" i="1"/>
  <c r="AB50" i="1"/>
  <c r="AB56" i="1"/>
  <c r="AB58" i="1"/>
  <c r="AB60" i="1"/>
  <c r="AB9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9" i="1"/>
  <c r="AB89" i="1"/>
  <c r="AB95" i="1"/>
  <c r="AB105" i="1"/>
  <c r="AB111" i="1"/>
  <c r="AB121" i="1"/>
  <c r="AB127" i="1"/>
  <c r="AB208" i="1"/>
  <c r="AB210" i="1"/>
  <c r="AB219" i="1"/>
  <c r="AB224" i="1"/>
  <c r="AB226" i="1"/>
  <c r="AB235" i="1"/>
  <c r="AB240" i="1"/>
  <c r="AB242" i="1"/>
  <c r="AB251" i="1"/>
  <c r="AB256" i="1"/>
  <c r="AB258" i="1"/>
  <c r="AB267" i="1"/>
  <c r="AB272" i="1"/>
  <c r="AB274" i="1"/>
  <c r="AB283" i="1"/>
  <c r="AB288" i="1"/>
  <c r="AB290" i="1"/>
  <c r="AB299" i="1"/>
  <c r="AB304" i="1"/>
  <c r="AB306" i="1"/>
  <c r="AB315" i="1"/>
  <c r="AB320" i="1"/>
  <c r="AB322" i="1"/>
  <c r="AB331" i="1"/>
  <c r="AB336" i="1"/>
  <c r="AB338" i="1"/>
  <c r="AB347" i="1"/>
  <c r="AB352" i="1"/>
  <c r="AB354" i="1"/>
  <c r="AB363" i="1"/>
  <c r="AB368" i="1"/>
  <c r="AB370" i="1"/>
  <c r="AB379" i="1"/>
  <c r="AB384" i="1"/>
  <c r="AB386" i="1"/>
  <c r="AB395" i="1"/>
  <c r="AB400" i="1"/>
  <c r="AB402" i="1"/>
  <c r="AB411" i="1"/>
  <c r="AB416" i="1"/>
  <c r="AB418" i="1"/>
  <c r="AB427" i="1"/>
  <c r="AB432" i="1"/>
  <c r="AB434" i="1"/>
  <c r="AB443" i="1"/>
  <c r="AB448" i="1"/>
  <c r="AB450" i="1"/>
  <c r="AB459" i="1"/>
  <c r="AB464" i="1"/>
  <c r="AB466" i="1"/>
  <c r="AB475" i="1"/>
  <c r="AB480" i="1"/>
  <c r="AB482" i="1"/>
  <c r="AB491" i="1"/>
  <c r="AB496" i="1"/>
  <c r="AB498" i="1"/>
  <c r="AB507" i="1"/>
  <c r="AB512" i="1"/>
  <c r="AB514" i="1"/>
  <c r="AB523" i="1"/>
  <c r="AB528" i="1"/>
  <c r="AB530" i="1"/>
  <c r="AB539" i="1"/>
  <c r="AB544" i="1"/>
  <c r="AB546" i="1"/>
  <c r="AB555" i="1"/>
  <c r="AB560" i="1"/>
  <c r="AB562" i="1"/>
  <c r="AB571" i="1"/>
  <c r="AB576" i="1"/>
  <c r="AB578" i="1"/>
  <c r="AB587" i="1"/>
  <c r="AB592" i="1"/>
  <c r="AB594" i="1"/>
  <c r="AB603" i="1"/>
  <c r="AB608" i="1"/>
  <c r="AB610" i="1"/>
  <c r="AB619" i="1"/>
  <c r="AB624" i="1"/>
  <c r="AB626" i="1"/>
  <c r="AB635" i="1"/>
  <c r="AB640" i="1"/>
  <c r="AB642" i="1"/>
  <c r="AB88" i="1"/>
  <c r="AB96" i="1"/>
  <c r="AB104" i="1"/>
  <c r="AB112" i="1"/>
  <c r="AB76" i="1"/>
  <c r="AB84" i="1"/>
  <c r="AB92" i="1"/>
  <c r="AB100" i="1"/>
  <c r="AB108" i="1"/>
  <c r="S115" i="1"/>
  <c r="AB115" i="1" s="1"/>
  <c r="AB116" i="1"/>
  <c r="V122" i="1"/>
  <c r="S123" i="1"/>
  <c r="AB123" i="1" s="1"/>
  <c r="AB124" i="1"/>
  <c r="P128" i="1"/>
  <c r="M129" i="1"/>
  <c r="AB129" i="1" s="1"/>
  <c r="V130" i="1"/>
  <c r="S131" i="1"/>
  <c r="AB131" i="1" s="1"/>
  <c r="AB132" i="1"/>
  <c r="P136" i="1"/>
  <c r="M137" i="1"/>
  <c r="AB137" i="1" s="1"/>
  <c r="V138" i="1"/>
  <c r="S139" i="1"/>
  <c r="AB139" i="1" s="1"/>
  <c r="P144" i="1"/>
  <c r="M145" i="1"/>
  <c r="AB145" i="1" s="1"/>
  <c r="V146" i="1"/>
  <c r="S147" i="1"/>
  <c r="AB147" i="1" s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80" i="1"/>
  <c r="AB120" i="1"/>
  <c r="AB128" i="1"/>
  <c r="V74" i="1"/>
  <c r="AB74" i="1" s="1"/>
  <c r="Z78" i="1"/>
  <c r="AB78" i="1" s="1"/>
  <c r="AB82" i="1"/>
  <c r="Z86" i="1"/>
  <c r="AB86" i="1" s="1"/>
  <c r="AB90" i="1"/>
  <c r="Z94" i="1"/>
  <c r="AB94" i="1" s="1"/>
  <c r="AB98" i="1"/>
  <c r="Z102" i="1"/>
  <c r="AB102" i="1" s="1"/>
  <c r="AB106" i="1"/>
  <c r="Z110" i="1"/>
  <c r="AB110" i="1" s="1"/>
  <c r="AB114" i="1"/>
  <c r="Z118" i="1"/>
  <c r="AB118" i="1" s="1"/>
  <c r="AB122" i="1"/>
  <c r="Z126" i="1"/>
  <c r="AB126" i="1" s="1"/>
  <c r="AB130" i="1"/>
  <c r="Z134" i="1"/>
  <c r="AB134" i="1" s="1"/>
  <c r="AB138" i="1"/>
  <c r="AB146" i="1"/>
  <c r="S135" i="1"/>
  <c r="AB135" i="1" s="1"/>
  <c r="AB136" i="1"/>
  <c r="P140" i="1"/>
  <c r="AB140" i="1" s="1"/>
  <c r="M141" i="1"/>
  <c r="AB141" i="1" s="1"/>
  <c r="V142" i="1"/>
  <c r="AB142" i="1" s="1"/>
  <c r="S143" i="1"/>
  <c r="AB143" i="1" s="1"/>
  <c r="AB144" i="1"/>
  <c r="P148" i="1"/>
  <c r="AB148" i="1" s="1"/>
  <c r="M149" i="1"/>
  <c r="AB149" i="1" s="1"/>
  <c r="V150" i="1"/>
  <c r="AB150" i="1" s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12" i="1"/>
  <c r="AB214" i="1"/>
  <c r="AB221" i="1"/>
  <c r="AB228" i="1"/>
  <c r="AB230" i="1"/>
  <c r="AB237" i="1"/>
  <c r="AB244" i="1"/>
  <c r="AB246" i="1"/>
  <c r="AB253" i="1"/>
  <c r="AB260" i="1"/>
  <c r="AB262" i="1"/>
  <c r="AB269" i="1"/>
  <c r="AB276" i="1"/>
  <c r="AB278" i="1"/>
  <c r="AB285" i="1"/>
  <c r="AB292" i="1"/>
  <c r="AB294" i="1"/>
  <c r="AB301" i="1"/>
  <c r="AB308" i="1"/>
  <c r="AB310" i="1"/>
  <c r="AB317" i="1"/>
  <c r="AB324" i="1"/>
  <c r="AB326" i="1"/>
  <c r="AB333" i="1"/>
  <c r="AB340" i="1"/>
  <c r="AB342" i="1"/>
  <c r="AB349" i="1"/>
  <c r="AB356" i="1"/>
  <c r="AB358" i="1"/>
  <c r="AB365" i="1"/>
  <c r="AB372" i="1"/>
  <c r="AB374" i="1"/>
  <c r="AB381" i="1"/>
  <c r="AB388" i="1"/>
  <c r="AB390" i="1"/>
  <c r="AB397" i="1"/>
  <c r="AB404" i="1"/>
  <c r="AB406" i="1"/>
  <c r="AB413" i="1"/>
  <c r="AB420" i="1"/>
  <c r="AB422" i="1"/>
  <c r="AB429" i="1"/>
  <c r="AB436" i="1"/>
  <c r="AB438" i="1"/>
  <c r="AB445" i="1"/>
  <c r="AB452" i="1"/>
  <c r="AB454" i="1"/>
  <c r="AB461" i="1"/>
  <c r="AB468" i="1"/>
  <c r="AB470" i="1"/>
  <c r="AB477" i="1"/>
  <c r="AB484" i="1"/>
  <c r="AB486" i="1"/>
  <c r="AB493" i="1"/>
  <c r="AB500" i="1"/>
  <c r="AB502" i="1"/>
  <c r="AB509" i="1"/>
  <c r="AB516" i="1"/>
  <c r="AB518" i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M850" i="1"/>
  <c r="AB850" i="1" s="1"/>
  <c r="S852" i="1"/>
  <c r="AB852" i="1" s="1"/>
  <c r="Z855" i="1"/>
  <c r="M858" i="1"/>
  <c r="AB858" i="1" s="1"/>
  <c r="AB860" i="1"/>
  <c r="S860" i="1"/>
  <c r="Z863" i="1"/>
  <c r="M866" i="1"/>
  <c r="AB866" i="1" s="1"/>
  <c r="S868" i="1"/>
  <c r="AB868" i="1" s="1"/>
  <c r="Z871" i="1"/>
  <c r="M874" i="1"/>
  <c r="AB874" i="1" s="1"/>
  <c r="AB876" i="1"/>
  <c r="S876" i="1"/>
  <c r="Z879" i="1"/>
  <c r="M882" i="1"/>
  <c r="AB882" i="1" s="1"/>
  <c r="S884" i="1"/>
  <c r="AB884" i="1" s="1"/>
  <c r="Z887" i="1"/>
  <c r="M890" i="1"/>
  <c r="AB890" i="1" s="1"/>
  <c r="AB892" i="1"/>
  <c r="S892" i="1"/>
  <c r="Z895" i="1"/>
  <c r="M898" i="1"/>
  <c r="AB898" i="1" s="1"/>
  <c r="S900" i="1"/>
  <c r="AB900" i="1" s="1"/>
  <c r="Z903" i="1"/>
  <c r="M906" i="1"/>
  <c r="AB906" i="1" s="1"/>
  <c r="AB908" i="1"/>
  <c r="S908" i="1"/>
  <c r="Z911" i="1"/>
  <c r="M914" i="1"/>
  <c r="AB914" i="1" s="1"/>
  <c r="S916" i="1"/>
  <c r="AB916" i="1" s="1"/>
  <c r="Z919" i="1"/>
  <c r="M922" i="1"/>
  <c r="AB922" i="1" s="1"/>
  <c r="AB924" i="1"/>
  <c r="S924" i="1"/>
  <c r="Z927" i="1"/>
  <c r="M930" i="1"/>
  <c r="AB930" i="1" s="1"/>
  <c r="S932" i="1"/>
  <c r="AB932" i="1" s="1"/>
  <c r="Z935" i="1"/>
  <c r="M938" i="1"/>
  <c r="AB938" i="1" s="1"/>
  <c r="AB940" i="1"/>
  <c r="S940" i="1"/>
  <c r="Z943" i="1"/>
  <c r="M946" i="1"/>
  <c r="AB946" i="1" s="1"/>
  <c r="S948" i="1"/>
  <c r="AB948" i="1" s="1"/>
  <c r="Z951" i="1"/>
  <c r="M954" i="1"/>
  <c r="AB954" i="1" s="1"/>
  <c r="AB956" i="1"/>
  <c r="S956" i="1"/>
  <c r="Z959" i="1"/>
  <c r="M962" i="1"/>
  <c r="AB962" i="1" s="1"/>
  <c r="S964" i="1"/>
  <c r="AB964" i="1" s="1"/>
  <c r="Z967" i="1"/>
  <c r="M970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315" i="1"/>
  <c r="AB1317" i="1"/>
  <c r="AB1331" i="1"/>
  <c r="AB1333" i="1"/>
  <c r="AB1347" i="1"/>
  <c r="AB1349" i="1"/>
  <c r="AB1363" i="1"/>
  <c r="AB1365" i="1"/>
  <c r="AB1372" i="1"/>
  <c r="AB1379" i="1"/>
  <c r="AB1381" i="1"/>
  <c r="AB1388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3" i="1"/>
  <c r="AB1445" i="1"/>
  <c r="AB1452" i="1"/>
  <c r="AB1454" i="1"/>
  <c r="AB1459" i="1"/>
  <c r="AB1461" i="1"/>
  <c r="AB1468" i="1"/>
  <c r="AB1470" i="1"/>
  <c r="AB1477" i="1"/>
  <c r="AB1484" i="1"/>
  <c r="AB1486" i="1"/>
  <c r="AB1491" i="1"/>
  <c r="AB1493" i="1"/>
  <c r="AB1500" i="1"/>
  <c r="AB1502" i="1"/>
  <c r="AB1507" i="1"/>
  <c r="AB1509" i="1"/>
  <c r="AB1516" i="1"/>
  <c r="AB1518" i="1"/>
  <c r="AB1523" i="1"/>
  <c r="AB1525" i="1"/>
  <c r="AB1532" i="1"/>
  <c r="AB1534" i="1"/>
  <c r="AB1539" i="1"/>
  <c r="AB1541" i="1"/>
  <c r="AB1548" i="1"/>
  <c r="AB1550" i="1"/>
  <c r="AB1555" i="1"/>
  <c r="AB1557" i="1"/>
  <c r="AB1564" i="1"/>
  <c r="AB1566" i="1"/>
  <c r="AB1571" i="1"/>
  <c r="AB1573" i="1"/>
  <c r="AB1580" i="1"/>
  <c r="AB1582" i="1"/>
  <c r="AB1587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7" i="1"/>
  <c r="AB1675" i="1"/>
  <c r="AB1691" i="1"/>
  <c r="AB1707" i="1"/>
  <c r="AB1723" i="1"/>
  <c r="AB1739" i="1"/>
  <c r="AB1755" i="1"/>
  <c r="AB1771" i="1"/>
  <c r="P645" i="1"/>
  <c r="AB645" i="1" s="1"/>
  <c r="V647" i="1"/>
  <c r="AB647" i="1" s="1"/>
  <c r="P653" i="1"/>
  <c r="AB653" i="1" s="1"/>
  <c r="V655" i="1"/>
  <c r="AB655" i="1" s="1"/>
  <c r="P661" i="1"/>
  <c r="AB661" i="1" s="1"/>
  <c r="V663" i="1"/>
  <c r="AB663" i="1" s="1"/>
  <c r="P669" i="1"/>
  <c r="AB669" i="1" s="1"/>
  <c r="V671" i="1"/>
  <c r="AB671" i="1" s="1"/>
  <c r="P677" i="1"/>
  <c r="AB677" i="1" s="1"/>
  <c r="V679" i="1"/>
  <c r="AB679" i="1" s="1"/>
  <c r="P685" i="1"/>
  <c r="AB685" i="1" s="1"/>
  <c r="V687" i="1"/>
  <c r="AB687" i="1" s="1"/>
  <c r="P693" i="1"/>
  <c r="AB693" i="1" s="1"/>
  <c r="V695" i="1"/>
  <c r="AB695" i="1" s="1"/>
  <c r="P701" i="1"/>
  <c r="AB701" i="1" s="1"/>
  <c r="V703" i="1"/>
  <c r="AB703" i="1" s="1"/>
  <c r="P709" i="1"/>
  <c r="AB709" i="1" s="1"/>
  <c r="V711" i="1"/>
  <c r="AB711" i="1" s="1"/>
  <c r="P717" i="1"/>
  <c r="AB717" i="1" s="1"/>
  <c r="V719" i="1"/>
  <c r="AB719" i="1" s="1"/>
  <c r="P725" i="1"/>
  <c r="AB725" i="1" s="1"/>
  <c r="V727" i="1"/>
  <c r="AB727" i="1" s="1"/>
  <c r="P733" i="1"/>
  <c r="AB733" i="1" s="1"/>
  <c r="V735" i="1"/>
  <c r="AB735" i="1" s="1"/>
  <c r="P741" i="1"/>
  <c r="AB741" i="1" s="1"/>
  <c r="V743" i="1"/>
  <c r="AB743" i="1" s="1"/>
  <c r="P749" i="1"/>
  <c r="AB749" i="1" s="1"/>
  <c r="V751" i="1"/>
  <c r="AB751" i="1" s="1"/>
  <c r="P757" i="1"/>
  <c r="AB757" i="1" s="1"/>
  <c r="V759" i="1"/>
  <c r="AB759" i="1" s="1"/>
  <c r="P765" i="1"/>
  <c r="AB765" i="1" s="1"/>
  <c r="V767" i="1"/>
  <c r="AB767" i="1" s="1"/>
  <c r="P773" i="1"/>
  <c r="AB773" i="1" s="1"/>
  <c r="V775" i="1"/>
  <c r="AB775" i="1" s="1"/>
  <c r="P781" i="1"/>
  <c r="AB781" i="1" s="1"/>
  <c r="V783" i="1"/>
  <c r="AB783" i="1" s="1"/>
  <c r="P789" i="1"/>
  <c r="AB789" i="1" s="1"/>
  <c r="V791" i="1"/>
  <c r="AB791" i="1" s="1"/>
  <c r="P797" i="1"/>
  <c r="AB797" i="1" s="1"/>
  <c r="V799" i="1"/>
  <c r="AB799" i="1" s="1"/>
  <c r="P805" i="1"/>
  <c r="AB805" i="1" s="1"/>
  <c r="V807" i="1"/>
  <c r="AB807" i="1" s="1"/>
  <c r="P813" i="1"/>
  <c r="AB813" i="1" s="1"/>
  <c r="V815" i="1"/>
  <c r="AB815" i="1" s="1"/>
  <c r="P821" i="1"/>
  <c r="AB821" i="1" s="1"/>
  <c r="V823" i="1"/>
  <c r="AB823" i="1" s="1"/>
  <c r="P829" i="1"/>
  <c r="AB829" i="1" s="1"/>
  <c r="V831" i="1"/>
  <c r="AB831" i="1" s="1"/>
  <c r="P837" i="1"/>
  <c r="AB837" i="1" s="1"/>
  <c r="V839" i="1"/>
  <c r="AB839" i="1" s="1"/>
  <c r="P845" i="1"/>
  <c r="AB845" i="1" s="1"/>
  <c r="V847" i="1"/>
  <c r="AB847" i="1" s="1"/>
  <c r="P853" i="1"/>
  <c r="AB853" i="1" s="1"/>
  <c r="V855" i="1"/>
  <c r="AB855" i="1" s="1"/>
  <c r="P861" i="1"/>
  <c r="AB861" i="1" s="1"/>
  <c r="V863" i="1"/>
  <c r="AB863" i="1" s="1"/>
  <c r="P869" i="1"/>
  <c r="AB869" i="1" s="1"/>
  <c r="V871" i="1"/>
  <c r="AB871" i="1" s="1"/>
  <c r="P877" i="1"/>
  <c r="AB877" i="1" s="1"/>
  <c r="V879" i="1"/>
  <c r="AB879" i="1" s="1"/>
  <c r="P885" i="1"/>
  <c r="AB885" i="1" s="1"/>
  <c r="V887" i="1"/>
  <c r="AB887" i="1" s="1"/>
  <c r="P893" i="1"/>
  <c r="AB893" i="1" s="1"/>
  <c r="V895" i="1"/>
  <c r="AB895" i="1" s="1"/>
  <c r="P901" i="1"/>
  <c r="AB901" i="1" s="1"/>
  <c r="V903" i="1"/>
  <c r="AB903" i="1" s="1"/>
  <c r="P909" i="1"/>
  <c r="AB909" i="1" s="1"/>
  <c r="V911" i="1"/>
  <c r="AB911" i="1" s="1"/>
  <c r="P917" i="1"/>
  <c r="AB917" i="1" s="1"/>
  <c r="V919" i="1"/>
  <c r="AB919" i="1" s="1"/>
  <c r="P925" i="1"/>
  <c r="AB925" i="1" s="1"/>
  <c r="V927" i="1"/>
  <c r="AB927" i="1" s="1"/>
  <c r="P933" i="1"/>
  <c r="AB933" i="1" s="1"/>
  <c r="V935" i="1"/>
  <c r="AB935" i="1" s="1"/>
  <c r="P941" i="1"/>
  <c r="AB941" i="1" s="1"/>
  <c r="V943" i="1"/>
  <c r="AB943" i="1" s="1"/>
  <c r="P949" i="1"/>
  <c r="AB949" i="1" s="1"/>
  <c r="V951" i="1"/>
  <c r="AB951" i="1" s="1"/>
  <c r="P957" i="1"/>
  <c r="AB957" i="1" s="1"/>
  <c r="V959" i="1"/>
  <c r="AB959" i="1" s="1"/>
  <c r="P965" i="1"/>
  <c r="AB965" i="1" s="1"/>
  <c r="V967" i="1"/>
  <c r="AB967" i="1" s="1"/>
  <c r="AB970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2" i="1"/>
  <c r="AB1327" i="1"/>
  <c r="AB1343" i="1"/>
  <c r="AB1359" i="1"/>
  <c r="AB1785" i="1"/>
  <c r="AB929" i="1"/>
  <c r="AB937" i="1"/>
  <c r="AB945" i="1"/>
  <c r="AB953" i="1"/>
  <c r="AB961" i="1"/>
  <c r="AB969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68" i="1"/>
  <c r="AB1270" i="1"/>
  <c r="AB1275" i="1"/>
  <c r="AB1277" i="1"/>
  <c r="AB1284" i="1"/>
  <c r="AB1286" i="1"/>
  <c r="AB1291" i="1"/>
  <c r="AB1293" i="1"/>
  <c r="AB1300" i="1"/>
  <c r="AB1302" i="1"/>
  <c r="AB1307" i="1"/>
  <c r="AB1309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65" i="1"/>
  <c r="AB1683" i="1"/>
  <c r="AB1699" i="1"/>
  <c r="AB1715" i="1"/>
  <c r="AB1731" i="1"/>
  <c r="AB1747" i="1"/>
  <c r="AB1763" i="1"/>
  <c r="AB1779" i="1"/>
  <c r="P649" i="1"/>
  <c r="AB649" i="1" s="1"/>
  <c r="V651" i="1"/>
  <c r="AB651" i="1" s="1"/>
  <c r="P657" i="1"/>
  <c r="AB657" i="1" s="1"/>
  <c r="V659" i="1"/>
  <c r="AB659" i="1" s="1"/>
  <c r="P665" i="1"/>
  <c r="AB665" i="1" s="1"/>
  <c r="V667" i="1"/>
  <c r="AB667" i="1" s="1"/>
  <c r="P673" i="1"/>
  <c r="AB673" i="1" s="1"/>
  <c r="V675" i="1"/>
  <c r="AB675" i="1" s="1"/>
  <c r="P681" i="1"/>
  <c r="AB681" i="1" s="1"/>
  <c r="V683" i="1"/>
  <c r="AB683" i="1" s="1"/>
  <c r="P689" i="1"/>
  <c r="AB689" i="1" s="1"/>
  <c r="V691" i="1"/>
  <c r="AB691" i="1" s="1"/>
  <c r="P697" i="1"/>
  <c r="AB697" i="1" s="1"/>
  <c r="V699" i="1"/>
  <c r="AB699" i="1" s="1"/>
  <c r="P705" i="1"/>
  <c r="AB705" i="1" s="1"/>
  <c r="V707" i="1"/>
  <c r="AB707" i="1" s="1"/>
  <c r="P713" i="1"/>
  <c r="AB713" i="1" s="1"/>
  <c r="V715" i="1"/>
  <c r="AB715" i="1" s="1"/>
  <c r="P721" i="1"/>
  <c r="AB721" i="1" s="1"/>
  <c r="V723" i="1"/>
  <c r="AB723" i="1" s="1"/>
  <c r="P729" i="1"/>
  <c r="AB729" i="1" s="1"/>
  <c r="V731" i="1"/>
  <c r="AB731" i="1" s="1"/>
  <c r="P737" i="1"/>
  <c r="AB737" i="1" s="1"/>
  <c r="V739" i="1"/>
  <c r="AB739" i="1" s="1"/>
  <c r="P745" i="1"/>
  <c r="AB745" i="1" s="1"/>
  <c r="V747" i="1"/>
  <c r="AB747" i="1" s="1"/>
  <c r="P753" i="1"/>
  <c r="AB753" i="1" s="1"/>
  <c r="V755" i="1"/>
  <c r="AB755" i="1" s="1"/>
  <c r="P761" i="1"/>
  <c r="AB761" i="1" s="1"/>
  <c r="V763" i="1"/>
  <c r="AB763" i="1" s="1"/>
  <c r="P769" i="1"/>
  <c r="AB769" i="1" s="1"/>
  <c r="V771" i="1"/>
  <c r="AB771" i="1" s="1"/>
  <c r="P777" i="1"/>
  <c r="AB777" i="1" s="1"/>
  <c r="V779" i="1"/>
  <c r="AB779" i="1" s="1"/>
  <c r="P785" i="1"/>
  <c r="AB785" i="1" s="1"/>
  <c r="V787" i="1"/>
  <c r="AB787" i="1" s="1"/>
  <c r="P793" i="1"/>
  <c r="AB793" i="1" s="1"/>
  <c r="V795" i="1"/>
  <c r="AB795" i="1" s="1"/>
  <c r="P801" i="1"/>
  <c r="AB801" i="1" s="1"/>
  <c r="V803" i="1"/>
  <c r="AB803" i="1" s="1"/>
  <c r="P809" i="1"/>
  <c r="AB809" i="1" s="1"/>
  <c r="V811" i="1"/>
  <c r="AB811" i="1" s="1"/>
  <c r="P817" i="1"/>
  <c r="AB817" i="1" s="1"/>
  <c r="V819" i="1"/>
  <c r="AB819" i="1" s="1"/>
  <c r="P825" i="1"/>
  <c r="AB825" i="1" s="1"/>
  <c r="V827" i="1"/>
  <c r="AB827" i="1" s="1"/>
  <c r="P833" i="1"/>
  <c r="AB833" i="1" s="1"/>
  <c r="V835" i="1"/>
  <c r="AB835" i="1" s="1"/>
  <c r="P841" i="1"/>
  <c r="AB841" i="1" s="1"/>
  <c r="V843" i="1"/>
  <c r="AB843" i="1" s="1"/>
  <c r="P849" i="1"/>
  <c r="AB849" i="1" s="1"/>
  <c r="V851" i="1"/>
  <c r="AB851" i="1" s="1"/>
  <c r="P857" i="1"/>
  <c r="AB857" i="1" s="1"/>
  <c r="V859" i="1"/>
  <c r="AB859" i="1" s="1"/>
  <c r="P865" i="1"/>
  <c r="AB865" i="1" s="1"/>
  <c r="V867" i="1"/>
  <c r="AB867" i="1" s="1"/>
  <c r="P873" i="1"/>
  <c r="AB873" i="1" s="1"/>
  <c r="V875" i="1"/>
  <c r="AB875" i="1" s="1"/>
  <c r="P881" i="1"/>
  <c r="AB881" i="1" s="1"/>
  <c r="V883" i="1"/>
  <c r="AB883" i="1" s="1"/>
  <c r="P889" i="1"/>
  <c r="AB889" i="1" s="1"/>
  <c r="V891" i="1"/>
  <c r="AB891" i="1" s="1"/>
  <c r="P897" i="1"/>
  <c r="AB897" i="1" s="1"/>
  <c r="V899" i="1"/>
  <c r="AB899" i="1" s="1"/>
  <c r="P905" i="1"/>
  <c r="AB905" i="1" s="1"/>
  <c r="V907" i="1"/>
  <c r="AB907" i="1" s="1"/>
  <c r="P913" i="1"/>
  <c r="AB913" i="1" s="1"/>
  <c r="V915" i="1"/>
  <c r="AB915" i="1" s="1"/>
  <c r="P921" i="1"/>
  <c r="AB921" i="1" s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90" i="1"/>
  <c r="AB1495" i="1"/>
  <c r="AB1497" i="1"/>
  <c r="AB1506" i="1"/>
  <c r="AB1511" i="1"/>
  <c r="AB1513" i="1"/>
  <c r="AB1522" i="1"/>
  <c r="AB1527" i="1"/>
  <c r="AB1529" i="1"/>
  <c r="AB1538" i="1"/>
  <c r="AB1543" i="1"/>
  <c r="AB1545" i="1"/>
  <c r="AB1554" i="1"/>
  <c r="AB1559" i="1"/>
  <c r="AB1561" i="1"/>
  <c r="AB1570" i="1"/>
  <c r="AB1575" i="1"/>
  <c r="AB1577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81" i="1"/>
  <c r="AB1697" i="1"/>
  <c r="AB1713" i="1"/>
  <c r="AB1729" i="1"/>
  <c r="AB1745" i="1"/>
  <c r="AB1761" i="1"/>
  <c r="AB1767" i="1"/>
  <c r="AB1777" i="1"/>
  <c r="AB1783" i="1"/>
  <c r="AB1664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7" i="1"/>
  <c r="P1660" i="1"/>
  <c r="V1662" i="1"/>
  <c r="AB1662" i="1" s="1"/>
  <c r="Z1666" i="1"/>
  <c r="AB1666" i="1" s="1"/>
  <c r="M1669" i="1"/>
  <c r="AB1669" i="1" s="1"/>
  <c r="S1671" i="1"/>
  <c r="AB1671" i="1" s="1"/>
  <c r="Z1674" i="1"/>
  <c r="Z1682" i="1"/>
  <c r="Z1690" i="1"/>
  <c r="Z1698" i="1"/>
  <c r="Z1706" i="1"/>
  <c r="Z1714" i="1"/>
  <c r="Z1722" i="1"/>
  <c r="Z1730" i="1"/>
  <c r="Z1738" i="1"/>
  <c r="Z1746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7" i="1"/>
  <c r="AB1969" i="1"/>
  <c r="AB1974" i="1"/>
  <c r="AB1976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31" i="1"/>
  <c r="AB2033" i="1"/>
  <c r="AB2038" i="1"/>
  <c r="AB2040" i="1"/>
  <c r="AB2047" i="1"/>
  <c r="AB2049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2" i="1"/>
  <c r="AB2184" i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6" i="1"/>
  <c r="AB2248" i="1"/>
  <c r="AB2255" i="1"/>
  <c r="AB2262" i="1"/>
  <c r="AB2264" i="1"/>
  <c r="AB2278" i="1"/>
  <c r="AB2280" i="1"/>
  <c r="AB1656" i="1"/>
  <c r="AB1672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8" i="1"/>
  <c r="AB2258" i="1"/>
  <c r="AB2274" i="1"/>
  <c r="AB2305" i="1"/>
  <c r="Z1658" i="1"/>
  <c r="AB1658" i="1" s="1"/>
  <c r="AB1660" i="1"/>
  <c r="M1661" i="1"/>
  <c r="AB1661" i="1" s="1"/>
  <c r="S1663" i="1"/>
  <c r="AB1663" i="1" s="1"/>
  <c r="P1668" i="1"/>
  <c r="AB1668" i="1" s="1"/>
  <c r="V1670" i="1"/>
  <c r="AB1670" i="1" s="1"/>
  <c r="AB1674" i="1"/>
  <c r="Z1678" i="1"/>
  <c r="AB1678" i="1" s="1"/>
  <c r="AB1682" i="1"/>
  <c r="Z1686" i="1"/>
  <c r="AB1686" i="1" s="1"/>
  <c r="AB1690" i="1"/>
  <c r="Z1694" i="1"/>
  <c r="AB1694" i="1" s="1"/>
  <c r="AB1698" i="1"/>
  <c r="Z1702" i="1"/>
  <c r="AB1702" i="1" s="1"/>
  <c r="AB1706" i="1"/>
  <c r="Z1710" i="1"/>
  <c r="AB1710" i="1" s="1"/>
  <c r="AB1714" i="1"/>
  <c r="Z1718" i="1"/>
  <c r="AB1718" i="1" s="1"/>
  <c r="AB1722" i="1"/>
  <c r="Z1726" i="1"/>
  <c r="AB1726" i="1" s="1"/>
  <c r="AB1730" i="1"/>
  <c r="Z1734" i="1"/>
  <c r="AB1734" i="1" s="1"/>
  <c r="AB1738" i="1"/>
  <c r="Z1742" i="1"/>
  <c r="AB1742" i="1" s="1"/>
  <c r="AB1746" i="1"/>
  <c r="Z1750" i="1"/>
  <c r="AB1750" i="1" s="1"/>
  <c r="AB1754" i="1"/>
  <c r="Z1758" i="1"/>
  <c r="AB1758" i="1" s="1"/>
  <c r="AB1762" i="1"/>
  <c r="Z1766" i="1"/>
  <c r="AB1766" i="1" s="1"/>
  <c r="AB1770" i="1"/>
  <c r="Z1774" i="1"/>
  <c r="AB1774" i="1" s="1"/>
  <c r="AB1778" i="1"/>
  <c r="Z1782" i="1"/>
  <c r="AB1782" i="1" s="1"/>
  <c r="AB1786" i="1"/>
  <c r="Z1790" i="1"/>
  <c r="AB1790" i="1" s="1"/>
  <c r="V1794" i="1"/>
  <c r="AB1794" i="1" s="1"/>
  <c r="AB1795" i="1"/>
  <c r="V1798" i="1"/>
  <c r="AB1798" i="1" s="1"/>
  <c r="AB1799" i="1"/>
  <c r="V1802" i="1"/>
  <c r="AB1802" i="1" s="1"/>
  <c r="AB1803" i="1"/>
  <c r="V1806" i="1"/>
  <c r="AB1806" i="1" s="1"/>
  <c r="AB1807" i="1"/>
  <c r="V1810" i="1"/>
  <c r="AB1810" i="1" s="1"/>
  <c r="AB1811" i="1"/>
  <c r="V1814" i="1"/>
  <c r="AB1814" i="1" s="1"/>
  <c r="AB1815" i="1"/>
  <c r="V1818" i="1"/>
  <c r="AB1818" i="1" s="1"/>
  <c r="AB1819" i="1"/>
  <c r="V1822" i="1"/>
  <c r="AB1822" i="1" s="1"/>
  <c r="AB1823" i="1"/>
  <c r="V1826" i="1"/>
  <c r="AB1826" i="1" s="1"/>
  <c r="AB1827" i="1"/>
  <c r="V1830" i="1"/>
  <c r="AB1830" i="1" s="1"/>
  <c r="AB1831" i="1"/>
  <c r="V1834" i="1"/>
  <c r="AB1834" i="1" s="1"/>
  <c r="AB1835" i="1"/>
  <c r="V1838" i="1"/>
  <c r="AB1838" i="1" s="1"/>
  <c r="AB1839" i="1"/>
  <c r="V1842" i="1"/>
  <c r="AB1842" i="1" s="1"/>
  <c r="AB1843" i="1"/>
  <c r="V1846" i="1"/>
  <c r="AB1846" i="1" s="1"/>
  <c r="AB1847" i="1"/>
  <c r="V1850" i="1"/>
  <c r="AB1850" i="1" s="1"/>
  <c r="AB1851" i="1"/>
  <c r="V1854" i="1"/>
  <c r="AB1854" i="1" s="1"/>
  <c r="AB1855" i="1"/>
  <c r="V1858" i="1"/>
  <c r="AB1858" i="1" s="1"/>
  <c r="AB1859" i="1"/>
  <c r="V1862" i="1"/>
  <c r="AB1862" i="1" s="1"/>
  <c r="AB1863" i="1"/>
  <c r="V1866" i="1"/>
  <c r="AB1866" i="1" s="1"/>
  <c r="AB1867" i="1"/>
  <c r="V1870" i="1"/>
  <c r="AB1870" i="1" s="1"/>
  <c r="AB1871" i="1"/>
  <c r="V1874" i="1"/>
  <c r="AB1874" i="1" s="1"/>
  <c r="AB1875" i="1"/>
  <c r="V1878" i="1"/>
  <c r="AB1878" i="1" s="1"/>
  <c r="AB1879" i="1"/>
  <c r="V1882" i="1"/>
  <c r="AB1882" i="1" s="1"/>
  <c r="AB1883" i="1"/>
  <c r="V1886" i="1"/>
  <c r="AB1886" i="1" s="1"/>
  <c r="AB1887" i="1"/>
  <c r="V1890" i="1"/>
  <c r="AB1890" i="1" s="1"/>
  <c r="AB1891" i="1"/>
  <c r="V1894" i="1"/>
  <c r="AB1894" i="1" s="1"/>
  <c r="AB1895" i="1"/>
  <c r="V1898" i="1"/>
  <c r="AB1898" i="1" s="1"/>
  <c r="AB1899" i="1"/>
  <c r="V1902" i="1"/>
  <c r="AB1902" i="1" s="1"/>
  <c r="AB1903" i="1"/>
  <c r="V1906" i="1"/>
  <c r="AB1906" i="1" s="1"/>
  <c r="AB1907" i="1"/>
  <c r="V1910" i="1"/>
  <c r="AB1910" i="1" s="1"/>
  <c r="AB1911" i="1"/>
  <c r="AB1913" i="1"/>
  <c r="AB1918" i="1"/>
  <c r="AB1920" i="1"/>
  <c r="AB1927" i="1"/>
  <c r="AB1929" i="1"/>
  <c r="AB1934" i="1"/>
  <c r="AB1936" i="1"/>
  <c r="AB1943" i="1"/>
  <c r="AB1945" i="1"/>
  <c r="AB1950" i="1"/>
  <c r="AB1952" i="1"/>
  <c r="AB1959" i="1"/>
  <c r="AB1961" i="1"/>
  <c r="AB1966" i="1"/>
  <c r="AB1968" i="1"/>
  <c r="AB1975" i="1"/>
  <c r="AB1977" i="1"/>
  <c r="AB1982" i="1"/>
  <c r="AB1984" i="1"/>
  <c r="AB1991" i="1"/>
  <c r="AB1993" i="1"/>
  <c r="AB1998" i="1"/>
  <c r="AB2000" i="1"/>
  <c r="AB2007" i="1"/>
  <c r="AB2009" i="1"/>
  <c r="AB2014" i="1"/>
  <c r="AB2016" i="1"/>
  <c r="AB2023" i="1"/>
  <c r="AB2025" i="1"/>
  <c r="AB2030" i="1"/>
  <c r="AB2032" i="1"/>
  <c r="AB2039" i="1"/>
  <c r="AB2041" i="1"/>
  <c r="AB2046" i="1"/>
  <c r="AB2048" i="1"/>
  <c r="AB2055" i="1"/>
  <c r="AB2057" i="1"/>
  <c r="AB2062" i="1"/>
  <c r="AB2064" i="1"/>
  <c r="AB2071" i="1"/>
  <c r="AB2073" i="1"/>
  <c r="AB2078" i="1"/>
  <c r="AB2080" i="1"/>
  <c r="AB2087" i="1"/>
  <c r="AB2089" i="1"/>
  <c r="AB2094" i="1"/>
  <c r="AB2096" i="1"/>
  <c r="AB2103" i="1"/>
  <c r="AB2105" i="1"/>
  <c r="AB2110" i="1"/>
  <c r="AB2112" i="1"/>
  <c r="AB2119" i="1"/>
  <c r="AB2121" i="1"/>
  <c r="AB2126" i="1"/>
  <c r="AB2128" i="1"/>
  <c r="AB2135" i="1"/>
  <c r="AB2137" i="1"/>
  <c r="AB2142" i="1"/>
  <c r="AB2144" i="1"/>
  <c r="AB2151" i="1"/>
  <c r="AB2153" i="1"/>
  <c r="AB2158" i="1"/>
  <c r="AB2160" i="1"/>
  <c r="AB2167" i="1"/>
  <c r="AB2169" i="1"/>
  <c r="AB2174" i="1"/>
  <c r="AB2176" i="1"/>
  <c r="AB2183" i="1"/>
  <c r="AB2185" i="1"/>
  <c r="AB2190" i="1"/>
  <c r="AB2192" i="1"/>
  <c r="AB2199" i="1"/>
  <c r="AB2201" i="1"/>
  <c r="AB2206" i="1"/>
  <c r="AB2208" i="1"/>
  <c r="AB2215" i="1"/>
  <c r="AB2217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304" i="1"/>
  <c r="AB2711" i="1"/>
  <c r="AB2727" i="1"/>
  <c r="AB2743" i="1"/>
  <c r="AB2759" i="1"/>
  <c r="AB2775" i="1"/>
  <c r="AB2791" i="1"/>
  <c r="Z2290" i="1"/>
  <c r="AB2290" i="1" s="1"/>
  <c r="M2293" i="1"/>
  <c r="AB2293" i="1" s="1"/>
  <c r="S2295" i="1"/>
  <c r="AB2295" i="1" s="1"/>
  <c r="P2300" i="1"/>
  <c r="V2302" i="1"/>
  <c r="AB2302" i="1" s="1"/>
  <c r="Z2306" i="1"/>
  <c r="AB2306" i="1" s="1"/>
  <c r="M2309" i="1"/>
  <c r="AB2309" i="1" s="1"/>
  <c r="S2311" i="1"/>
  <c r="AB2311" i="1" s="1"/>
  <c r="P2316" i="1"/>
  <c r="AB2320" i="1"/>
  <c r="S2320" i="1"/>
  <c r="AB2321" i="1"/>
  <c r="P2325" i="1"/>
  <c r="AB2325" i="1" s="1"/>
  <c r="Z2327" i="1"/>
  <c r="AB2327" i="1" s="1"/>
  <c r="M2330" i="1"/>
  <c r="AB2330" i="1" s="1"/>
  <c r="V2331" i="1"/>
  <c r="AB2331" i="1" s="1"/>
  <c r="S2336" i="1"/>
  <c r="AB2336" i="1" s="1"/>
  <c r="AB2337" i="1"/>
  <c r="P2341" i="1"/>
  <c r="AB2341" i="1" s="1"/>
  <c r="Z2343" i="1"/>
  <c r="AB2343" i="1" s="1"/>
  <c r="M2346" i="1"/>
  <c r="AB2346" i="1" s="1"/>
  <c r="V2347" i="1"/>
  <c r="AB2347" i="1" s="1"/>
  <c r="AB2352" i="1"/>
  <c r="S2352" i="1"/>
  <c r="AB2353" i="1"/>
  <c r="P2357" i="1"/>
  <c r="AB2357" i="1" s="1"/>
  <c r="Z2359" i="1"/>
  <c r="AB2359" i="1" s="1"/>
  <c r="M2362" i="1"/>
  <c r="AB2362" i="1" s="1"/>
  <c r="V2363" i="1"/>
  <c r="AB2363" i="1" s="1"/>
  <c r="S2368" i="1"/>
  <c r="AB2368" i="1" s="1"/>
  <c r="P2369" i="1"/>
  <c r="AB2369" i="1" s="1"/>
  <c r="Z2371" i="1"/>
  <c r="AB2373" i="1"/>
  <c r="M2382" i="1"/>
  <c r="AB2382" i="1" s="1"/>
  <c r="V2383" i="1"/>
  <c r="AB2384" i="1"/>
  <c r="S2384" i="1"/>
  <c r="P2385" i="1"/>
  <c r="AB2385" i="1" s="1"/>
  <c r="Z2387" i="1"/>
  <c r="AB2389" i="1"/>
  <c r="M2398" i="1"/>
  <c r="AB2398" i="1" s="1"/>
  <c r="V2399" i="1"/>
  <c r="AB2400" i="1"/>
  <c r="S2400" i="1"/>
  <c r="P2401" i="1"/>
  <c r="AB2401" i="1" s="1"/>
  <c r="Z2403" i="1"/>
  <c r="AB2405" i="1"/>
  <c r="M2414" i="1"/>
  <c r="AB2414" i="1" s="1"/>
  <c r="V2415" i="1"/>
  <c r="AB2416" i="1"/>
  <c r="S2416" i="1"/>
  <c r="P2417" i="1"/>
  <c r="AB2417" i="1" s="1"/>
  <c r="Z2419" i="1"/>
  <c r="AB2421" i="1"/>
  <c r="M2430" i="1"/>
  <c r="AB2430" i="1" s="1"/>
  <c r="V2431" i="1"/>
  <c r="AB2432" i="1"/>
  <c r="S2432" i="1"/>
  <c r="P2433" i="1"/>
  <c r="AB2433" i="1" s="1"/>
  <c r="Z2435" i="1"/>
  <c r="AB2437" i="1"/>
  <c r="M2446" i="1"/>
  <c r="AB2446" i="1" s="1"/>
  <c r="V2447" i="1"/>
  <c r="AB2448" i="1"/>
  <c r="S2448" i="1"/>
  <c r="P2449" i="1"/>
  <c r="AB2449" i="1" s="1"/>
  <c r="Z2451" i="1"/>
  <c r="AB2453" i="1"/>
  <c r="M2462" i="1"/>
  <c r="AB2462" i="1" s="1"/>
  <c r="V2463" i="1"/>
  <c r="AB2464" i="1"/>
  <c r="S2464" i="1"/>
  <c r="P2465" i="1"/>
  <c r="AB2465" i="1" s="1"/>
  <c r="Z2467" i="1"/>
  <c r="AB2469" i="1"/>
  <c r="M2478" i="1"/>
  <c r="AB2478" i="1" s="1"/>
  <c r="V2479" i="1"/>
  <c r="AB2480" i="1"/>
  <c r="S2480" i="1"/>
  <c r="P2481" i="1"/>
  <c r="AB2481" i="1" s="1"/>
  <c r="Z2483" i="1"/>
  <c r="AB2485" i="1"/>
  <c r="M2494" i="1"/>
  <c r="AB2494" i="1" s="1"/>
  <c r="V2495" i="1"/>
  <c r="AB2496" i="1"/>
  <c r="S2496" i="1"/>
  <c r="P2497" i="1"/>
  <c r="AB2497" i="1" s="1"/>
  <c r="Z2499" i="1"/>
  <c r="AB2501" i="1"/>
  <c r="M2510" i="1"/>
  <c r="AB2510" i="1" s="1"/>
  <c r="V2511" i="1"/>
  <c r="AB2512" i="1"/>
  <c r="S2512" i="1"/>
  <c r="P2513" i="1"/>
  <c r="AB2513" i="1" s="1"/>
  <c r="Z2515" i="1"/>
  <c r="AB2517" i="1"/>
  <c r="M2526" i="1"/>
  <c r="AB2526" i="1" s="1"/>
  <c r="V2527" i="1"/>
  <c r="AB2528" i="1"/>
  <c r="S2528" i="1"/>
  <c r="P2529" i="1"/>
  <c r="AB2529" i="1" s="1"/>
  <c r="Z2531" i="1"/>
  <c r="AB2533" i="1"/>
  <c r="M2542" i="1"/>
  <c r="AB2542" i="1" s="1"/>
  <c r="V2543" i="1"/>
  <c r="AB2544" i="1"/>
  <c r="S2544" i="1"/>
  <c r="P2545" i="1"/>
  <c r="AB2545" i="1" s="1"/>
  <c r="Z2547" i="1"/>
  <c r="AB2549" i="1"/>
  <c r="M2558" i="1"/>
  <c r="AB2558" i="1" s="1"/>
  <c r="V2559" i="1"/>
  <c r="AB2560" i="1"/>
  <c r="S2560" i="1"/>
  <c r="P2561" i="1"/>
  <c r="AB2561" i="1" s="1"/>
  <c r="Z2563" i="1"/>
  <c r="AB2565" i="1"/>
  <c r="M2574" i="1"/>
  <c r="AB2574" i="1" s="1"/>
  <c r="V2575" i="1"/>
  <c r="AB2576" i="1"/>
  <c r="S2576" i="1"/>
  <c r="P2577" i="1"/>
  <c r="AB2577" i="1" s="1"/>
  <c r="Z2579" i="1"/>
  <c r="AB2581" i="1"/>
  <c r="M2590" i="1"/>
  <c r="AB2590" i="1" s="1"/>
  <c r="V2591" i="1"/>
  <c r="AB2592" i="1"/>
  <c r="S2592" i="1"/>
  <c r="P2593" i="1"/>
  <c r="AB2593" i="1" s="1"/>
  <c r="Z2595" i="1"/>
  <c r="AB2597" i="1"/>
  <c r="M2602" i="1"/>
  <c r="P2613" i="1"/>
  <c r="AB2645" i="1"/>
  <c r="AB2647" i="1"/>
  <c r="AB2654" i="1"/>
  <c r="AB2677" i="1"/>
  <c r="AB2679" i="1"/>
  <c r="AB2686" i="1"/>
  <c r="AB2296" i="1"/>
  <c r="AB2312" i="1"/>
  <c r="AB2332" i="1"/>
  <c r="AB2348" i="1"/>
  <c r="AB2364" i="1"/>
  <c r="AB2372" i="1"/>
  <c r="AB2383" i="1"/>
  <c r="AB2388" i="1"/>
  <c r="AB2399" i="1"/>
  <c r="AB2404" i="1"/>
  <c r="AB2415" i="1"/>
  <c r="AB2420" i="1"/>
  <c r="AB2431" i="1"/>
  <c r="AB2436" i="1"/>
  <c r="AB2447" i="1"/>
  <c r="AB2452" i="1"/>
  <c r="AB2463" i="1"/>
  <c r="AB2468" i="1"/>
  <c r="AB2479" i="1"/>
  <c r="AB2484" i="1"/>
  <c r="AB2495" i="1"/>
  <c r="AB2500" i="1"/>
  <c r="AB2511" i="1"/>
  <c r="AB2516" i="1"/>
  <c r="AB2527" i="1"/>
  <c r="AB2532" i="1"/>
  <c r="AB2543" i="1"/>
  <c r="AB2548" i="1"/>
  <c r="AB2559" i="1"/>
  <c r="AB2564" i="1"/>
  <c r="AB2575" i="1"/>
  <c r="AB2580" i="1"/>
  <c r="AB2591" i="1"/>
  <c r="AB2596" i="1"/>
  <c r="AB2606" i="1"/>
  <c r="AB2613" i="1"/>
  <c r="AB2719" i="1"/>
  <c r="AB2735" i="1"/>
  <c r="AB2751" i="1"/>
  <c r="AB2767" i="1"/>
  <c r="AB2783" i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M2317" i="1"/>
  <c r="AB2317" i="1" s="1"/>
  <c r="Z2319" i="1"/>
  <c r="AB2319" i="1" s="1"/>
  <c r="M2322" i="1"/>
  <c r="AB2322" i="1" s="1"/>
  <c r="V2323" i="1"/>
  <c r="AB2323" i="1" s="1"/>
  <c r="AB2328" i="1"/>
  <c r="S2328" i="1"/>
  <c r="AB2329" i="1"/>
  <c r="P2333" i="1"/>
  <c r="AB2333" i="1" s="1"/>
  <c r="Z2335" i="1"/>
  <c r="AB2335" i="1" s="1"/>
  <c r="M2338" i="1"/>
  <c r="AB2338" i="1" s="1"/>
  <c r="V2339" i="1"/>
  <c r="AB2339" i="1" s="1"/>
  <c r="AB2344" i="1"/>
  <c r="S2344" i="1"/>
  <c r="AB2345" i="1"/>
  <c r="P2349" i="1"/>
  <c r="AB2349" i="1" s="1"/>
  <c r="Z2351" i="1"/>
  <c r="AB2351" i="1" s="1"/>
  <c r="M2354" i="1"/>
  <c r="AB2354" i="1" s="1"/>
  <c r="V2355" i="1"/>
  <c r="AB2355" i="1" s="1"/>
  <c r="S2360" i="1"/>
  <c r="AB2360" i="1" s="1"/>
  <c r="AB2361" i="1"/>
  <c r="P2365" i="1"/>
  <c r="AB2365" i="1" s="1"/>
  <c r="Z2367" i="1"/>
  <c r="AB2367" i="1" s="1"/>
  <c r="AB2371" i="1"/>
  <c r="M2374" i="1"/>
  <c r="AB2374" i="1" s="1"/>
  <c r="V2375" i="1"/>
  <c r="AB2375" i="1" s="1"/>
  <c r="S2376" i="1"/>
  <c r="AB2376" i="1" s="1"/>
  <c r="P2377" i="1"/>
  <c r="AB2377" i="1" s="1"/>
  <c r="Z2379" i="1"/>
  <c r="AB2379" i="1" s="1"/>
  <c r="AB2381" i="1"/>
  <c r="AB2387" i="1"/>
  <c r="M2390" i="1"/>
  <c r="AB2390" i="1" s="1"/>
  <c r="V2391" i="1"/>
  <c r="AB2391" i="1" s="1"/>
  <c r="S2392" i="1"/>
  <c r="AB2392" i="1" s="1"/>
  <c r="P2393" i="1"/>
  <c r="AB2393" i="1" s="1"/>
  <c r="Z2395" i="1"/>
  <c r="AB2395" i="1" s="1"/>
  <c r="AB2397" i="1"/>
  <c r="AB2403" i="1"/>
  <c r="M2406" i="1"/>
  <c r="AB2406" i="1" s="1"/>
  <c r="V2407" i="1"/>
  <c r="AB2407" i="1" s="1"/>
  <c r="S2408" i="1"/>
  <c r="AB2408" i="1" s="1"/>
  <c r="P2409" i="1"/>
  <c r="AB2409" i="1" s="1"/>
  <c r="Z2411" i="1"/>
  <c r="AB2411" i="1" s="1"/>
  <c r="AB2413" i="1"/>
  <c r="AB2419" i="1"/>
  <c r="M2422" i="1"/>
  <c r="AB2422" i="1" s="1"/>
  <c r="V2423" i="1"/>
  <c r="AB2423" i="1" s="1"/>
  <c r="S2424" i="1"/>
  <c r="AB2424" i="1" s="1"/>
  <c r="P2425" i="1"/>
  <c r="AB2425" i="1" s="1"/>
  <c r="Z2427" i="1"/>
  <c r="AB2427" i="1" s="1"/>
  <c r="AB2429" i="1"/>
  <c r="AB2435" i="1"/>
  <c r="M2438" i="1"/>
  <c r="AB2438" i="1" s="1"/>
  <c r="V2439" i="1"/>
  <c r="AB2439" i="1" s="1"/>
  <c r="S2440" i="1"/>
  <c r="AB2440" i="1" s="1"/>
  <c r="P2441" i="1"/>
  <c r="AB2441" i="1" s="1"/>
  <c r="Z2443" i="1"/>
  <c r="AB2443" i="1" s="1"/>
  <c r="AB2445" i="1"/>
  <c r="AB2451" i="1"/>
  <c r="M2454" i="1"/>
  <c r="AB2454" i="1" s="1"/>
  <c r="V2455" i="1"/>
  <c r="AB2455" i="1" s="1"/>
  <c r="S2456" i="1"/>
  <c r="AB2456" i="1" s="1"/>
  <c r="P2457" i="1"/>
  <c r="AB2457" i="1" s="1"/>
  <c r="Z2459" i="1"/>
  <c r="AB2459" i="1" s="1"/>
  <c r="AB2461" i="1"/>
  <c r="AB2467" i="1"/>
  <c r="M2470" i="1"/>
  <c r="AB2470" i="1" s="1"/>
  <c r="V2471" i="1"/>
  <c r="AB2471" i="1" s="1"/>
  <c r="S2472" i="1"/>
  <c r="AB2472" i="1" s="1"/>
  <c r="P2473" i="1"/>
  <c r="AB2473" i="1" s="1"/>
  <c r="Z2475" i="1"/>
  <c r="AB2475" i="1" s="1"/>
  <c r="AB2477" i="1"/>
  <c r="AB2483" i="1"/>
  <c r="M2486" i="1"/>
  <c r="AB2486" i="1" s="1"/>
  <c r="V2487" i="1"/>
  <c r="AB2487" i="1" s="1"/>
  <c r="S2488" i="1"/>
  <c r="AB2488" i="1" s="1"/>
  <c r="P2489" i="1"/>
  <c r="AB2489" i="1" s="1"/>
  <c r="Z2491" i="1"/>
  <c r="AB2491" i="1" s="1"/>
  <c r="AB2493" i="1"/>
  <c r="AB2499" i="1"/>
  <c r="M2502" i="1"/>
  <c r="AB2502" i="1" s="1"/>
  <c r="V2503" i="1"/>
  <c r="AB2503" i="1" s="1"/>
  <c r="S2504" i="1"/>
  <c r="AB2504" i="1" s="1"/>
  <c r="P2505" i="1"/>
  <c r="AB2505" i="1" s="1"/>
  <c r="Z2507" i="1"/>
  <c r="AB2507" i="1" s="1"/>
  <c r="AB2509" i="1"/>
  <c r="AB2515" i="1"/>
  <c r="M2518" i="1"/>
  <c r="AB2518" i="1" s="1"/>
  <c r="V2519" i="1"/>
  <c r="AB2519" i="1" s="1"/>
  <c r="S2520" i="1"/>
  <c r="AB2520" i="1" s="1"/>
  <c r="P2521" i="1"/>
  <c r="AB2521" i="1" s="1"/>
  <c r="Z2523" i="1"/>
  <c r="AB2523" i="1" s="1"/>
  <c r="AB2525" i="1"/>
  <c r="AB2531" i="1"/>
  <c r="M2534" i="1"/>
  <c r="AB2534" i="1" s="1"/>
  <c r="V2535" i="1"/>
  <c r="AB2535" i="1" s="1"/>
  <c r="S2536" i="1"/>
  <c r="AB2536" i="1" s="1"/>
  <c r="P2537" i="1"/>
  <c r="AB2537" i="1" s="1"/>
  <c r="Z2539" i="1"/>
  <c r="AB2539" i="1" s="1"/>
  <c r="AB2541" i="1"/>
  <c r="AB2547" i="1"/>
  <c r="M2550" i="1"/>
  <c r="AB2550" i="1" s="1"/>
  <c r="V2551" i="1"/>
  <c r="AB2551" i="1" s="1"/>
  <c r="S2552" i="1"/>
  <c r="AB2552" i="1" s="1"/>
  <c r="P2553" i="1"/>
  <c r="AB2553" i="1" s="1"/>
  <c r="Z2555" i="1"/>
  <c r="AB2555" i="1" s="1"/>
  <c r="AB2557" i="1"/>
  <c r="AB2563" i="1"/>
  <c r="M2566" i="1"/>
  <c r="AB2566" i="1" s="1"/>
  <c r="V2567" i="1"/>
  <c r="AB2567" i="1" s="1"/>
  <c r="S2568" i="1"/>
  <c r="AB2568" i="1" s="1"/>
  <c r="P2569" i="1"/>
  <c r="AB2569" i="1" s="1"/>
  <c r="Z2571" i="1"/>
  <c r="AB2571" i="1" s="1"/>
  <c r="AB2573" i="1"/>
  <c r="AB2579" i="1"/>
  <c r="M2582" i="1"/>
  <c r="AB2582" i="1" s="1"/>
  <c r="V2583" i="1"/>
  <c r="AB2583" i="1" s="1"/>
  <c r="S2584" i="1"/>
  <c r="AB2584" i="1" s="1"/>
  <c r="P2585" i="1"/>
  <c r="AB2585" i="1" s="1"/>
  <c r="Z2587" i="1"/>
  <c r="AB2587" i="1" s="1"/>
  <c r="AB2589" i="1"/>
  <c r="AB2595" i="1"/>
  <c r="M2598" i="1"/>
  <c r="AB2598" i="1" s="1"/>
  <c r="V2599" i="1"/>
  <c r="AB2599" i="1" s="1"/>
  <c r="S2604" i="1"/>
  <c r="Z2615" i="1"/>
  <c r="AB2615" i="1" s="1"/>
  <c r="AB2622" i="1"/>
  <c r="AB2627" i="1"/>
  <c r="AB2629" i="1"/>
  <c r="AB2631" i="1"/>
  <c r="AB2638" i="1"/>
  <c r="AB2661" i="1"/>
  <c r="AB2663" i="1"/>
  <c r="AB2670" i="1"/>
  <c r="AB2693" i="1"/>
  <c r="AB2695" i="1"/>
  <c r="AB2702" i="1"/>
  <c r="AB2717" i="1"/>
  <c r="AB2733" i="1"/>
  <c r="AB2749" i="1"/>
  <c r="AB2765" i="1"/>
  <c r="AB2781" i="1"/>
  <c r="AB2797" i="1"/>
  <c r="AB2600" i="1"/>
  <c r="M2601" i="1"/>
  <c r="AB2601" i="1" s="1"/>
  <c r="S2603" i="1"/>
  <c r="AB2603" i="1" s="1"/>
  <c r="P2608" i="1"/>
  <c r="AB2608" i="1" s="1"/>
  <c r="V2610" i="1"/>
  <c r="AB2610" i="1" s="1"/>
  <c r="Z2614" i="1"/>
  <c r="AB2616" i="1"/>
  <c r="M2617" i="1"/>
  <c r="AB2617" i="1" s="1"/>
  <c r="S2619" i="1"/>
  <c r="AB2619" i="1" s="1"/>
  <c r="P2624" i="1"/>
  <c r="AB2624" i="1" s="1"/>
  <c r="V2626" i="1"/>
  <c r="AB2626" i="1" s="1"/>
  <c r="Z2630" i="1"/>
  <c r="AB2632" i="1"/>
  <c r="M2633" i="1"/>
  <c r="AB2633" i="1" s="1"/>
  <c r="S2635" i="1"/>
  <c r="AB2635" i="1" s="1"/>
  <c r="P2640" i="1"/>
  <c r="AB2640" i="1" s="1"/>
  <c r="V2642" i="1"/>
  <c r="AB2642" i="1" s="1"/>
  <c r="Z2646" i="1"/>
  <c r="AB2648" i="1"/>
  <c r="M2649" i="1"/>
  <c r="AB2649" i="1" s="1"/>
  <c r="S2651" i="1"/>
  <c r="AB2651" i="1" s="1"/>
  <c r="P2656" i="1"/>
  <c r="AB2656" i="1" s="1"/>
  <c r="V2658" i="1"/>
  <c r="AB2658" i="1" s="1"/>
  <c r="Z2662" i="1"/>
  <c r="AB2664" i="1"/>
  <c r="M2665" i="1"/>
  <c r="AB2665" i="1" s="1"/>
  <c r="S2667" i="1"/>
  <c r="AB2667" i="1" s="1"/>
  <c r="P2672" i="1"/>
  <c r="AB2672" i="1" s="1"/>
  <c r="V2674" i="1"/>
  <c r="AB2674" i="1" s="1"/>
  <c r="Z2678" i="1"/>
  <c r="AB2680" i="1"/>
  <c r="M2681" i="1"/>
  <c r="AB2681" i="1" s="1"/>
  <c r="S2683" i="1"/>
  <c r="AB2683" i="1" s="1"/>
  <c r="P2688" i="1"/>
  <c r="AB2688" i="1" s="1"/>
  <c r="V2690" i="1"/>
  <c r="AB2690" i="1" s="1"/>
  <c r="Z2694" i="1"/>
  <c r="AB2696" i="1"/>
  <c r="M2697" i="1"/>
  <c r="AB2697" i="1" s="1"/>
  <c r="S2699" i="1"/>
  <c r="AB2699" i="1" s="1"/>
  <c r="P2704" i="1"/>
  <c r="AB2704" i="1" s="1"/>
  <c r="V2706" i="1"/>
  <c r="AB2706" i="1" s="1"/>
  <c r="AB2710" i="1"/>
  <c r="Z2714" i="1"/>
  <c r="AB2718" i="1"/>
  <c r="Z2722" i="1"/>
  <c r="AB2726" i="1"/>
  <c r="Z2730" i="1"/>
  <c r="AB2734" i="1"/>
  <c r="Z2738" i="1"/>
  <c r="AB2742" i="1"/>
  <c r="Z2746" i="1"/>
  <c r="AB2750" i="1"/>
  <c r="Z2754" i="1"/>
  <c r="AB2758" i="1"/>
  <c r="Z2762" i="1"/>
  <c r="AB2766" i="1"/>
  <c r="Z2770" i="1"/>
  <c r="AB2774" i="1"/>
  <c r="Z2778" i="1"/>
  <c r="AB2782" i="1"/>
  <c r="Z2786" i="1"/>
  <c r="AB2790" i="1"/>
  <c r="Z2794" i="1"/>
  <c r="AB2798" i="1"/>
  <c r="Z2802" i="1"/>
  <c r="AB2806" i="1"/>
  <c r="Z2810" i="1"/>
  <c r="AB2814" i="1"/>
  <c r="Z2602" i="1"/>
  <c r="AB2602" i="1" s="1"/>
  <c r="AB2604" i="1"/>
  <c r="M2605" i="1"/>
  <c r="AB2605" i="1" s="1"/>
  <c r="S2607" i="1"/>
  <c r="AB2607" i="1" s="1"/>
  <c r="P2612" i="1"/>
  <c r="AB2612" i="1" s="1"/>
  <c r="V2614" i="1"/>
  <c r="AB2614" i="1" s="1"/>
  <c r="Z2618" i="1"/>
  <c r="AB2618" i="1" s="1"/>
  <c r="AB2620" i="1"/>
  <c r="M2621" i="1"/>
  <c r="AB2621" i="1" s="1"/>
  <c r="S2623" i="1"/>
  <c r="AB2623" i="1" s="1"/>
  <c r="P2628" i="1"/>
  <c r="AB2628" i="1" s="1"/>
  <c r="V2630" i="1"/>
  <c r="AB2630" i="1" s="1"/>
  <c r="Z2634" i="1"/>
  <c r="AB2634" i="1" s="1"/>
  <c r="AB2636" i="1"/>
  <c r="M2637" i="1"/>
  <c r="AB2637" i="1" s="1"/>
  <c r="S2639" i="1"/>
  <c r="AB2639" i="1" s="1"/>
  <c r="P2644" i="1"/>
  <c r="AB2644" i="1" s="1"/>
  <c r="V2646" i="1"/>
  <c r="AB2646" i="1" s="1"/>
  <c r="Z2650" i="1"/>
  <c r="AB2650" i="1" s="1"/>
  <c r="AB2652" i="1"/>
  <c r="M2653" i="1"/>
  <c r="AB2653" i="1" s="1"/>
  <c r="S2655" i="1"/>
  <c r="AB2655" i="1" s="1"/>
  <c r="P2660" i="1"/>
  <c r="AB2660" i="1" s="1"/>
  <c r="V2662" i="1"/>
  <c r="AB2662" i="1" s="1"/>
  <c r="Z2666" i="1"/>
  <c r="AB2666" i="1" s="1"/>
  <c r="AB2668" i="1"/>
  <c r="M2669" i="1"/>
  <c r="AB2669" i="1" s="1"/>
  <c r="S2671" i="1"/>
  <c r="AB2671" i="1" s="1"/>
  <c r="P2676" i="1"/>
  <c r="AB2676" i="1" s="1"/>
  <c r="V2678" i="1"/>
  <c r="AB2678" i="1" s="1"/>
  <c r="Z2682" i="1"/>
  <c r="AB2682" i="1" s="1"/>
  <c r="AB2684" i="1"/>
  <c r="M2685" i="1"/>
  <c r="AB2685" i="1" s="1"/>
  <c r="S2687" i="1"/>
  <c r="AB2687" i="1" s="1"/>
  <c r="P2692" i="1"/>
  <c r="AB2692" i="1" s="1"/>
  <c r="V2694" i="1"/>
  <c r="AB2694" i="1" s="1"/>
  <c r="Z2698" i="1"/>
  <c r="AB2698" i="1" s="1"/>
  <c r="AB2700" i="1"/>
  <c r="M2701" i="1"/>
  <c r="AB2701" i="1" s="1"/>
  <c r="S2703" i="1"/>
  <c r="AB2703" i="1" s="1"/>
  <c r="P2708" i="1"/>
  <c r="AB2708" i="1" s="1"/>
  <c r="P2712" i="1"/>
  <c r="AB2712" i="1" s="1"/>
  <c r="M2713" i="1"/>
  <c r="AB2713" i="1" s="1"/>
  <c r="V2714" i="1"/>
  <c r="AB2714" i="1" s="1"/>
  <c r="S2715" i="1"/>
  <c r="AB2715" i="1" s="1"/>
  <c r="AB2716" i="1"/>
  <c r="P2720" i="1"/>
  <c r="AB2720" i="1" s="1"/>
  <c r="M2721" i="1"/>
  <c r="AB2721" i="1" s="1"/>
  <c r="V2722" i="1"/>
  <c r="AB2722" i="1" s="1"/>
  <c r="S2723" i="1"/>
  <c r="AB2723" i="1" s="1"/>
  <c r="AB2724" i="1"/>
  <c r="P2728" i="1"/>
  <c r="AB2728" i="1" s="1"/>
  <c r="M2729" i="1"/>
  <c r="AB2729" i="1" s="1"/>
  <c r="V2730" i="1"/>
  <c r="AB2730" i="1" s="1"/>
  <c r="S2731" i="1"/>
  <c r="AB2731" i="1" s="1"/>
  <c r="AB2732" i="1"/>
  <c r="P2736" i="1"/>
  <c r="AB2736" i="1" s="1"/>
  <c r="M2737" i="1"/>
  <c r="AB2737" i="1" s="1"/>
  <c r="V2738" i="1"/>
  <c r="AB2738" i="1" s="1"/>
  <c r="S2739" i="1"/>
  <c r="AB2739" i="1" s="1"/>
  <c r="AB2740" i="1"/>
  <c r="P2744" i="1"/>
  <c r="AB2744" i="1" s="1"/>
  <c r="M2745" i="1"/>
  <c r="AB2745" i="1" s="1"/>
  <c r="V2746" i="1"/>
  <c r="AB2746" i="1" s="1"/>
  <c r="S2747" i="1"/>
  <c r="AB2747" i="1" s="1"/>
  <c r="AB2748" i="1"/>
  <c r="P2752" i="1"/>
  <c r="AB2752" i="1" s="1"/>
  <c r="M2753" i="1"/>
  <c r="AB2753" i="1" s="1"/>
  <c r="V2754" i="1"/>
  <c r="AB2754" i="1" s="1"/>
  <c r="S2755" i="1"/>
  <c r="AB2755" i="1" s="1"/>
  <c r="AB2756" i="1"/>
  <c r="P2760" i="1"/>
  <c r="AB2760" i="1" s="1"/>
  <c r="M2761" i="1"/>
  <c r="AB2761" i="1" s="1"/>
  <c r="V2762" i="1"/>
  <c r="AB2762" i="1" s="1"/>
  <c r="S2763" i="1"/>
  <c r="AB2763" i="1" s="1"/>
  <c r="AB2764" i="1"/>
  <c r="P2768" i="1"/>
  <c r="AB2768" i="1" s="1"/>
  <c r="M2769" i="1"/>
  <c r="AB2769" i="1" s="1"/>
  <c r="V2770" i="1"/>
  <c r="AB2770" i="1" s="1"/>
  <c r="S2771" i="1"/>
  <c r="AB2771" i="1" s="1"/>
  <c r="AB2772" i="1"/>
  <c r="P2776" i="1"/>
  <c r="AB2776" i="1" s="1"/>
  <c r="M2777" i="1"/>
  <c r="AB2777" i="1" s="1"/>
  <c r="V2778" i="1"/>
  <c r="AB2778" i="1" s="1"/>
  <c r="S2779" i="1"/>
  <c r="AB2779" i="1" s="1"/>
  <c r="AB2780" i="1"/>
  <c r="P2784" i="1"/>
  <c r="AB2784" i="1" s="1"/>
  <c r="M2785" i="1"/>
  <c r="AB2785" i="1" s="1"/>
  <c r="V2786" i="1"/>
  <c r="AB2786" i="1" s="1"/>
  <c r="S2787" i="1"/>
  <c r="AB2787" i="1" s="1"/>
  <c r="AB2788" i="1"/>
  <c r="P2792" i="1"/>
  <c r="AB2792" i="1" s="1"/>
  <c r="M2793" i="1"/>
  <c r="AB2793" i="1" s="1"/>
  <c r="V2794" i="1"/>
  <c r="AB2794" i="1" s="1"/>
  <c r="S2795" i="1"/>
  <c r="AB2795" i="1" s="1"/>
  <c r="AB2796" i="1"/>
  <c r="P2800" i="1"/>
  <c r="AB2800" i="1" s="1"/>
  <c r="M2801" i="1"/>
  <c r="AB2801" i="1" s="1"/>
  <c r="V2802" i="1"/>
  <c r="AB2802" i="1" s="1"/>
  <c r="S2803" i="1"/>
  <c r="AB2803" i="1" s="1"/>
  <c r="AB2804" i="1"/>
  <c r="P2808" i="1"/>
  <c r="AB2808" i="1" s="1"/>
  <c r="M2809" i="1"/>
  <c r="AB2809" i="1" s="1"/>
  <c r="V2810" i="1"/>
  <c r="AB2810" i="1" s="1"/>
  <c r="S2811" i="1"/>
  <c r="AB2811" i="1" s="1"/>
  <c r="AB2812" i="1"/>
  <c r="P2816" i="1"/>
  <c r="AB2816" i="1" s="1"/>
  <c r="M2817" i="1"/>
  <c r="AB2817" i="1" s="1"/>
  <c r="Z2818" i="1"/>
  <c r="AB2818" i="1" s="1"/>
  <c r="S2819" i="1"/>
  <c r="AB2819" i="1" s="1"/>
  <c r="P2820" i="1"/>
  <c r="AB2820" i="1" s="1"/>
  <c r="M2821" i="1"/>
  <c r="AB2821" i="1" s="1"/>
  <c r="Z2822" i="1"/>
  <c r="AB2822" i="1" s="1"/>
  <c r="S2823" i="1"/>
  <c r="AB2823" i="1" s="1"/>
  <c r="P2824" i="1"/>
  <c r="AB2824" i="1" s="1"/>
  <c r="M2825" i="1"/>
  <c r="AB2825" i="1" s="1"/>
  <c r="Z2826" i="1"/>
  <c r="AB2826" i="1" s="1"/>
  <c r="S2827" i="1"/>
  <c r="AB2827" i="1" s="1"/>
  <c r="P2828" i="1"/>
  <c r="AB2828" i="1" s="1"/>
  <c r="M2829" i="1"/>
  <c r="AB2829" i="1" s="1"/>
  <c r="Z2830" i="1"/>
  <c r="AB2830" i="1" s="1"/>
  <c r="S2831" i="1"/>
  <c r="AB2831" i="1" s="1"/>
  <c r="P2832" i="1"/>
  <c r="AB2832" i="1" s="1"/>
  <c r="M2833" i="1"/>
  <c r="AB2833" i="1" s="1"/>
  <c r="Z2834" i="1"/>
  <c r="AB2834" i="1" s="1"/>
  <c r="S2835" i="1"/>
  <c r="AB2835" i="1" s="1"/>
  <c r="P2836" i="1"/>
  <c r="AB2836" i="1" s="1"/>
  <c r="M2837" i="1"/>
  <c r="AB2837" i="1" s="1"/>
  <c r="Z2838" i="1"/>
  <c r="AB2838" i="1" s="1"/>
  <c r="S2839" i="1"/>
  <c r="AB2839" i="1" s="1"/>
  <c r="P2840" i="1"/>
  <c r="AB2840" i="1" s="1"/>
  <c r="M2841" i="1"/>
  <c r="AB2841" i="1" s="1"/>
  <c r="Z2842" i="1"/>
  <c r="AB2842" i="1" s="1"/>
  <c r="S2843" i="1"/>
  <c r="AB2843" i="1" s="1"/>
  <c r="P2844" i="1"/>
  <c r="AB2844" i="1" s="1"/>
  <c r="S2845" i="1"/>
  <c r="AB2849" i="1"/>
  <c r="AB2860" i="1"/>
  <c r="AB2868" i="1"/>
  <c r="AB2876" i="1"/>
  <c r="AB2884" i="1"/>
  <c r="AB2892" i="1"/>
  <c r="AB2900" i="1"/>
  <c r="AB2908" i="1"/>
  <c r="AB2916" i="1"/>
  <c r="AB2924" i="1"/>
  <c r="AB2932" i="1"/>
  <c r="AB2940" i="1"/>
  <c r="AB2948" i="1"/>
  <c r="AB2956" i="1"/>
  <c r="AB2964" i="1"/>
  <c r="AB2972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S3400" i="1"/>
  <c r="P3401" i="1"/>
  <c r="V3403" i="1"/>
  <c r="AB3404" i="1"/>
  <c r="S3404" i="1"/>
  <c r="P3405" i="1"/>
  <c r="V3407" i="1"/>
  <c r="AB3408" i="1"/>
  <c r="S3408" i="1"/>
  <c r="P3409" i="1"/>
  <c r="V3411" i="1"/>
  <c r="AB3412" i="1"/>
  <c r="S3412" i="1"/>
  <c r="P3413" i="1"/>
  <c r="V3415" i="1"/>
  <c r="AB3416" i="1"/>
  <c r="S3416" i="1"/>
  <c r="P3417" i="1"/>
  <c r="V3419" i="1"/>
  <c r="AB3420" i="1"/>
  <c r="S3420" i="1"/>
  <c r="P3421" i="1"/>
  <c r="V3423" i="1"/>
  <c r="AB3424" i="1"/>
  <c r="S3424" i="1"/>
  <c r="P3425" i="1"/>
  <c r="V3427" i="1"/>
  <c r="AB3428" i="1"/>
  <c r="S3428" i="1"/>
  <c r="P3429" i="1"/>
  <c r="V3431" i="1"/>
  <c r="AB3432" i="1"/>
  <c r="S3432" i="1"/>
  <c r="P3433" i="1"/>
  <c r="V3435" i="1"/>
  <c r="AB3436" i="1"/>
  <c r="S3436" i="1"/>
  <c r="P3437" i="1"/>
  <c r="V3439" i="1"/>
  <c r="AB3440" i="1"/>
  <c r="S3440" i="1"/>
  <c r="P3441" i="1"/>
  <c r="V3443" i="1"/>
  <c r="AB3444" i="1"/>
  <c r="S3444" i="1"/>
  <c r="P3445" i="1"/>
  <c r="V3447" i="1"/>
  <c r="AB3448" i="1"/>
  <c r="S3448" i="1"/>
  <c r="P3449" i="1"/>
  <c r="V3451" i="1"/>
  <c r="AB3452" i="1"/>
  <c r="S3452" i="1"/>
  <c r="P3453" i="1"/>
  <c r="V3455" i="1"/>
  <c r="AB3456" i="1"/>
  <c r="S3456" i="1"/>
  <c r="P3457" i="1"/>
  <c r="V3459" i="1"/>
  <c r="AB3460" i="1"/>
  <c r="S3460" i="1"/>
  <c r="P3461" i="1"/>
  <c r="V3463" i="1"/>
  <c r="AB3464" i="1"/>
  <c r="S3464" i="1"/>
  <c r="P3465" i="1"/>
  <c r="V3467" i="1"/>
  <c r="AB3468" i="1"/>
  <c r="S3468" i="1"/>
  <c r="P3469" i="1"/>
  <c r="V3471" i="1"/>
  <c r="AB3472" i="1"/>
  <c r="S3472" i="1"/>
  <c r="P3473" i="1"/>
  <c r="V3475" i="1"/>
  <c r="AB3476" i="1"/>
  <c r="S3476" i="1"/>
  <c r="P3477" i="1"/>
  <c r="V3479" i="1"/>
  <c r="AB3480" i="1"/>
  <c r="S3480" i="1"/>
  <c r="P3481" i="1"/>
  <c r="V3483" i="1"/>
  <c r="AB3484" i="1"/>
  <c r="S3484" i="1"/>
  <c r="P3485" i="1"/>
  <c r="V3487" i="1"/>
  <c r="AB3488" i="1"/>
  <c r="S3488" i="1"/>
  <c r="P3489" i="1"/>
  <c r="AB3489" i="1" s="1"/>
  <c r="P3492" i="1"/>
  <c r="M3497" i="1"/>
  <c r="P3508" i="1"/>
  <c r="M2846" i="1"/>
  <c r="AB2846" i="1" s="1"/>
  <c r="S2848" i="1"/>
  <c r="AB2848" i="1" s="1"/>
  <c r="P2853" i="1"/>
  <c r="V2855" i="1"/>
  <c r="AB2855" i="1" s="1"/>
  <c r="P2861" i="1"/>
  <c r="AB2861" i="1" s="1"/>
  <c r="V2863" i="1"/>
  <c r="AB2863" i="1" s="1"/>
  <c r="P2869" i="1"/>
  <c r="AB2869" i="1" s="1"/>
  <c r="V2871" i="1"/>
  <c r="AB2871" i="1" s="1"/>
  <c r="P2877" i="1"/>
  <c r="AB2877" i="1" s="1"/>
  <c r="V2879" i="1"/>
  <c r="AB2879" i="1" s="1"/>
  <c r="P2885" i="1"/>
  <c r="AB2885" i="1" s="1"/>
  <c r="V2887" i="1"/>
  <c r="AB2887" i="1" s="1"/>
  <c r="P2893" i="1"/>
  <c r="AB2893" i="1" s="1"/>
  <c r="V2895" i="1"/>
  <c r="AB2895" i="1" s="1"/>
  <c r="P2901" i="1"/>
  <c r="AB2901" i="1" s="1"/>
  <c r="V2903" i="1"/>
  <c r="AB2903" i="1" s="1"/>
  <c r="P2909" i="1"/>
  <c r="AB2909" i="1" s="1"/>
  <c r="V2911" i="1"/>
  <c r="AB2911" i="1" s="1"/>
  <c r="P2917" i="1"/>
  <c r="AB2917" i="1" s="1"/>
  <c r="V2919" i="1"/>
  <c r="AB2919" i="1" s="1"/>
  <c r="P2925" i="1"/>
  <c r="AB2925" i="1" s="1"/>
  <c r="V2927" i="1"/>
  <c r="AB2927" i="1" s="1"/>
  <c r="P2933" i="1"/>
  <c r="AB2933" i="1" s="1"/>
  <c r="V2935" i="1"/>
  <c r="AB2935" i="1" s="1"/>
  <c r="P2941" i="1"/>
  <c r="AB2941" i="1" s="1"/>
  <c r="V2943" i="1"/>
  <c r="AB2943" i="1" s="1"/>
  <c r="P2949" i="1"/>
  <c r="AB2949" i="1" s="1"/>
  <c r="V2951" i="1"/>
  <c r="AB2951" i="1" s="1"/>
  <c r="P2957" i="1"/>
  <c r="AB2957" i="1" s="1"/>
  <c r="V2959" i="1"/>
  <c r="AB2959" i="1" s="1"/>
  <c r="P2965" i="1"/>
  <c r="AB2965" i="1" s="1"/>
  <c r="V2967" i="1"/>
  <c r="AB2967" i="1" s="1"/>
  <c r="P2973" i="1"/>
  <c r="AB2973" i="1" s="1"/>
  <c r="V2975" i="1"/>
  <c r="AB2975" i="1" s="1"/>
  <c r="S2980" i="1"/>
  <c r="AB2980" i="1" s="1"/>
  <c r="AB2981" i="1"/>
  <c r="P2985" i="1"/>
  <c r="AB2985" i="1" s="1"/>
  <c r="V2987" i="1"/>
  <c r="AB2987" i="1" s="1"/>
  <c r="P2993" i="1"/>
  <c r="AB2993" i="1" s="1"/>
  <c r="V2995" i="1"/>
  <c r="AB2995" i="1" s="1"/>
  <c r="P3001" i="1"/>
  <c r="AB3001" i="1" s="1"/>
  <c r="V3003" i="1"/>
  <c r="AB3003" i="1" s="1"/>
  <c r="P3009" i="1"/>
  <c r="AB3009" i="1" s="1"/>
  <c r="V3011" i="1"/>
  <c r="AB3011" i="1" s="1"/>
  <c r="P3017" i="1"/>
  <c r="AB3017" i="1" s="1"/>
  <c r="V3019" i="1"/>
  <c r="AB3019" i="1" s="1"/>
  <c r="P3025" i="1"/>
  <c r="AB3025" i="1" s="1"/>
  <c r="V3027" i="1"/>
  <c r="AB3027" i="1" s="1"/>
  <c r="P3033" i="1"/>
  <c r="AB3033" i="1" s="1"/>
  <c r="V3035" i="1"/>
  <c r="AB3035" i="1" s="1"/>
  <c r="P3041" i="1"/>
  <c r="AB3041" i="1" s="1"/>
  <c r="V3043" i="1"/>
  <c r="AB3043" i="1" s="1"/>
  <c r="P3049" i="1"/>
  <c r="AB3049" i="1" s="1"/>
  <c r="V3051" i="1"/>
  <c r="AB3051" i="1" s="1"/>
  <c r="P3057" i="1"/>
  <c r="AB3057" i="1" s="1"/>
  <c r="V3059" i="1"/>
  <c r="AB3059" i="1" s="1"/>
  <c r="P3065" i="1"/>
  <c r="AB3065" i="1" s="1"/>
  <c r="V3067" i="1"/>
  <c r="AB3067" i="1" s="1"/>
  <c r="P3073" i="1"/>
  <c r="AB3073" i="1" s="1"/>
  <c r="V3075" i="1"/>
  <c r="AB3075" i="1" s="1"/>
  <c r="P3081" i="1"/>
  <c r="AB3081" i="1" s="1"/>
  <c r="V3083" i="1"/>
  <c r="AB3083" i="1" s="1"/>
  <c r="P3089" i="1"/>
  <c r="AB3089" i="1" s="1"/>
  <c r="V3091" i="1"/>
  <c r="AB3091" i="1" s="1"/>
  <c r="P3097" i="1"/>
  <c r="AB3097" i="1" s="1"/>
  <c r="V3099" i="1"/>
  <c r="AB3099" i="1" s="1"/>
  <c r="P3105" i="1"/>
  <c r="AB3105" i="1" s="1"/>
  <c r="V3107" i="1"/>
  <c r="AB3107" i="1" s="1"/>
  <c r="P3113" i="1"/>
  <c r="AB3113" i="1" s="1"/>
  <c r="V3115" i="1"/>
  <c r="AB3115" i="1" s="1"/>
  <c r="P3121" i="1"/>
  <c r="AB3121" i="1" s="1"/>
  <c r="V3123" i="1"/>
  <c r="AB3123" i="1" s="1"/>
  <c r="P3129" i="1"/>
  <c r="AB3129" i="1" s="1"/>
  <c r="V3131" i="1"/>
  <c r="AB3131" i="1" s="1"/>
  <c r="P3137" i="1"/>
  <c r="AB3137" i="1" s="1"/>
  <c r="V3139" i="1"/>
  <c r="AB3139" i="1" s="1"/>
  <c r="P3145" i="1"/>
  <c r="AB3145" i="1" s="1"/>
  <c r="V3147" i="1"/>
  <c r="AB3147" i="1" s="1"/>
  <c r="M3154" i="1"/>
  <c r="AB3154" i="1" s="1"/>
  <c r="M3158" i="1"/>
  <c r="AB3158" i="1" s="1"/>
  <c r="M3162" i="1"/>
  <c r="AB3162" i="1" s="1"/>
  <c r="M3166" i="1"/>
  <c r="AB3166" i="1" s="1"/>
  <c r="M3170" i="1"/>
  <c r="AB3170" i="1" s="1"/>
  <c r="M3174" i="1"/>
  <c r="AB3174" i="1" s="1"/>
  <c r="M3178" i="1"/>
  <c r="AB3178" i="1" s="1"/>
  <c r="M3182" i="1"/>
  <c r="AB3182" i="1" s="1"/>
  <c r="M3186" i="1"/>
  <c r="AB3186" i="1" s="1"/>
  <c r="M3190" i="1"/>
  <c r="AB3190" i="1" s="1"/>
  <c r="M3194" i="1"/>
  <c r="AB3194" i="1" s="1"/>
  <c r="M3198" i="1"/>
  <c r="AB3198" i="1" s="1"/>
  <c r="M3202" i="1"/>
  <c r="AB3202" i="1" s="1"/>
  <c r="M3206" i="1"/>
  <c r="AB3206" i="1" s="1"/>
  <c r="M3210" i="1"/>
  <c r="AB3210" i="1" s="1"/>
  <c r="M3214" i="1"/>
  <c r="AB3214" i="1" s="1"/>
  <c r="M3218" i="1"/>
  <c r="AB3218" i="1" s="1"/>
  <c r="M3222" i="1"/>
  <c r="AB3222" i="1" s="1"/>
  <c r="M3226" i="1"/>
  <c r="AB3226" i="1" s="1"/>
  <c r="M3230" i="1"/>
  <c r="AB3230" i="1" s="1"/>
  <c r="M3234" i="1"/>
  <c r="AB3234" i="1" s="1"/>
  <c r="M3238" i="1"/>
  <c r="AB3238" i="1" s="1"/>
  <c r="M3242" i="1"/>
  <c r="AB3242" i="1" s="1"/>
  <c r="M3246" i="1"/>
  <c r="AB3246" i="1" s="1"/>
  <c r="M3250" i="1"/>
  <c r="AB3250" i="1" s="1"/>
  <c r="M3254" i="1"/>
  <c r="AB3254" i="1" s="1"/>
  <c r="M3258" i="1"/>
  <c r="AB3258" i="1" s="1"/>
  <c r="M3262" i="1"/>
  <c r="AB3262" i="1" s="1"/>
  <c r="M3266" i="1"/>
  <c r="AB3266" i="1" s="1"/>
  <c r="M3270" i="1"/>
  <c r="AB3270" i="1" s="1"/>
  <c r="M3274" i="1"/>
  <c r="AB3274" i="1" s="1"/>
  <c r="M3278" i="1"/>
  <c r="AB3278" i="1" s="1"/>
  <c r="M3282" i="1"/>
  <c r="AB3282" i="1" s="1"/>
  <c r="M3286" i="1"/>
  <c r="AB3286" i="1" s="1"/>
  <c r="M3290" i="1"/>
  <c r="AB3290" i="1" s="1"/>
  <c r="M3294" i="1"/>
  <c r="AB3294" i="1" s="1"/>
  <c r="M3298" i="1"/>
  <c r="AB3298" i="1" s="1"/>
  <c r="M3302" i="1"/>
  <c r="AB3302" i="1" s="1"/>
  <c r="M3306" i="1"/>
  <c r="AB3306" i="1" s="1"/>
  <c r="M3310" i="1"/>
  <c r="AB3310" i="1" s="1"/>
  <c r="M3314" i="1"/>
  <c r="AB3314" i="1" s="1"/>
  <c r="M3318" i="1"/>
  <c r="AB3318" i="1" s="1"/>
  <c r="M3322" i="1"/>
  <c r="AB3322" i="1" s="1"/>
  <c r="M3326" i="1"/>
  <c r="AB3326" i="1" s="1"/>
  <c r="M3330" i="1"/>
  <c r="AB3330" i="1" s="1"/>
  <c r="M3334" i="1"/>
  <c r="AB3334" i="1" s="1"/>
  <c r="M3338" i="1"/>
  <c r="AB3338" i="1" s="1"/>
  <c r="M3342" i="1"/>
  <c r="AB3342" i="1" s="1"/>
  <c r="M3346" i="1"/>
  <c r="AB3346" i="1" s="1"/>
  <c r="M3350" i="1"/>
  <c r="AB3350" i="1" s="1"/>
  <c r="M3354" i="1"/>
  <c r="AB3354" i="1" s="1"/>
  <c r="M3358" i="1"/>
  <c r="AB3358" i="1" s="1"/>
  <c r="M3362" i="1"/>
  <c r="AB3362" i="1" s="1"/>
  <c r="M3366" i="1"/>
  <c r="AB3366" i="1" s="1"/>
  <c r="M3370" i="1"/>
  <c r="AB3370" i="1" s="1"/>
  <c r="M3374" i="1"/>
  <c r="AB3374" i="1" s="1"/>
  <c r="M3378" i="1"/>
  <c r="AB3378" i="1" s="1"/>
  <c r="M3382" i="1"/>
  <c r="AB3382" i="1" s="1"/>
  <c r="M3386" i="1"/>
  <c r="AB3386" i="1" s="1"/>
  <c r="M3390" i="1"/>
  <c r="AB3390" i="1" s="1"/>
  <c r="M3394" i="1"/>
  <c r="AB3394" i="1" s="1"/>
  <c r="M3398" i="1"/>
  <c r="AB3398" i="1" s="1"/>
  <c r="M3402" i="1"/>
  <c r="AB3402" i="1" s="1"/>
  <c r="M3406" i="1"/>
  <c r="AB3406" i="1" s="1"/>
  <c r="M3410" i="1"/>
  <c r="AB3410" i="1" s="1"/>
  <c r="M3414" i="1"/>
  <c r="AB3414" i="1" s="1"/>
  <c r="M3418" i="1"/>
  <c r="AB3418" i="1" s="1"/>
  <c r="M3422" i="1"/>
  <c r="AB3422" i="1" s="1"/>
  <c r="M3426" i="1"/>
  <c r="AB3426" i="1" s="1"/>
  <c r="M3430" i="1"/>
  <c r="AB3430" i="1" s="1"/>
  <c r="M3434" i="1"/>
  <c r="AB3434" i="1" s="1"/>
  <c r="M3438" i="1"/>
  <c r="AB3438" i="1" s="1"/>
  <c r="M3442" i="1"/>
  <c r="AB3442" i="1" s="1"/>
  <c r="M3446" i="1"/>
  <c r="AB3446" i="1" s="1"/>
  <c r="M3450" i="1"/>
  <c r="AB3450" i="1" s="1"/>
  <c r="M3454" i="1"/>
  <c r="AB3454" i="1" s="1"/>
  <c r="M3458" i="1"/>
  <c r="AB3458" i="1" s="1"/>
  <c r="AB3471" i="1"/>
  <c r="AB3475" i="1"/>
  <c r="AB3479" i="1"/>
  <c r="AB3483" i="1"/>
  <c r="AB3487" i="1"/>
  <c r="Z3494" i="1"/>
  <c r="S3499" i="1"/>
  <c r="Z3510" i="1"/>
  <c r="P2845" i="1"/>
  <c r="AB2845" i="1" s="1"/>
  <c r="V2847" i="1"/>
  <c r="AB2847" i="1" s="1"/>
  <c r="Z2851" i="1"/>
  <c r="AB2851" i="1" s="1"/>
  <c r="AB2853" i="1"/>
  <c r="M2854" i="1"/>
  <c r="AB2854" i="1" s="1"/>
  <c r="P2857" i="1"/>
  <c r="AB2857" i="1" s="1"/>
  <c r="V2859" i="1"/>
  <c r="AB2859" i="1" s="1"/>
  <c r="P2865" i="1"/>
  <c r="AB2865" i="1" s="1"/>
  <c r="V2867" i="1"/>
  <c r="AB2867" i="1" s="1"/>
  <c r="P2873" i="1"/>
  <c r="AB2873" i="1" s="1"/>
  <c r="V2875" i="1"/>
  <c r="AB2875" i="1" s="1"/>
  <c r="P2881" i="1"/>
  <c r="AB2881" i="1" s="1"/>
  <c r="V2883" i="1"/>
  <c r="AB2883" i="1" s="1"/>
  <c r="P2889" i="1"/>
  <c r="AB2889" i="1" s="1"/>
  <c r="V2891" i="1"/>
  <c r="AB2891" i="1" s="1"/>
  <c r="P2897" i="1"/>
  <c r="AB2897" i="1" s="1"/>
  <c r="V2899" i="1"/>
  <c r="AB2899" i="1" s="1"/>
  <c r="P2905" i="1"/>
  <c r="AB2905" i="1" s="1"/>
  <c r="V2907" i="1"/>
  <c r="AB2907" i="1" s="1"/>
  <c r="P2913" i="1"/>
  <c r="AB2913" i="1" s="1"/>
  <c r="V2915" i="1"/>
  <c r="AB2915" i="1" s="1"/>
  <c r="P2921" i="1"/>
  <c r="AB2921" i="1" s="1"/>
  <c r="V2923" i="1"/>
  <c r="AB2923" i="1" s="1"/>
  <c r="P2929" i="1"/>
  <c r="AB2929" i="1" s="1"/>
  <c r="V2931" i="1"/>
  <c r="AB2931" i="1" s="1"/>
  <c r="P2937" i="1"/>
  <c r="AB2937" i="1" s="1"/>
  <c r="V2939" i="1"/>
  <c r="AB2939" i="1" s="1"/>
  <c r="P2945" i="1"/>
  <c r="AB2945" i="1" s="1"/>
  <c r="V2947" i="1"/>
  <c r="AB2947" i="1" s="1"/>
  <c r="P2953" i="1"/>
  <c r="AB2953" i="1" s="1"/>
  <c r="V2955" i="1"/>
  <c r="AB2955" i="1" s="1"/>
  <c r="P2961" i="1"/>
  <c r="AB2961" i="1" s="1"/>
  <c r="V2963" i="1"/>
  <c r="AB2963" i="1" s="1"/>
  <c r="P2969" i="1"/>
  <c r="AB2969" i="1" s="1"/>
  <c r="V2971" i="1"/>
  <c r="AB2971" i="1" s="1"/>
  <c r="P2977" i="1"/>
  <c r="AB2977" i="1" s="1"/>
  <c r="Z2979" i="1"/>
  <c r="AB2979" i="1" s="1"/>
  <c r="M2982" i="1"/>
  <c r="AB2982" i="1" s="1"/>
  <c r="V2983" i="1"/>
  <c r="AB2983" i="1" s="1"/>
  <c r="P2989" i="1"/>
  <c r="AB2989" i="1" s="1"/>
  <c r="V2991" i="1"/>
  <c r="AB2991" i="1" s="1"/>
  <c r="P2997" i="1"/>
  <c r="AB2997" i="1" s="1"/>
  <c r="V2999" i="1"/>
  <c r="AB2999" i="1" s="1"/>
  <c r="P3005" i="1"/>
  <c r="AB3005" i="1" s="1"/>
  <c r="V3007" i="1"/>
  <c r="AB3007" i="1" s="1"/>
  <c r="P3013" i="1"/>
  <c r="AB3013" i="1" s="1"/>
  <c r="V3015" i="1"/>
  <c r="AB3015" i="1" s="1"/>
  <c r="P3021" i="1"/>
  <c r="AB3021" i="1" s="1"/>
  <c r="V3023" i="1"/>
  <c r="AB3023" i="1" s="1"/>
  <c r="P3029" i="1"/>
  <c r="AB3029" i="1" s="1"/>
  <c r="V3031" i="1"/>
  <c r="AB3031" i="1" s="1"/>
  <c r="P3037" i="1"/>
  <c r="AB3037" i="1" s="1"/>
  <c r="V3039" i="1"/>
  <c r="AB3039" i="1" s="1"/>
  <c r="P3045" i="1"/>
  <c r="AB3045" i="1" s="1"/>
  <c r="V3047" i="1"/>
  <c r="AB3047" i="1" s="1"/>
  <c r="P3053" i="1"/>
  <c r="AB3053" i="1" s="1"/>
  <c r="V3055" i="1"/>
  <c r="AB3055" i="1" s="1"/>
  <c r="P3061" i="1"/>
  <c r="AB3061" i="1" s="1"/>
  <c r="V3063" i="1"/>
  <c r="AB3063" i="1" s="1"/>
  <c r="P3069" i="1"/>
  <c r="AB3069" i="1" s="1"/>
  <c r="V3071" i="1"/>
  <c r="AB3071" i="1" s="1"/>
  <c r="P3077" i="1"/>
  <c r="AB3077" i="1" s="1"/>
  <c r="V3079" i="1"/>
  <c r="AB3079" i="1" s="1"/>
  <c r="P3085" i="1"/>
  <c r="AB3085" i="1" s="1"/>
  <c r="V3087" i="1"/>
  <c r="AB3087" i="1" s="1"/>
  <c r="P3093" i="1"/>
  <c r="AB3093" i="1" s="1"/>
  <c r="V3095" i="1"/>
  <c r="AB3095" i="1" s="1"/>
  <c r="P3101" i="1"/>
  <c r="AB3101" i="1" s="1"/>
  <c r="V3103" i="1"/>
  <c r="AB3103" i="1" s="1"/>
  <c r="P3109" i="1"/>
  <c r="AB3109" i="1" s="1"/>
  <c r="V3111" i="1"/>
  <c r="AB3111" i="1" s="1"/>
  <c r="P3117" i="1"/>
  <c r="AB3117" i="1" s="1"/>
  <c r="V3119" i="1"/>
  <c r="AB3119" i="1" s="1"/>
  <c r="P3125" i="1"/>
  <c r="AB3125" i="1" s="1"/>
  <c r="V3127" i="1"/>
  <c r="AB3127" i="1" s="1"/>
  <c r="P3133" i="1"/>
  <c r="AB3133" i="1" s="1"/>
  <c r="V3135" i="1"/>
  <c r="AB3135" i="1" s="1"/>
  <c r="P3141" i="1"/>
  <c r="AB3141" i="1" s="1"/>
  <c r="V3143" i="1"/>
  <c r="AB3143" i="1" s="1"/>
  <c r="P3149" i="1"/>
  <c r="AB3149" i="1" s="1"/>
  <c r="V3151" i="1"/>
  <c r="AB3151" i="1" s="1"/>
  <c r="AB3153" i="1"/>
  <c r="Z3155" i="1"/>
  <c r="AB3155" i="1" s="1"/>
  <c r="AB3157" i="1"/>
  <c r="Z3159" i="1"/>
  <c r="AB3159" i="1" s="1"/>
  <c r="AB3161" i="1"/>
  <c r="Z3163" i="1"/>
  <c r="AB3163" i="1" s="1"/>
  <c r="AB3165" i="1"/>
  <c r="Z3167" i="1"/>
  <c r="AB3167" i="1" s="1"/>
  <c r="AB3169" i="1"/>
  <c r="Z3171" i="1"/>
  <c r="AB3171" i="1" s="1"/>
  <c r="AB3173" i="1"/>
  <c r="Z3175" i="1"/>
  <c r="AB3175" i="1" s="1"/>
  <c r="AB3177" i="1"/>
  <c r="Z3179" i="1"/>
  <c r="AB3179" i="1" s="1"/>
  <c r="AB3181" i="1"/>
  <c r="Z3183" i="1"/>
  <c r="AB3183" i="1" s="1"/>
  <c r="AB3185" i="1"/>
  <c r="Z3187" i="1"/>
  <c r="AB3187" i="1" s="1"/>
  <c r="AB3189" i="1"/>
  <c r="Z3191" i="1"/>
  <c r="AB3191" i="1" s="1"/>
  <c r="AB3193" i="1"/>
  <c r="Z3195" i="1"/>
  <c r="AB3195" i="1" s="1"/>
  <c r="AB3197" i="1"/>
  <c r="Z3199" i="1"/>
  <c r="AB3199" i="1" s="1"/>
  <c r="AB3201" i="1"/>
  <c r="Z3203" i="1"/>
  <c r="AB3203" i="1" s="1"/>
  <c r="AB3205" i="1"/>
  <c r="Z3207" i="1"/>
  <c r="AB3207" i="1" s="1"/>
  <c r="AB3209" i="1"/>
  <c r="Z3211" i="1"/>
  <c r="AB3211" i="1" s="1"/>
  <c r="AB3213" i="1"/>
  <c r="Z3215" i="1"/>
  <c r="AB3215" i="1" s="1"/>
  <c r="AB3217" i="1"/>
  <c r="Z3219" i="1"/>
  <c r="AB3219" i="1" s="1"/>
  <c r="AB3221" i="1"/>
  <c r="Z3223" i="1"/>
  <c r="AB3223" i="1" s="1"/>
  <c r="AB3225" i="1"/>
  <c r="Z3227" i="1"/>
  <c r="AB3227" i="1" s="1"/>
  <c r="AB3229" i="1"/>
  <c r="Z3231" i="1"/>
  <c r="AB3231" i="1" s="1"/>
  <c r="AB3233" i="1"/>
  <c r="Z3235" i="1"/>
  <c r="AB3235" i="1" s="1"/>
  <c r="AB3237" i="1"/>
  <c r="Z3239" i="1"/>
  <c r="AB3239" i="1" s="1"/>
  <c r="AB3241" i="1"/>
  <c r="Z3243" i="1"/>
  <c r="AB3243" i="1" s="1"/>
  <c r="AB3245" i="1"/>
  <c r="Z3247" i="1"/>
  <c r="AB3247" i="1" s="1"/>
  <c r="AB3249" i="1"/>
  <c r="Z3251" i="1"/>
  <c r="AB3251" i="1" s="1"/>
  <c r="AB3253" i="1"/>
  <c r="Z3255" i="1"/>
  <c r="AB3255" i="1" s="1"/>
  <c r="AB3257" i="1"/>
  <c r="Z3259" i="1"/>
  <c r="AB3259" i="1" s="1"/>
  <c r="AB3261" i="1"/>
  <c r="Z3263" i="1"/>
  <c r="AB3263" i="1" s="1"/>
  <c r="AB3265" i="1"/>
  <c r="Z3267" i="1"/>
  <c r="AB3267" i="1" s="1"/>
  <c r="AB3269" i="1"/>
  <c r="Z3271" i="1"/>
  <c r="AB3271" i="1" s="1"/>
  <c r="AB3273" i="1"/>
  <c r="Z3275" i="1"/>
  <c r="AB3275" i="1" s="1"/>
  <c r="AB3277" i="1"/>
  <c r="Z3279" i="1"/>
  <c r="AB3279" i="1" s="1"/>
  <c r="AB3281" i="1"/>
  <c r="Z3283" i="1"/>
  <c r="AB3283" i="1" s="1"/>
  <c r="AB3285" i="1"/>
  <c r="Z3287" i="1"/>
  <c r="AB3287" i="1" s="1"/>
  <c r="AB3289" i="1"/>
  <c r="Z3291" i="1"/>
  <c r="AB3291" i="1" s="1"/>
  <c r="AB3293" i="1"/>
  <c r="Z3295" i="1"/>
  <c r="AB3295" i="1" s="1"/>
  <c r="AB3297" i="1"/>
  <c r="Z3299" i="1"/>
  <c r="AB3299" i="1" s="1"/>
  <c r="AB3301" i="1"/>
  <c r="Z3303" i="1"/>
  <c r="AB3303" i="1" s="1"/>
  <c r="AB3305" i="1"/>
  <c r="Z3307" i="1"/>
  <c r="AB3307" i="1" s="1"/>
  <c r="AB3309" i="1"/>
  <c r="Z3311" i="1"/>
  <c r="AB3311" i="1" s="1"/>
  <c r="AB3313" i="1"/>
  <c r="Z3315" i="1"/>
  <c r="AB3315" i="1" s="1"/>
  <c r="AB3317" i="1"/>
  <c r="Z3319" i="1"/>
  <c r="AB3319" i="1" s="1"/>
  <c r="AB3321" i="1"/>
  <c r="Z3323" i="1"/>
  <c r="AB3323" i="1" s="1"/>
  <c r="AB3325" i="1"/>
  <c r="Z3327" i="1"/>
  <c r="AB3327" i="1" s="1"/>
  <c r="AB3329" i="1"/>
  <c r="Z3331" i="1"/>
  <c r="AB3331" i="1" s="1"/>
  <c r="AB3333" i="1"/>
  <c r="Z3335" i="1"/>
  <c r="AB3335" i="1" s="1"/>
  <c r="AB3337" i="1"/>
  <c r="Z3339" i="1"/>
  <c r="AB3339" i="1" s="1"/>
  <c r="AB3341" i="1"/>
  <c r="Z3343" i="1"/>
  <c r="AB3343" i="1" s="1"/>
  <c r="AB3345" i="1"/>
  <c r="Z3347" i="1"/>
  <c r="AB3347" i="1" s="1"/>
  <c r="AB3349" i="1"/>
  <c r="Z3351" i="1"/>
  <c r="AB3351" i="1" s="1"/>
  <c r="AB3353" i="1"/>
  <c r="Z3355" i="1"/>
  <c r="AB3355" i="1" s="1"/>
  <c r="AB3357" i="1"/>
  <c r="Z3359" i="1"/>
  <c r="AB3359" i="1" s="1"/>
  <c r="AB3361" i="1"/>
  <c r="Z3363" i="1"/>
  <c r="AB3363" i="1" s="1"/>
  <c r="AB3365" i="1"/>
  <c r="Z3367" i="1"/>
  <c r="AB3367" i="1" s="1"/>
  <c r="AB3369" i="1"/>
  <c r="Z3371" i="1"/>
  <c r="AB3371" i="1" s="1"/>
  <c r="AB3373" i="1"/>
  <c r="Z3375" i="1"/>
  <c r="AB3375" i="1" s="1"/>
  <c r="AB3377" i="1"/>
  <c r="Z3379" i="1"/>
  <c r="AB3379" i="1" s="1"/>
  <c r="AB3381" i="1"/>
  <c r="Z3383" i="1"/>
  <c r="AB3383" i="1" s="1"/>
  <c r="AB3385" i="1"/>
  <c r="Z3387" i="1"/>
  <c r="AB3387" i="1" s="1"/>
  <c r="AB3389" i="1"/>
  <c r="Z3391" i="1"/>
  <c r="AB3391" i="1" s="1"/>
  <c r="AB3393" i="1"/>
  <c r="Z3395" i="1"/>
  <c r="AB3395" i="1" s="1"/>
  <c r="AB3397" i="1"/>
  <c r="Z3399" i="1"/>
  <c r="AB3399" i="1" s="1"/>
  <c r="AB3401" i="1"/>
  <c r="Z3403" i="1"/>
  <c r="AB3403" i="1" s="1"/>
  <c r="AB3405" i="1"/>
  <c r="Z3407" i="1"/>
  <c r="AB3407" i="1" s="1"/>
  <c r="AB3409" i="1"/>
  <c r="Z3411" i="1"/>
  <c r="AB3411" i="1" s="1"/>
  <c r="AB3413" i="1"/>
  <c r="Z3415" i="1"/>
  <c r="AB3415" i="1" s="1"/>
  <c r="AB3417" i="1"/>
  <c r="Z3419" i="1"/>
  <c r="AB3419" i="1" s="1"/>
  <c r="AB3421" i="1"/>
  <c r="Z3423" i="1"/>
  <c r="AB3423" i="1" s="1"/>
  <c r="AB3425" i="1"/>
  <c r="Z3427" i="1"/>
  <c r="AB3427" i="1" s="1"/>
  <c r="AB3429" i="1"/>
  <c r="Z3431" i="1"/>
  <c r="AB3431" i="1" s="1"/>
  <c r="AB3433" i="1"/>
  <c r="Z3435" i="1"/>
  <c r="AB3435" i="1" s="1"/>
  <c r="AB3437" i="1"/>
  <c r="Z3439" i="1"/>
  <c r="AB3439" i="1" s="1"/>
  <c r="AB3441" i="1"/>
  <c r="Z3443" i="1"/>
  <c r="AB3443" i="1" s="1"/>
  <c r="AB3445" i="1"/>
  <c r="Z3447" i="1"/>
  <c r="AB3447" i="1" s="1"/>
  <c r="AB3449" i="1"/>
  <c r="Z3451" i="1"/>
  <c r="AB3451" i="1" s="1"/>
  <c r="AB3453" i="1"/>
  <c r="Z3455" i="1"/>
  <c r="AB3455" i="1" s="1"/>
  <c r="AB3457" i="1"/>
  <c r="Z3459" i="1"/>
  <c r="AB3459" i="1" s="1"/>
  <c r="AB3461" i="1"/>
  <c r="Z3463" i="1"/>
  <c r="AB3463" i="1" s="1"/>
  <c r="AB3465" i="1"/>
  <c r="Z3467" i="1"/>
  <c r="AB3467" i="1" s="1"/>
  <c r="AB3469" i="1"/>
  <c r="AB3473" i="1"/>
  <c r="AB3477" i="1"/>
  <c r="AB3481" i="1"/>
  <c r="AB3485" i="1"/>
  <c r="P3491" i="1"/>
  <c r="V3493" i="1"/>
  <c r="AB3493" i="1" s="1"/>
  <c r="Z3497" i="1"/>
  <c r="AB3497" i="1" s="1"/>
  <c r="M3500" i="1"/>
  <c r="AB3500" i="1" s="1"/>
  <c r="S3502" i="1"/>
  <c r="AB3502" i="1" s="1"/>
  <c r="P3507" i="1"/>
  <c r="V3509" i="1"/>
  <c r="AB3509" i="1" s="1"/>
  <c r="P3512" i="1"/>
  <c r="Z3514" i="1"/>
  <c r="AB3514" i="1" s="1"/>
  <c r="M3517" i="1"/>
  <c r="AB3517" i="1" s="1"/>
  <c r="V3518" i="1"/>
  <c r="AB3518" i="1" s="1"/>
  <c r="S3523" i="1"/>
  <c r="AB3523" i="1" s="1"/>
  <c r="AB3524" i="1"/>
  <c r="P3528" i="1"/>
  <c r="Z3530" i="1"/>
  <c r="AB3530" i="1" s="1"/>
  <c r="M3533" i="1"/>
  <c r="AB3533" i="1" s="1"/>
  <c r="V3534" i="1"/>
  <c r="AB3534" i="1" s="1"/>
  <c r="AB3539" i="1"/>
  <c r="S3539" i="1"/>
  <c r="AB3540" i="1"/>
  <c r="P3544" i="1"/>
  <c r="Z3546" i="1"/>
  <c r="AB3546" i="1" s="1"/>
  <c r="M3549" i="1"/>
  <c r="AB3549" i="1" s="1"/>
  <c r="V3550" i="1"/>
  <c r="AB3550" i="1" s="1"/>
  <c r="S3555" i="1"/>
  <c r="AB3555" i="1" s="1"/>
  <c r="AB3556" i="1"/>
  <c r="P3560" i="1"/>
  <c r="Z3562" i="1"/>
  <c r="AB3562" i="1" s="1"/>
  <c r="M3565" i="1"/>
  <c r="AB3565" i="1" s="1"/>
  <c r="V3566" i="1"/>
  <c r="AB3566" i="1" s="1"/>
  <c r="AB3571" i="1"/>
  <c r="S3571" i="1"/>
  <c r="AB3572" i="1"/>
  <c r="P3576" i="1"/>
  <c r="Z3578" i="1"/>
  <c r="AB3578" i="1" s="1"/>
  <c r="M3581" i="1"/>
  <c r="AB3581" i="1" s="1"/>
  <c r="V3582" i="1"/>
  <c r="AB3582" i="1" s="1"/>
  <c r="S3587" i="1"/>
  <c r="AB3587" i="1" s="1"/>
  <c r="AB3588" i="1"/>
  <c r="P3592" i="1"/>
  <c r="Z3594" i="1"/>
  <c r="AB3594" i="1" s="1"/>
  <c r="M3597" i="1"/>
  <c r="AB3597" i="1" s="1"/>
  <c r="V3598" i="1"/>
  <c r="AB3598" i="1" s="1"/>
  <c r="AB3603" i="1"/>
  <c r="S3603" i="1"/>
  <c r="AB3604" i="1"/>
  <c r="P3608" i="1"/>
  <c r="Z3610" i="1"/>
  <c r="AB3610" i="1" s="1"/>
  <c r="M3613" i="1"/>
  <c r="AB3613" i="1" s="1"/>
  <c r="V3614" i="1"/>
  <c r="AB3614" i="1" s="1"/>
  <c r="S3619" i="1"/>
  <c r="AB3619" i="1" s="1"/>
  <c r="AB3620" i="1"/>
  <c r="P3624" i="1"/>
  <c r="Z3626" i="1"/>
  <c r="AB3626" i="1" s="1"/>
  <c r="M3629" i="1"/>
  <c r="AB3629" i="1" s="1"/>
  <c r="V3630" i="1"/>
  <c r="AB3630" i="1" s="1"/>
  <c r="AB3635" i="1"/>
  <c r="S3635" i="1"/>
  <c r="AB3636" i="1"/>
  <c r="P3640" i="1"/>
  <c r="Z3642" i="1"/>
  <c r="AB3642" i="1" s="1"/>
  <c r="M3645" i="1"/>
  <c r="AB3645" i="1" s="1"/>
  <c r="V3646" i="1"/>
  <c r="AB3646" i="1" s="1"/>
  <c r="S3651" i="1"/>
  <c r="AB3651" i="1" s="1"/>
  <c r="AB3652" i="1"/>
  <c r="P3656" i="1"/>
  <c r="Z3658" i="1"/>
  <c r="AB3658" i="1" s="1"/>
  <c r="M3661" i="1"/>
  <c r="AB3661" i="1" s="1"/>
  <c r="V3662" i="1"/>
  <c r="AB3662" i="1" s="1"/>
  <c r="V3677" i="1"/>
  <c r="AB3677" i="1" s="1"/>
  <c r="Z3681" i="1"/>
  <c r="V3694" i="1"/>
  <c r="AB3694" i="1" s="1"/>
  <c r="V3709" i="1"/>
  <c r="Z3713" i="1"/>
  <c r="V3726" i="1"/>
  <c r="AB3726" i="1" s="1"/>
  <c r="AB3690" i="1"/>
  <c r="AB3722" i="1"/>
  <c r="AB3763" i="1"/>
  <c r="AB3769" i="1"/>
  <c r="AB3776" i="1"/>
  <c r="AB3801" i="1"/>
  <c r="AB3808" i="1"/>
  <c r="AB3833" i="1"/>
  <c r="AB3840" i="1"/>
  <c r="AB3865" i="1"/>
  <c r="AB3872" i="1"/>
  <c r="AB3897" i="1"/>
  <c r="AB3904" i="1"/>
  <c r="Z3489" i="1"/>
  <c r="AB3491" i="1"/>
  <c r="M3492" i="1"/>
  <c r="AB3492" i="1" s="1"/>
  <c r="S3494" i="1"/>
  <c r="AB3494" i="1" s="1"/>
  <c r="P3499" i="1"/>
  <c r="AB3499" i="1" s="1"/>
  <c r="V3501" i="1"/>
  <c r="AB3501" i="1" s="1"/>
  <c r="Z3505" i="1"/>
  <c r="AB3507" i="1"/>
  <c r="M3508" i="1"/>
  <c r="AB3508" i="1" s="1"/>
  <c r="S3510" i="1"/>
  <c r="AB3510" i="1" s="1"/>
  <c r="S3515" i="1"/>
  <c r="AB3515" i="1" s="1"/>
  <c r="P3520" i="1"/>
  <c r="AB3520" i="1" s="1"/>
  <c r="Z3522" i="1"/>
  <c r="M3525" i="1"/>
  <c r="AB3525" i="1" s="1"/>
  <c r="V3526" i="1"/>
  <c r="AB3526" i="1" s="1"/>
  <c r="AB3531" i="1"/>
  <c r="S3531" i="1"/>
  <c r="P3536" i="1"/>
  <c r="AB3536" i="1" s="1"/>
  <c r="Z3538" i="1"/>
  <c r="M3541" i="1"/>
  <c r="AB3541" i="1" s="1"/>
  <c r="V3542" i="1"/>
  <c r="AB3542" i="1" s="1"/>
  <c r="S3547" i="1"/>
  <c r="AB3547" i="1" s="1"/>
  <c r="P3552" i="1"/>
  <c r="AB3552" i="1" s="1"/>
  <c r="Z3554" i="1"/>
  <c r="M3557" i="1"/>
  <c r="AB3557" i="1" s="1"/>
  <c r="V3558" i="1"/>
  <c r="AB3558" i="1" s="1"/>
  <c r="AB3563" i="1"/>
  <c r="S3563" i="1"/>
  <c r="P3568" i="1"/>
  <c r="AB3568" i="1" s="1"/>
  <c r="Z3570" i="1"/>
  <c r="M3573" i="1"/>
  <c r="AB3573" i="1" s="1"/>
  <c r="V3574" i="1"/>
  <c r="AB3574" i="1" s="1"/>
  <c r="S3579" i="1"/>
  <c r="AB3579" i="1" s="1"/>
  <c r="P3584" i="1"/>
  <c r="AB3584" i="1" s="1"/>
  <c r="Z3586" i="1"/>
  <c r="M3589" i="1"/>
  <c r="AB3589" i="1" s="1"/>
  <c r="V3590" i="1"/>
  <c r="AB3590" i="1" s="1"/>
  <c r="AB3595" i="1"/>
  <c r="S3595" i="1"/>
  <c r="P3600" i="1"/>
  <c r="AB3600" i="1" s="1"/>
  <c r="Z3602" i="1"/>
  <c r="M3605" i="1"/>
  <c r="AB3605" i="1" s="1"/>
  <c r="V3606" i="1"/>
  <c r="AB3606" i="1" s="1"/>
  <c r="S3611" i="1"/>
  <c r="AB3611" i="1" s="1"/>
  <c r="P3616" i="1"/>
  <c r="AB3616" i="1" s="1"/>
  <c r="Z3618" i="1"/>
  <c r="M3621" i="1"/>
  <c r="AB3621" i="1" s="1"/>
  <c r="V3622" i="1"/>
  <c r="AB3622" i="1" s="1"/>
  <c r="AB3627" i="1"/>
  <c r="S3627" i="1"/>
  <c r="P3632" i="1"/>
  <c r="AB3632" i="1" s="1"/>
  <c r="Z3634" i="1"/>
  <c r="M3637" i="1"/>
  <c r="AB3637" i="1" s="1"/>
  <c r="V3638" i="1"/>
  <c r="AB3638" i="1" s="1"/>
  <c r="S3643" i="1"/>
  <c r="AB3643" i="1" s="1"/>
  <c r="P3648" i="1"/>
  <c r="AB3648" i="1" s="1"/>
  <c r="Z3650" i="1"/>
  <c r="M3653" i="1"/>
  <c r="AB3653" i="1" s="1"/>
  <c r="V3654" i="1"/>
  <c r="AB3654" i="1" s="1"/>
  <c r="AB3659" i="1"/>
  <c r="S3659" i="1"/>
  <c r="P3664" i="1"/>
  <c r="AB3664" i="1" s="1"/>
  <c r="Z3665" i="1"/>
  <c r="AB3670" i="1"/>
  <c r="V3678" i="1"/>
  <c r="AB3678" i="1" s="1"/>
  <c r="AB3681" i="1"/>
  <c r="AB3692" i="1"/>
  <c r="V3693" i="1"/>
  <c r="Z3697" i="1"/>
  <c r="AB3702" i="1"/>
  <c r="V3710" i="1"/>
  <c r="AB3710" i="1" s="1"/>
  <c r="AB3713" i="1"/>
  <c r="AB3724" i="1"/>
  <c r="V3725" i="1"/>
  <c r="Z3729" i="1"/>
  <c r="AB3734" i="1"/>
  <c r="AB3740" i="1"/>
  <c r="AB3761" i="1"/>
  <c r="AB3909" i="1"/>
  <c r="AB3925" i="1"/>
  <c r="Z3493" i="1"/>
  <c r="AB3495" i="1"/>
  <c r="M3496" i="1"/>
  <c r="AB3496" i="1" s="1"/>
  <c r="S3498" i="1"/>
  <c r="AB3498" i="1" s="1"/>
  <c r="P3503" i="1"/>
  <c r="AB3503" i="1" s="1"/>
  <c r="V3505" i="1"/>
  <c r="AB3505" i="1" s="1"/>
  <c r="Z3509" i="1"/>
  <c r="S3511" i="1"/>
  <c r="AB3511" i="1" s="1"/>
  <c r="AB3512" i="1"/>
  <c r="P3516" i="1"/>
  <c r="AB3516" i="1" s="1"/>
  <c r="Z3518" i="1"/>
  <c r="M3521" i="1"/>
  <c r="AB3521" i="1" s="1"/>
  <c r="V3522" i="1"/>
  <c r="AB3522" i="1" s="1"/>
  <c r="AB3527" i="1"/>
  <c r="S3527" i="1"/>
  <c r="AB3528" i="1"/>
  <c r="P3532" i="1"/>
  <c r="AB3532" i="1" s="1"/>
  <c r="Z3534" i="1"/>
  <c r="M3537" i="1"/>
  <c r="AB3537" i="1" s="1"/>
  <c r="V3538" i="1"/>
  <c r="AB3538" i="1" s="1"/>
  <c r="S3543" i="1"/>
  <c r="AB3543" i="1" s="1"/>
  <c r="AB3544" i="1"/>
  <c r="P3548" i="1"/>
  <c r="AB3548" i="1" s="1"/>
  <c r="Z3550" i="1"/>
  <c r="M3553" i="1"/>
  <c r="AB3553" i="1" s="1"/>
  <c r="V3554" i="1"/>
  <c r="AB3554" i="1" s="1"/>
  <c r="AB3559" i="1"/>
  <c r="S3559" i="1"/>
  <c r="AB3560" i="1"/>
  <c r="P3564" i="1"/>
  <c r="AB3564" i="1" s="1"/>
  <c r="Z3566" i="1"/>
  <c r="M3569" i="1"/>
  <c r="AB3569" i="1" s="1"/>
  <c r="V3570" i="1"/>
  <c r="AB3570" i="1" s="1"/>
  <c r="S3575" i="1"/>
  <c r="AB3575" i="1" s="1"/>
  <c r="AB3576" i="1"/>
  <c r="P3580" i="1"/>
  <c r="AB3580" i="1" s="1"/>
  <c r="Z3582" i="1"/>
  <c r="M3585" i="1"/>
  <c r="AB3585" i="1" s="1"/>
  <c r="V3586" i="1"/>
  <c r="AB3586" i="1" s="1"/>
  <c r="AB3591" i="1"/>
  <c r="S3591" i="1"/>
  <c r="AB3592" i="1"/>
  <c r="P3596" i="1"/>
  <c r="AB3596" i="1" s="1"/>
  <c r="Z3598" i="1"/>
  <c r="M3601" i="1"/>
  <c r="AB3601" i="1" s="1"/>
  <c r="V3602" i="1"/>
  <c r="AB3602" i="1" s="1"/>
  <c r="S3607" i="1"/>
  <c r="AB3607" i="1" s="1"/>
  <c r="AB3608" i="1"/>
  <c r="P3612" i="1"/>
  <c r="AB3612" i="1" s="1"/>
  <c r="Z3614" i="1"/>
  <c r="M3617" i="1"/>
  <c r="AB3617" i="1" s="1"/>
  <c r="V3618" i="1"/>
  <c r="AB3618" i="1" s="1"/>
  <c r="AB3623" i="1"/>
  <c r="S3623" i="1"/>
  <c r="AB3624" i="1"/>
  <c r="P3628" i="1"/>
  <c r="AB3628" i="1" s="1"/>
  <c r="Z3630" i="1"/>
  <c r="M3633" i="1"/>
  <c r="AB3633" i="1" s="1"/>
  <c r="V3634" i="1"/>
  <c r="AB3634" i="1" s="1"/>
  <c r="S3639" i="1"/>
  <c r="AB3639" i="1" s="1"/>
  <c r="AB3640" i="1"/>
  <c r="P3644" i="1"/>
  <c r="AB3644" i="1" s="1"/>
  <c r="Z3646" i="1"/>
  <c r="M3649" i="1"/>
  <c r="AB3649" i="1" s="1"/>
  <c r="V3650" i="1"/>
  <c r="AB3650" i="1" s="1"/>
  <c r="AB3655" i="1"/>
  <c r="S3655" i="1"/>
  <c r="AB3656" i="1"/>
  <c r="P3660" i="1"/>
  <c r="AB3660" i="1" s="1"/>
  <c r="Z3662" i="1"/>
  <c r="M3665" i="1"/>
  <c r="AB3665" i="1" s="1"/>
  <c r="M3668" i="1"/>
  <c r="AB3668" i="1" s="1"/>
  <c r="AB3674" i="1"/>
  <c r="P3676" i="1"/>
  <c r="AB3676" i="1" s="1"/>
  <c r="S3683" i="1"/>
  <c r="AB3683" i="1" s="1"/>
  <c r="S3686" i="1"/>
  <c r="AB3686" i="1" s="1"/>
  <c r="P3691" i="1"/>
  <c r="Z3694" i="1"/>
  <c r="M3697" i="1"/>
  <c r="AB3697" i="1" s="1"/>
  <c r="M3700" i="1"/>
  <c r="AB3700" i="1" s="1"/>
  <c r="AB3706" i="1"/>
  <c r="P3708" i="1"/>
  <c r="AB3708" i="1" s="1"/>
  <c r="S3715" i="1"/>
  <c r="AB3715" i="1" s="1"/>
  <c r="S3718" i="1"/>
  <c r="AB3718" i="1" s="1"/>
  <c r="P3723" i="1"/>
  <c r="Z3726" i="1"/>
  <c r="M3729" i="1"/>
  <c r="AB3729" i="1" s="1"/>
  <c r="M3732" i="1"/>
  <c r="AB3732" i="1" s="1"/>
  <c r="AB3750" i="1"/>
  <c r="AB3756" i="1"/>
  <c r="AB3781" i="1"/>
  <c r="AB3798" i="1"/>
  <c r="AB3813" i="1"/>
  <c r="AB3830" i="1"/>
  <c r="AB3845" i="1"/>
  <c r="AB3862" i="1"/>
  <c r="AB3877" i="1"/>
  <c r="AB3894" i="1"/>
  <c r="AB3771" i="1"/>
  <c r="AB3772" i="1"/>
  <c r="AB3787" i="1"/>
  <c r="AB3788" i="1"/>
  <c r="AB3803" i="1"/>
  <c r="AB3804" i="1"/>
  <c r="AB3819" i="1"/>
  <c r="AB3820" i="1"/>
  <c r="AB3835" i="1"/>
  <c r="AB3836" i="1"/>
  <c r="AB3851" i="1"/>
  <c r="AB3852" i="1"/>
  <c r="AB3867" i="1"/>
  <c r="AB3868" i="1"/>
  <c r="AB3883" i="1"/>
  <c r="AB3884" i="1"/>
  <c r="AB3899" i="1"/>
  <c r="AB3900" i="1"/>
  <c r="AB3915" i="1"/>
  <c r="AB3916" i="1"/>
  <c r="AB3931" i="1"/>
  <c r="AB3932" i="1"/>
  <c r="AB3936" i="1"/>
  <c r="AB3946" i="1"/>
  <c r="AB3968" i="1"/>
  <c r="AB4003" i="1"/>
  <c r="AB4008" i="1"/>
  <c r="AB4017" i="1"/>
  <c r="AB4020" i="1"/>
  <c r="AB4033" i="1"/>
  <c r="AB4040" i="1"/>
  <c r="AB4065" i="1"/>
  <c r="AB4072" i="1"/>
  <c r="AB4114" i="1"/>
  <c r="AB4178" i="1"/>
  <c r="AB4242" i="1"/>
  <c r="AB3675" i="1"/>
  <c r="AB3691" i="1"/>
  <c r="AB3707" i="1"/>
  <c r="AB3723" i="1"/>
  <c r="AB3739" i="1"/>
  <c r="AB3755" i="1"/>
  <c r="AB3783" i="1"/>
  <c r="AB3799" i="1"/>
  <c r="AB3815" i="1"/>
  <c r="AB3831" i="1"/>
  <c r="AB3847" i="1"/>
  <c r="AB3863" i="1"/>
  <c r="AB3879" i="1"/>
  <c r="AB3895" i="1"/>
  <c r="AB3911" i="1"/>
  <c r="AB3927" i="1"/>
  <c r="AB3950" i="1"/>
  <c r="P3952" i="1"/>
  <c r="AB3959" i="1"/>
  <c r="S3959" i="1"/>
  <c r="S3962" i="1"/>
  <c r="P3967" i="1"/>
  <c r="AB3972" i="1"/>
  <c r="AB3981" i="1"/>
  <c r="M3985" i="1"/>
  <c r="P4012" i="1"/>
  <c r="V4018" i="1"/>
  <c r="AB4019" i="1"/>
  <c r="S4023" i="1"/>
  <c r="AB4023" i="1" s="1"/>
  <c r="AB4024" i="1"/>
  <c r="AB4130" i="1"/>
  <c r="AB4134" i="1"/>
  <c r="AB4194" i="1"/>
  <c r="AB4198" i="1"/>
  <c r="AB4258" i="1"/>
  <c r="AB4262" i="1"/>
  <c r="S3666" i="1"/>
  <c r="AB3666" i="1" s="1"/>
  <c r="P3671" i="1"/>
  <c r="AB3671" i="1" s="1"/>
  <c r="V3673" i="1"/>
  <c r="AB3673" i="1" s="1"/>
  <c r="Z3677" i="1"/>
  <c r="AB3679" i="1"/>
  <c r="M3680" i="1"/>
  <c r="AB3680" i="1" s="1"/>
  <c r="S3682" i="1"/>
  <c r="AB3682" i="1" s="1"/>
  <c r="P3687" i="1"/>
  <c r="AB3687" i="1" s="1"/>
  <c r="V3689" i="1"/>
  <c r="AB3689" i="1" s="1"/>
  <c r="Z3693" i="1"/>
  <c r="AB3693" i="1" s="1"/>
  <c r="AB3695" i="1"/>
  <c r="M3696" i="1"/>
  <c r="AB3696" i="1" s="1"/>
  <c r="S3698" i="1"/>
  <c r="AB3698" i="1" s="1"/>
  <c r="P3703" i="1"/>
  <c r="AB3703" i="1" s="1"/>
  <c r="V3705" i="1"/>
  <c r="AB3705" i="1" s="1"/>
  <c r="Z3709" i="1"/>
  <c r="AB3709" i="1" s="1"/>
  <c r="AB3711" i="1"/>
  <c r="M3712" i="1"/>
  <c r="AB3712" i="1" s="1"/>
  <c r="S3714" i="1"/>
  <c r="AB3714" i="1" s="1"/>
  <c r="P3719" i="1"/>
  <c r="AB3719" i="1" s="1"/>
  <c r="V3721" i="1"/>
  <c r="AB3721" i="1" s="1"/>
  <c r="Z3725" i="1"/>
  <c r="AB3725" i="1" s="1"/>
  <c r="AB3727" i="1"/>
  <c r="M3728" i="1"/>
  <c r="AB3728" i="1" s="1"/>
  <c r="S3730" i="1"/>
  <c r="AB3730" i="1" s="1"/>
  <c r="P3735" i="1"/>
  <c r="AB3735" i="1" s="1"/>
  <c r="V3737" i="1"/>
  <c r="AB3737" i="1" s="1"/>
  <c r="Z3741" i="1"/>
  <c r="AB3741" i="1" s="1"/>
  <c r="AB3743" i="1"/>
  <c r="M3744" i="1"/>
  <c r="AB3744" i="1" s="1"/>
  <c r="S3746" i="1"/>
  <c r="AB3746" i="1" s="1"/>
  <c r="P3751" i="1"/>
  <c r="AB3751" i="1" s="1"/>
  <c r="V3753" i="1"/>
  <c r="AB3753" i="1" s="1"/>
  <c r="Z3757" i="1"/>
  <c r="AB3757" i="1" s="1"/>
  <c r="AB3759" i="1"/>
  <c r="M3760" i="1"/>
  <c r="AB3760" i="1" s="1"/>
  <c r="S3762" i="1"/>
  <c r="AB3762" i="1" s="1"/>
  <c r="P3767" i="1"/>
  <c r="AB3767" i="1" s="1"/>
  <c r="P3768" i="1"/>
  <c r="AB3768" i="1" s="1"/>
  <c r="Z3770" i="1"/>
  <c r="AB3770" i="1" s="1"/>
  <c r="M3773" i="1"/>
  <c r="AB3773" i="1" s="1"/>
  <c r="V3774" i="1"/>
  <c r="AB3774" i="1" s="1"/>
  <c r="AB3779" i="1"/>
  <c r="S3779" i="1"/>
  <c r="AB3780" i="1"/>
  <c r="P3784" i="1"/>
  <c r="AB3784" i="1" s="1"/>
  <c r="Z3786" i="1"/>
  <c r="AB3786" i="1" s="1"/>
  <c r="M3789" i="1"/>
  <c r="AB3789" i="1" s="1"/>
  <c r="V3790" i="1"/>
  <c r="AB3790" i="1" s="1"/>
  <c r="AB3795" i="1"/>
  <c r="S3795" i="1"/>
  <c r="AB3796" i="1"/>
  <c r="P3800" i="1"/>
  <c r="AB3800" i="1" s="1"/>
  <c r="Z3802" i="1"/>
  <c r="AB3802" i="1" s="1"/>
  <c r="M3805" i="1"/>
  <c r="AB3805" i="1" s="1"/>
  <c r="V3806" i="1"/>
  <c r="AB3806" i="1" s="1"/>
  <c r="S3811" i="1"/>
  <c r="AB3811" i="1" s="1"/>
  <c r="AB3812" i="1"/>
  <c r="P3816" i="1"/>
  <c r="AB3816" i="1" s="1"/>
  <c r="Z3818" i="1"/>
  <c r="AB3818" i="1" s="1"/>
  <c r="M3821" i="1"/>
  <c r="AB3821" i="1" s="1"/>
  <c r="V3822" i="1"/>
  <c r="AB3822" i="1" s="1"/>
  <c r="AB3827" i="1"/>
  <c r="S3827" i="1"/>
  <c r="AB3828" i="1"/>
  <c r="P3832" i="1"/>
  <c r="AB3832" i="1" s="1"/>
  <c r="Z3834" i="1"/>
  <c r="AB3834" i="1" s="1"/>
  <c r="M3837" i="1"/>
  <c r="AB3837" i="1" s="1"/>
  <c r="V3838" i="1"/>
  <c r="AB3838" i="1" s="1"/>
  <c r="AB3843" i="1"/>
  <c r="S3843" i="1"/>
  <c r="AB3844" i="1"/>
  <c r="P3848" i="1"/>
  <c r="AB3848" i="1" s="1"/>
  <c r="Z3850" i="1"/>
  <c r="AB3850" i="1" s="1"/>
  <c r="M3853" i="1"/>
  <c r="AB3853" i="1" s="1"/>
  <c r="V3854" i="1"/>
  <c r="AB3854" i="1" s="1"/>
  <c r="AB3859" i="1"/>
  <c r="S3859" i="1"/>
  <c r="AB3860" i="1"/>
  <c r="P3864" i="1"/>
  <c r="AB3864" i="1" s="1"/>
  <c r="Z3866" i="1"/>
  <c r="AB3866" i="1" s="1"/>
  <c r="M3869" i="1"/>
  <c r="AB3869" i="1" s="1"/>
  <c r="V3870" i="1"/>
  <c r="AB3870" i="1" s="1"/>
  <c r="S3875" i="1"/>
  <c r="AB3875" i="1" s="1"/>
  <c r="AB3876" i="1"/>
  <c r="P3880" i="1"/>
  <c r="AB3880" i="1" s="1"/>
  <c r="Z3882" i="1"/>
  <c r="AB3882" i="1" s="1"/>
  <c r="M3885" i="1"/>
  <c r="AB3885" i="1" s="1"/>
  <c r="V3886" i="1"/>
  <c r="AB3886" i="1" s="1"/>
  <c r="S3891" i="1"/>
  <c r="AB3891" i="1" s="1"/>
  <c r="AB3892" i="1"/>
  <c r="P3896" i="1"/>
  <c r="AB3896" i="1" s="1"/>
  <c r="Z3898" i="1"/>
  <c r="AB3898" i="1" s="1"/>
  <c r="M3901" i="1"/>
  <c r="AB3901" i="1" s="1"/>
  <c r="V3902" i="1"/>
  <c r="AB3902" i="1" s="1"/>
  <c r="AB3907" i="1"/>
  <c r="S3907" i="1"/>
  <c r="AB3908" i="1"/>
  <c r="P3912" i="1"/>
  <c r="AB3912" i="1" s="1"/>
  <c r="Z3914" i="1"/>
  <c r="AB3914" i="1" s="1"/>
  <c r="M3917" i="1"/>
  <c r="AB3917" i="1" s="1"/>
  <c r="V3918" i="1"/>
  <c r="AB3918" i="1" s="1"/>
  <c r="AB3923" i="1"/>
  <c r="S3923" i="1"/>
  <c r="AB3924" i="1"/>
  <c r="P3928" i="1"/>
  <c r="AB3928" i="1" s="1"/>
  <c r="Z3930" i="1"/>
  <c r="AB3930" i="1" s="1"/>
  <c r="M3933" i="1"/>
  <c r="AB3933" i="1" s="1"/>
  <c r="V3938" i="1"/>
  <c r="AB3938" i="1" s="1"/>
  <c r="AB3941" i="1"/>
  <c r="AB3952" i="1"/>
  <c r="V3953" i="1"/>
  <c r="Z3957" i="1"/>
  <c r="AB3957" i="1" s="1"/>
  <c r="AB3962" i="1"/>
  <c r="V3970" i="1"/>
  <c r="AB3970" i="1" s="1"/>
  <c r="S3975" i="1"/>
  <c r="AB3975" i="1" s="1"/>
  <c r="AB3976" i="1"/>
  <c r="AB3985" i="1"/>
  <c r="AB3997" i="1"/>
  <c r="Z3998" i="1"/>
  <c r="AB3998" i="1" s="1"/>
  <c r="M4001" i="1"/>
  <c r="AB4014" i="1"/>
  <c r="P4028" i="1"/>
  <c r="AB4030" i="1"/>
  <c r="AB4045" i="1"/>
  <c r="AB4062" i="1"/>
  <c r="AB4086" i="1"/>
  <c r="AB4090" i="1"/>
  <c r="AB4150" i="1"/>
  <c r="AB4154" i="1"/>
  <c r="AB4214" i="1"/>
  <c r="AB4218" i="1"/>
  <c r="AB3920" i="1"/>
  <c r="AB3934" i="1"/>
  <c r="AB3966" i="1"/>
  <c r="AB3992" i="1"/>
  <c r="AB4001" i="1"/>
  <c r="AB4035" i="1"/>
  <c r="AB4036" i="1"/>
  <c r="AB4051" i="1"/>
  <c r="AB4052" i="1"/>
  <c r="AB4067" i="1"/>
  <c r="AB4068" i="1"/>
  <c r="AB4080" i="1"/>
  <c r="AB4087" i="1"/>
  <c r="AB4089" i="1"/>
  <c r="AB4096" i="1"/>
  <c r="AB4103" i="1"/>
  <c r="AB4105" i="1"/>
  <c r="AB4112" i="1"/>
  <c r="AB4119" i="1"/>
  <c r="AB4121" i="1"/>
  <c r="AB4128" i="1"/>
  <c r="AB4135" i="1"/>
  <c r="AB4137" i="1"/>
  <c r="AB4144" i="1"/>
  <c r="AB4151" i="1"/>
  <c r="AB4153" i="1"/>
  <c r="AB4160" i="1"/>
  <c r="AB4167" i="1"/>
  <c r="AB4169" i="1"/>
  <c r="AB4176" i="1"/>
  <c r="AB4183" i="1"/>
  <c r="AB4185" i="1"/>
  <c r="AB4192" i="1"/>
  <c r="AB4199" i="1"/>
  <c r="AB4201" i="1"/>
  <c r="AB4208" i="1"/>
  <c r="AB4215" i="1"/>
  <c r="AB4217" i="1"/>
  <c r="AB4224" i="1"/>
  <c r="AB4231" i="1"/>
  <c r="AB4233" i="1"/>
  <c r="AB4240" i="1"/>
  <c r="AB4247" i="1"/>
  <c r="AB4249" i="1"/>
  <c r="AB4256" i="1"/>
  <c r="AB4263" i="1"/>
  <c r="AB4265" i="1"/>
  <c r="AB4272" i="1"/>
  <c r="AB4276" i="1"/>
  <c r="AB3935" i="1"/>
  <c r="AB3951" i="1"/>
  <c r="AB3967" i="1"/>
  <c r="AB3983" i="1"/>
  <c r="AB3999" i="1"/>
  <c r="AB4015" i="1"/>
  <c r="AB4031" i="1"/>
  <c r="AB4047" i="1"/>
  <c r="AB4063" i="1"/>
  <c r="AB4075" i="1"/>
  <c r="AB4077" i="1"/>
  <c r="AB4084" i="1"/>
  <c r="AB4091" i="1"/>
  <c r="AB4093" i="1"/>
  <c r="AB4100" i="1"/>
  <c r="AB4107" i="1"/>
  <c r="AB4109" i="1"/>
  <c r="AB4116" i="1"/>
  <c r="AB4123" i="1"/>
  <c r="AB4125" i="1"/>
  <c r="AB4132" i="1"/>
  <c r="AB4139" i="1"/>
  <c r="AB4141" i="1"/>
  <c r="AB4148" i="1"/>
  <c r="AB4155" i="1"/>
  <c r="AB4157" i="1"/>
  <c r="AB4164" i="1"/>
  <c r="AB4171" i="1"/>
  <c r="AB4173" i="1"/>
  <c r="AB4180" i="1"/>
  <c r="AB4187" i="1"/>
  <c r="AB4189" i="1"/>
  <c r="AB4196" i="1"/>
  <c r="AB4203" i="1"/>
  <c r="AB4205" i="1"/>
  <c r="AB4212" i="1"/>
  <c r="AB4219" i="1"/>
  <c r="AB4221" i="1"/>
  <c r="AB4228" i="1"/>
  <c r="AB4235" i="1"/>
  <c r="AB4237" i="1"/>
  <c r="AB4244" i="1"/>
  <c r="AB4251" i="1"/>
  <c r="AB4253" i="1"/>
  <c r="AB4260" i="1"/>
  <c r="AB4267" i="1"/>
  <c r="AB4269" i="1"/>
  <c r="AB4282" i="1"/>
  <c r="Z3937" i="1"/>
  <c r="AB3937" i="1" s="1"/>
  <c r="AB3939" i="1"/>
  <c r="M3940" i="1"/>
  <c r="AB3940" i="1" s="1"/>
  <c r="S3942" i="1"/>
  <c r="AB3942" i="1" s="1"/>
  <c r="P3947" i="1"/>
  <c r="AB3947" i="1" s="1"/>
  <c r="V3949" i="1"/>
  <c r="AB3949" i="1" s="1"/>
  <c r="Z3953" i="1"/>
  <c r="AB3953" i="1" s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Z3970" i="1"/>
  <c r="M3973" i="1"/>
  <c r="AB3973" i="1" s="1"/>
  <c r="V3974" i="1"/>
  <c r="AB3974" i="1" s="1"/>
  <c r="AB3979" i="1"/>
  <c r="S3979" i="1"/>
  <c r="AB3980" i="1"/>
  <c r="P3984" i="1"/>
  <c r="AB3984" i="1" s="1"/>
  <c r="Z3986" i="1"/>
  <c r="AB3986" i="1" s="1"/>
  <c r="M3989" i="1"/>
  <c r="AB3989" i="1" s="1"/>
  <c r="V3990" i="1"/>
  <c r="AB3990" i="1" s="1"/>
  <c r="S3995" i="1"/>
  <c r="AB3995" i="1" s="1"/>
  <c r="AB3996" i="1"/>
  <c r="P4000" i="1"/>
  <c r="AB4000" i="1" s="1"/>
  <c r="Z4002" i="1"/>
  <c r="AB4002" i="1" s="1"/>
  <c r="M4005" i="1"/>
  <c r="AB4005" i="1" s="1"/>
  <c r="V4006" i="1"/>
  <c r="AB4006" i="1" s="1"/>
  <c r="S4011" i="1"/>
  <c r="AB4011" i="1" s="1"/>
  <c r="AB4012" i="1"/>
  <c r="P4016" i="1"/>
  <c r="AB4016" i="1" s="1"/>
  <c r="Z4018" i="1"/>
  <c r="AB4018" i="1" s="1"/>
  <c r="M4021" i="1"/>
  <c r="AB4021" i="1" s="1"/>
  <c r="V4022" i="1"/>
  <c r="AB4022" i="1" s="1"/>
  <c r="S4027" i="1"/>
  <c r="AB4027" i="1" s="1"/>
  <c r="AB4028" i="1"/>
  <c r="P4032" i="1"/>
  <c r="AB4032" i="1" s="1"/>
  <c r="Z4034" i="1"/>
  <c r="AB4034" i="1" s="1"/>
  <c r="M4037" i="1"/>
  <c r="AB4037" i="1" s="1"/>
  <c r="V4038" i="1"/>
  <c r="AB4038" i="1" s="1"/>
  <c r="AB4043" i="1"/>
  <c r="S4043" i="1"/>
  <c r="AB4044" i="1"/>
  <c r="P4048" i="1"/>
  <c r="AB4048" i="1" s="1"/>
  <c r="Z4050" i="1"/>
  <c r="AB4050" i="1" s="1"/>
  <c r="M4053" i="1"/>
  <c r="AB4053" i="1" s="1"/>
  <c r="V4054" i="1"/>
  <c r="AB4054" i="1" s="1"/>
  <c r="S4059" i="1"/>
  <c r="AB4059" i="1" s="1"/>
  <c r="AB4060" i="1"/>
  <c r="P4064" i="1"/>
  <c r="AB4064" i="1" s="1"/>
  <c r="Z4066" i="1"/>
  <c r="AB4066" i="1" s="1"/>
  <c r="M4069" i="1"/>
  <c r="AB4069" i="1" s="1"/>
  <c r="V4070" i="1"/>
  <c r="AB4070" i="1" s="1"/>
  <c r="AB4079" i="1"/>
  <c r="AB4081" i="1"/>
  <c r="AB4088" i="1"/>
  <c r="AB4095" i="1"/>
  <c r="AB4097" i="1"/>
  <c r="AB4104" i="1"/>
  <c r="AB4111" i="1"/>
  <c r="AB4113" i="1"/>
  <c r="AB4120" i="1"/>
  <c r="AB4127" i="1"/>
  <c r="AB4129" i="1"/>
  <c r="AB4136" i="1"/>
  <c r="AB4143" i="1"/>
  <c r="AB4145" i="1"/>
  <c r="AB4152" i="1"/>
  <c r="AB4159" i="1"/>
  <c r="AB4161" i="1"/>
  <c r="AB4168" i="1"/>
  <c r="AB4175" i="1"/>
  <c r="AB4177" i="1"/>
  <c r="AB4184" i="1"/>
  <c r="AB4191" i="1"/>
  <c r="AB4193" i="1"/>
  <c r="AB4200" i="1"/>
  <c r="AB4207" i="1"/>
  <c r="AB4209" i="1"/>
  <c r="AB4216" i="1"/>
  <c r="AB4223" i="1"/>
  <c r="AB4225" i="1"/>
  <c r="AB4232" i="1"/>
  <c r="AB4239" i="1"/>
  <c r="AB4241" i="1"/>
  <c r="AB4248" i="1"/>
  <c r="AB4255" i="1"/>
  <c r="AB4257" i="1"/>
  <c r="AB4264" i="1"/>
  <c r="AB4271" i="1"/>
  <c r="AB4273" i="1"/>
  <c r="AB4275" i="1"/>
  <c r="AB4277" i="1"/>
  <c r="AB4279" i="1"/>
  <c r="AB4283" i="1"/>
  <c r="AB4281" i="1"/>
  <c r="AB4285" i="1"/>
  <c r="AB4293" i="1"/>
  <c r="AB4315" i="1"/>
  <c r="AB4325" i="1"/>
  <c r="AB4347" i="1"/>
  <c r="AB4357" i="1"/>
  <c r="AB4387" i="1"/>
  <c r="AB4288" i="1"/>
  <c r="AB4307" i="1"/>
  <c r="V4316" i="1"/>
  <c r="AB4316" i="1" s="1"/>
  <c r="AB4317" i="1"/>
  <c r="AB4339" i="1"/>
  <c r="V4348" i="1"/>
  <c r="AB4348" i="1" s="1"/>
  <c r="AB4349" i="1"/>
  <c r="AB4379" i="1"/>
  <c r="AB4411" i="1"/>
  <c r="AB4427" i="1"/>
  <c r="M4278" i="1"/>
  <c r="AB4278" i="1" s="1"/>
  <c r="S4280" i="1"/>
  <c r="AB4280" i="1" s="1"/>
  <c r="AB4284" i="1"/>
  <c r="P4289" i="1"/>
  <c r="AB4289" i="1" s="1"/>
  <c r="V4291" i="1"/>
  <c r="AB4291" i="1" s="1"/>
  <c r="AB4299" i="1"/>
  <c r="V4308" i="1"/>
  <c r="AB4308" i="1" s="1"/>
  <c r="P4322" i="1"/>
  <c r="AB4331" i="1"/>
  <c r="V4340" i="1"/>
  <c r="AB4340" i="1" s="1"/>
  <c r="P4354" i="1"/>
  <c r="AB4363" i="1"/>
  <c r="AB4371" i="1"/>
  <c r="AB4403" i="1"/>
  <c r="S4297" i="1"/>
  <c r="AB4297" i="1" s="1"/>
  <c r="AB4298" i="1"/>
  <c r="Z4300" i="1"/>
  <c r="AB4300" i="1" s="1"/>
  <c r="M4303" i="1"/>
  <c r="AB4303" i="1" s="1"/>
  <c r="S4305" i="1"/>
  <c r="AB4305" i="1" s="1"/>
  <c r="AB4306" i="1"/>
  <c r="Z4308" i="1"/>
  <c r="M4311" i="1"/>
  <c r="AB4311" i="1" s="1"/>
  <c r="AB4313" i="1"/>
  <c r="S4313" i="1"/>
  <c r="AB4314" i="1"/>
  <c r="Z4316" i="1"/>
  <c r="M4319" i="1"/>
  <c r="AB4319" i="1" s="1"/>
  <c r="AB4321" i="1"/>
  <c r="S4321" i="1"/>
  <c r="AB4322" i="1"/>
  <c r="Z4324" i="1"/>
  <c r="AB4324" i="1" s="1"/>
  <c r="M4327" i="1"/>
  <c r="AB4327" i="1" s="1"/>
  <c r="S4329" i="1"/>
  <c r="AB4329" i="1" s="1"/>
  <c r="AB4330" i="1"/>
  <c r="Z4332" i="1"/>
  <c r="AB4332" i="1" s="1"/>
  <c r="M4335" i="1"/>
  <c r="AB4335" i="1" s="1"/>
  <c r="S4337" i="1"/>
  <c r="AB4337" i="1" s="1"/>
  <c r="AB4338" i="1"/>
  <c r="Z4340" i="1"/>
  <c r="M4343" i="1"/>
  <c r="AB4343" i="1" s="1"/>
  <c r="AB4345" i="1"/>
  <c r="S4345" i="1"/>
  <c r="AB4346" i="1"/>
  <c r="Z4348" i="1"/>
  <c r="M4351" i="1"/>
  <c r="AB4351" i="1" s="1"/>
  <c r="S4353" i="1"/>
  <c r="AB4353" i="1" s="1"/>
  <c r="AB4354" i="1"/>
  <c r="Z4356" i="1"/>
  <c r="AB4356" i="1" s="1"/>
  <c r="M4359" i="1"/>
  <c r="AB4359" i="1" s="1"/>
  <c r="S4361" i="1"/>
  <c r="AB4361" i="1" s="1"/>
  <c r="AB4362" i="1"/>
  <c r="Z4364" i="1"/>
  <c r="AB4364" i="1" s="1"/>
  <c r="M4367" i="1"/>
  <c r="AB4367" i="1" s="1"/>
  <c r="S4369" i="1"/>
  <c r="AB4369" i="1" s="1"/>
  <c r="AB4370" i="1"/>
  <c r="Z4372" i="1"/>
  <c r="AB4372" i="1" s="1"/>
  <c r="M4375" i="1"/>
  <c r="AB4375" i="1" s="1"/>
  <c r="AB4377" i="1"/>
  <c r="S4377" i="1"/>
  <c r="AB4378" i="1"/>
  <c r="Z4380" i="1"/>
  <c r="AB4380" i="1" s="1"/>
  <c r="M4383" i="1"/>
  <c r="AB4383" i="1" s="1"/>
  <c r="AB4385" i="1"/>
  <c r="S4385" i="1"/>
  <c r="AB4386" i="1"/>
  <c r="Z4388" i="1"/>
  <c r="AB4388" i="1" s="1"/>
  <c r="M4391" i="1"/>
  <c r="AB4391" i="1" s="1"/>
  <c r="S4393" i="1"/>
  <c r="AB4393" i="1" s="1"/>
  <c r="AB4394" i="1"/>
  <c r="Z4396" i="1"/>
  <c r="AB4396" i="1" s="1"/>
  <c r="M4399" i="1"/>
  <c r="AB4399" i="1" s="1"/>
  <c r="S4401" i="1"/>
  <c r="AB4401" i="1" s="1"/>
  <c r="AB4402" i="1"/>
  <c r="Z4404" i="1"/>
  <c r="AB4404" i="1" s="1"/>
  <c r="M4407" i="1"/>
  <c r="AB4407" i="1" s="1"/>
  <c r="AB4409" i="1"/>
  <c r="S4409" i="1"/>
  <c r="AB4410" i="1"/>
  <c r="Z4412" i="1"/>
  <c r="AB4412" i="1" s="1"/>
  <c r="M4415" i="1"/>
  <c r="AB4415" i="1" s="1"/>
  <c r="S4417" i="1"/>
  <c r="AB4417" i="1" s="1"/>
  <c r="AB4418" i="1"/>
  <c r="Z4420" i="1"/>
  <c r="AB4420" i="1" s="1"/>
  <c r="M4423" i="1"/>
  <c r="AB4423" i="1" s="1"/>
  <c r="S4425" i="1"/>
  <c r="AB4425" i="1" s="1"/>
  <c r="AB4426" i="1"/>
  <c r="Z4428" i="1"/>
  <c r="AB4428" i="1" s="1"/>
  <c r="M4431" i="1"/>
  <c r="AB4431" i="1" s="1"/>
  <c r="S4433" i="1"/>
  <c r="AB4433" i="1" s="1"/>
  <c r="AB4434" i="1"/>
  <c r="Z4436" i="1"/>
  <c r="AB4436" i="1" s="1"/>
  <c r="M4439" i="1"/>
  <c r="AB4439" i="1" s="1"/>
  <c r="AB4441" i="1"/>
  <c r="S4441" i="1"/>
  <c r="AB4442" i="1"/>
  <c r="Z4444" i="1"/>
  <c r="AB4444" i="1" s="1"/>
  <c r="M4447" i="1"/>
  <c r="AB4447" i="1" s="1"/>
  <c r="AB4449" i="1"/>
  <c r="AB4451" i="1"/>
  <c r="AB4453" i="1"/>
  <c r="AB4455" i="1"/>
  <c r="AB4457" i="1"/>
  <c r="AB4459" i="1"/>
  <c r="AB4461" i="1"/>
  <c r="AB4493" i="1"/>
  <c r="AB4507" i="1"/>
  <c r="AB4512" i="1"/>
  <c r="AB4365" i="1"/>
  <c r="AB4373" i="1"/>
  <c r="AB4381" i="1"/>
  <c r="AB4389" i="1"/>
  <c r="AB4397" i="1"/>
  <c r="AB4405" i="1"/>
  <c r="AB4413" i="1"/>
  <c r="AB4421" i="1"/>
  <c r="AB4429" i="1"/>
  <c r="AB4437" i="1"/>
  <c r="AB4445" i="1"/>
  <c r="AB4450" i="1"/>
  <c r="AB4454" i="1"/>
  <c r="AB4458" i="1"/>
  <c r="AB4462" i="1"/>
  <c r="AB4467" i="1"/>
  <c r="AB4472" i="1"/>
  <c r="AB4499" i="1"/>
  <c r="V4296" i="1"/>
  <c r="AB4296" i="1" s="1"/>
  <c r="P4302" i="1"/>
  <c r="AB4302" i="1" s="1"/>
  <c r="V4304" i="1"/>
  <c r="AB4304" i="1" s="1"/>
  <c r="P4310" i="1"/>
  <c r="AB4310" i="1" s="1"/>
  <c r="V4312" i="1"/>
  <c r="AB4312" i="1" s="1"/>
  <c r="P4318" i="1"/>
  <c r="AB4318" i="1" s="1"/>
  <c r="V4320" i="1"/>
  <c r="AB4320" i="1" s="1"/>
  <c r="P4326" i="1"/>
  <c r="AB4326" i="1" s="1"/>
  <c r="V4328" i="1"/>
  <c r="AB4328" i="1" s="1"/>
  <c r="P4334" i="1"/>
  <c r="AB4334" i="1" s="1"/>
  <c r="V4336" i="1"/>
  <c r="AB4336" i="1" s="1"/>
  <c r="P4342" i="1"/>
  <c r="AB4342" i="1" s="1"/>
  <c r="V4344" i="1"/>
  <c r="AB4344" i="1" s="1"/>
  <c r="P4350" i="1"/>
  <c r="AB4350" i="1" s="1"/>
  <c r="V4352" i="1"/>
  <c r="AB4352" i="1" s="1"/>
  <c r="P4358" i="1"/>
  <c r="AB4358" i="1" s="1"/>
  <c r="V4360" i="1"/>
  <c r="AB4360" i="1" s="1"/>
  <c r="P4366" i="1"/>
  <c r="AB4366" i="1" s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P4390" i="1"/>
  <c r="AB4390" i="1" s="1"/>
  <c r="V4392" i="1"/>
  <c r="AB4392" i="1" s="1"/>
  <c r="P4398" i="1"/>
  <c r="AB4398" i="1" s="1"/>
  <c r="V4400" i="1"/>
  <c r="AB4400" i="1" s="1"/>
  <c r="P4406" i="1"/>
  <c r="AB4406" i="1" s="1"/>
  <c r="V4408" i="1"/>
  <c r="AB4408" i="1" s="1"/>
  <c r="P4414" i="1"/>
  <c r="AB4414" i="1" s="1"/>
  <c r="V4416" i="1"/>
  <c r="AB4416" i="1" s="1"/>
  <c r="P4422" i="1"/>
  <c r="AB4422" i="1" s="1"/>
  <c r="V4424" i="1"/>
  <c r="AB4424" i="1" s="1"/>
  <c r="P4430" i="1"/>
  <c r="AB4430" i="1" s="1"/>
  <c r="V4432" i="1"/>
  <c r="AB4432" i="1" s="1"/>
  <c r="P4438" i="1"/>
  <c r="AB4438" i="1" s="1"/>
  <c r="V4440" i="1"/>
  <c r="AB4440" i="1" s="1"/>
  <c r="P4446" i="1"/>
  <c r="AB4446" i="1" s="1"/>
  <c r="AB4464" i="1"/>
  <c r="AB4469" i="1"/>
  <c r="AB4491" i="1"/>
  <c r="AB4496" i="1"/>
  <c r="AB4501" i="1"/>
  <c r="AB4523" i="1"/>
  <c r="AB4531" i="1"/>
  <c r="AB4539" i="1"/>
  <c r="AB4547" i="1"/>
  <c r="AB4555" i="1"/>
  <c r="AB4611" i="1"/>
  <c r="AB4615" i="1"/>
  <c r="AB4634" i="1"/>
  <c r="Z4465" i="1"/>
  <c r="M4468" i="1"/>
  <c r="AB4468" i="1" s="1"/>
  <c r="S4470" i="1"/>
  <c r="AB4470" i="1" s="1"/>
  <c r="Z4473" i="1"/>
  <c r="M4476" i="1"/>
  <c r="AB4476" i="1" s="1"/>
  <c r="S4478" i="1"/>
  <c r="AB4478" i="1" s="1"/>
  <c r="Z4481" i="1"/>
  <c r="M4484" i="1"/>
  <c r="AB4484" i="1" s="1"/>
  <c r="S4486" i="1"/>
  <c r="AB4486" i="1" s="1"/>
  <c r="Z4489" i="1"/>
  <c r="M4492" i="1"/>
  <c r="AB4492" i="1" s="1"/>
  <c r="S4494" i="1"/>
  <c r="AB4494" i="1" s="1"/>
  <c r="Z4497" i="1"/>
  <c r="M4500" i="1"/>
  <c r="AB4500" i="1" s="1"/>
  <c r="S4502" i="1"/>
  <c r="AB4502" i="1" s="1"/>
  <c r="Z4505" i="1"/>
  <c r="M4508" i="1"/>
  <c r="AB4508" i="1" s="1"/>
  <c r="S4510" i="1"/>
  <c r="AB4510" i="1" s="1"/>
  <c r="Z4513" i="1"/>
  <c r="M4516" i="1"/>
  <c r="AB4516" i="1" s="1"/>
  <c r="S4518" i="1"/>
  <c r="AB4518" i="1" s="1"/>
  <c r="Z4521" i="1"/>
  <c r="M4524" i="1"/>
  <c r="AB4524" i="1" s="1"/>
  <c r="S4526" i="1"/>
  <c r="AB4526" i="1" s="1"/>
  <c r="Z4529" i="1"/>
  <c r="M4532" i="1"/>
  <c r="AB4532" i="1" s="1"/>
  <c r="S4534" i="1"/>
  <c r="AB4534" i="1" s="1"/>
  <c r="Z4537" i="1"/>
  <c r="M4540" i="1"/>
  <c r="AB4540" i="1" s="1"/>
  <c r="S4542" i="1"/>
  <c r="AB4542" i="1" s="1"/>
  <c r="Z4545" i="1"/>
  <c r="M4548" i="1"/>
  <c r="AB4548" i="1" s="1"/>
  <c r="S4550" i="1"/>
  <c r="AB4550" i="1" s="1"/>
  <c r="Z4553" i="1"/>
  <c r="M4556" i="1"/>
  <c r="AB4556" i="1" s="1"/>
  <c r="S4558" i="1"/>
  <c r="AB4558" i="1" s="1"/>
  <c r="Z4561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30" i="1"/>
  <c r="P4463" i="1"/>
  <c r="AB4463" i="1" s="1"/>
  <c r="V4465" i="1"/>
  <c r="AB4465" i="1" s="1"/>
  <c r="P4471" i="1"/>
  <c r="AB4471" i="1" s="1"/>
  <c r="V4473" i="1"/>
  <c r="AB4473" i="1" s="1"/>
  <c r="P4479" i="1"/>
  <c r="AB4479" i="1" s="1"/>
  <c r="V4481" i="1"/>
  <c r="AB4481" i="1" s="1"/>
  <c r="P4487" i="1"/>
  <c r="AB4487" i="1" s="1"/>
  <c r="V4489" i="1"/>
  <c r="AB4489" i="1" s="1"/>
  <c r="P4495" i="1"/>
  <c r="AB4495" i="1" s="1"/>
  <c r="V4497" i="1"/>
  <c r="AB4497" i="1" s="1"/>
  <c r="P4503" i="1"/>
  <c r="AB4503" i="1" s="1"/>
  <c r="V4505" i="1"/>
  <c r="AB4505" i="1" s="1"/>
  <c r="P4511" i="1"/>
  <c r="AB4511" i="1" s="1"/>
  <c r="V4513" i="1"/>
  <c r="AB4513" i="1" s="1"/>
  <c r="P4519" i="1"/>
  <c r="AB4519" i="1" s="1"/>
  <c r="V4521" i="1"/>
  <c r="AB4521" i="1" s="1"/>
  <c r="P4527" i="1"/>
  <c r="AB4527" i="1" s="1"/>
  <c r="V4529" i="1"/>
  <c r="AB4529" i="1" s="1"/>
  <c r="P4535" i="1"/>
  <c r="AB4535" i="1" s="1"/>
  <c r="V4537" i="1"/>
  <c r="AB4537" i="1" s="1"/>
  <c r="P4543" i="1"/>
  <c r="AB4543" i="1" s="1"/>
  <c r="V4545" i="1"/>
  <c r="AB4545" i="1" s="1"/>
  <c r="P4551" i="1"/>
  <c r="AB4551" i="1" s="1"/>
  <c r="V4553" i="1"/>
  <c r="AB4553" i="1" s="1"/>
  <c r="P4559" i="1"/>
  <c r="AB4559" i="1" s="1"/>
  <c r="V4561" i="1"/>
  <c r="AB4561" i="1" s="1"/>
  <c r="AB4613" i="1"/>
  <c r="AB4622" i="1"/>
  <c r="AB4647" i="1"/>
  <c r="AB4636" i="1"/>
  <c r="AB4652" i="1"/>
  <c r="AB4712" i="1"/>
  <c r="AB4744" i="1"/>
  <c r="P4608" i="1"/>
  <c r="AB4608" i="1" s="1"/>
  <c r="V4610" i="1"/>
  <c r="AB4610" i="1" s="1"/>
  <c r="Z4614" i="1"/>
  <c r="AB4616" i="1"/>
  <c r="M4617" i="1"/>
  <c r="AB4617" i="1" s="1"/>
  <c r="S4619" i="1"/>
  <c r="AB4619" i="1" s="1"/>
  <c r="P4624" i="1"/>
  <c r="AB4624" i="1" s="1"/>
  <c r="V4626" i="1"/>
  <c r="AB4626" i="1" s="1"/>
  <c r="V4627" i="1"/>
  <c r="AB4627" i="1" s="1"/>
  <c r="AB4632" i="1"/>
  <c r="S4632" i="1"/>
  <c r="P4637" i="1"/>
  <c r="AB4637" i="1" s="1"/>
  <c r="Z4639" i="1"/>
  <c r="M4642" i="1"/>
  <c r="AB4642" i="1" s="1"/>
  <c r="V4643" i="1"/>
  <c r="AB4643" i="1" s="1"/>
  <c r="S4648" i="1"/>
  <c r="AB4648" i="1" s="1"/>
  <c r="P4653" i="1"/>
  <c r="AB4653" i="1" s="1"/>
  <c r="Z4655" i="1"/>
  <c r="AB4659" i="1"/>
  <c r="M4662" i="1"/>
  <c r="AB4662" i="1" s="1"/>
  <c r="V4663" i="1"/>
  <c r="S4664" i="1"/>
  <c r="AB4664" i="1" s="1"/>
  <c r="P4665" i="1"/>
  <c r="AB4665" i="1" s="1"/>
  <c r="Z4667" i="1"/>
  <c r="AB4675" i="1"/>
  <c r="M4678" i="1"/>
  <c r="AB4678" i="1" s="1"/>
  <c r="V4679" i="1"/>
  <c r="S4680" i="1"/>
  <c r="AB4680" i="1" s="1"/>
  <c r="P4681" i="1"/>
  <c r="AB4681" i="1" s="1"/>
  <c r="Z4683" i="1"/>
  <c r="AB4691" i="1"/>
  <c r="AB4704" i="1"/>
  <c r="AB4736" i="1"/>
  <c r="S4607" i="1"/>
  <c r="AB4607" i="1" s="1"/>
  <c r="P4612" i="1"/>
  <c r="AB4612" i="1" s="1"/>
  <c r="V4614" i="1"/>
  <c r="AB4614" i="1" s="1"/>
  <c r="Z4618" i="1"/>
  <c r="AB4618" i="1" s="1"/>
  <c r="AB4620" i="1"/>
  <c r="M4621" i="1"/>
  <c r="AB4621" i="1" s="1"/>
  <c r="S4623" i="1"/>
  <c r="AB4623" i="1" s="1"/>
  <c r="S4628" i="1"/>
  <c r="AB4628" i="1" s="1"/>
  <c r="AB4629" i="1"/>
  <c r="P4633" i="1"/>
  <c r="AB4633" i="1" s="1"/>
  <c r="Z4635" i="1"/>
  <c r="AB4635" i="1" s="1"/>
  <c r="M4638" i="1"/>
  <c r="AB4638" i="1" s="1"/>
  <c r="V4639" i="1"/>
  <c r="AB4639" i="1" s="1"/>
  <c r="S4644" i="1"/>
  <c r="AB4644" i="1" s="1"/>
  <c r="AB4645" i="1"/>
  <c r="P4649" i="1"/>
  <c r="AB4649" i="1" s="1"/>
  <c r="Z4651" i="1"/>
  <c r="AB4651" i="1" s="1"/>
  <c r="M4654" i="1"/>
  <c r="AB4654" i="1" s="1"/>
  <c r="V4655" i="1"/>
  <c r="AB4655" i="1" s="1"/>
  <c r="AB4657" i="1"/>
  <c r="AB4663" i="1"/>
  <c r="M4666" i="1"/>
  <c r="AB4666" i="1" s="1"/>
  <c r="V4667" i="1"/>
  <c r="AB4667" i="1" s="1"/>
  <c r="AB4668" i="1"/>
  <c r="S4668" i="1"/>
  <c r="P4669" i="1"/>
  <c r="AB4669" i="1" s="1"/>
  <c r="Z4671" i="1"/>
  <c r="AB4671" i="1" s="1"/>
  <c r="AB4673" i="1"/>
  <c r="AB4679" i="1"/>
  <c r="M4682" i="1"/>
  <c r="AB4682" i="1" s="1"/>
  <c r="V4683" i="1"/>
  <c r="AB4683" i="1" s="1"/>
  <c r="AB4684" i="1"/>
  <c r="S4684" i="1"/>
  <c r="P4685" i="1"/>
  <c r="AB4685" i="1" s="1"/>
  <c r="Z4687" i="1"/>
  <c r="AB4687" i="1" s="1"/>
  <c r="AB4689" i="1"/>
  <c r="AB4694" i="1"/>
  <c r="AB4696" i="1"/>
  <c r="AB4728" i="1"/>
  <c r="AB4698" i="1"/>
  <c r="AB4706" i="1"/>
  <c r="AB4714" i="1"/>
  <c r="AB4722" i="1"/>
  <c r="AB4730" i="1"/>
  <c r="AB4738" i="1"/>
  <c r="AB4746" i="1"/>
  <c r="AB4754" i="1"/>
  <c r="AB4762" i="1"/>
  <c r="AB4770" i="1"/>
  <c r="AB4779" i="1"/>
  <c r="AB4788" i="1"/>
  <c r="AB4793" i="1"/>
  <c r="AB4695" i="1"/>
  <c r="P4699" i="1"/>
  <c r="AB4699" i="1" s="1"/>
  <c r="V4701" i="1"/>
  <c r="AB4701" i="1" s="1"/>
  <c r="P4707" i="1"/>
  <c r="AB4707" i="1" s="1"/>
  <c r="V4709" i="1"/>
  <c r="AB4709" i="1" s="1"/>
  <c r="P4715" i="1"/>
  <c r="AB4715" i="1" s="1"/>
  <c r="V4717" i="1"/>
  <c r="AB4717" i="1" s="1"/>
  <c r="P4723" i="1"/>
  <c r="AB4723" i="1" s="1"/>
  <c r="V4725" i="1"/>
  <c r="AB4725" i="1" s="1"/>
  <c r="P4731" i="1"/>
  <c r="AB4731" i="1" s="1"/>
  <c r="V4733" i="1"/>
  <c r="AB4733" i="1" s="1"/>
  <c r="P4739" i="1"/>
  <c r="AB4739" i="1" s="1"/>
  <c r="V4741" i="1"/>
  <c r="AB4741" i="1" s="1"/>
  <c r="P4747" i="1"/>
  <c r="AB4747" i="1" s="1"/>
  <c r="V4749" i="1"/>
  <c r="AB4749" i="1" s="1"/>
  <c r="P4755" i="1"/>
  <c r="AB4755" i="1" s="1"/>
  <c r="V4757" i="1"/>
  <c r="AB4757" i="1" s="1"/>
  <c r="P4763" i="1"/>
  <c r="AB4763" i="1" s="1"/>
  <c r="V4765" i="1"/>
  <c r="AB4765" i="1" s="1"/>
  <c r="P4771" i="1"/>
  <c r="AB4771" i="1" s="1"/>
  <c r="V4773" i="1"/>
  <c r="AB4773" i="1" s="1"/>
  <c r="AB4776" i="1"/>
  <c r="AB4785" i="1"/>
  <c r="AB4790" i="1"/>
  <c r="Z4697" i="1"/>
  <c r="AB4697" i="1" s="1"/>
  <c r="M4700" i="1"/>
  <c r="AB4700" i="1" s="1"/>
  <c r="S4702" i="1"/>
  <c r="AB4702" i="1" s="1"/>
  <c r="AB4703" i="1"/>
  <c r="Z4705" i="1"/>
  <c r="AB4705" i="1" s="1"/>
  <c r="M4708" i="1"/>
  <c r="AB4708" i="1" s="1"/>
  <c r="AB4710" i="1"/>
  <c r="S4710" i="1"/>
  <c r="AB4711" i="1"/>
  <c r="Z4713" i="1"/>
  <c r="AB4713" i="1" s="1"/>
  <c r="M4716" i="1"/>
  <c r="AB4716" i="1" s="1"/>
  <c r="AB4718" i="1"/>
  <c r="S4718" i="1"/>
  <c r="AB4719" i="1"/>
  <c r="Z4721" i="1"/>
  <c r="AB4721" i="1" s="1"/>
  <c r="M4724" i="1"/>
  <c r="AB4724" i="1" s="1"/>
  <c r="AB4726" i="1"/>
  <c r="S4726" i="1"/>
  <c r="AB4727" i="1"/>
  <c r="Z4729" i="1"/>
  <c r="AB4729" i="1" s="1"/>
  <c r="M4732" i="1"/>
  <c r="AB4732" i="1" s="1"/>
  <c r="S4734" i="1"/>
  <c r="AB4734" i="1" s="1"/>
  <c r="AB4735" i="1"/>
  <c r="Z4737" i="1"/>
  <c r="AB4737" i="1" s="1"/>
  <c r="M4740" i="1"/>
  <c r="AB4740" i="1" s="1"/>
  <c r="AB4742" i="1"/>
  <c r="S4742" i="1"/>
  <c r="AB4743" i="1"/>
  <c r="Z4745" i="1"/>
  <c r="AB4745" i="1" s="1"/>
  <c r="M4748" i="1"/>
  <c r="AB4748" i="1" s="1"/>
  <c r="S4750" i="1"/>
  <c r="AB4750" i="1" s="1"/>
  <c r="AB4751" i="1"/>
  <c r="Z4753" i="1"/>
  <c r="AB4753" i="1" s="1"/>
  <c r="M4756" i="1"/>
  <c r="AB4756" i="1" s="1"/>
  <c r="S4758" i="1"/>
  <c r="AB4758" i="1" s="1"/>
  <c r="AB4759" i="1"/>
  <c r="Z4761" i="1"/>
  <c r="AB4761" i="1" s="1"/>
  <c r="M4764" i="1"/>
  <c r="AB4764" i="1" s="1"/>
  <c r="S4766" i="1"/>
  <c r="AB4766" i="1" s="1"/>
  <c r="AB4767" i="1"/>
  <c r="Z4769" i="1"/>
  <c r="AB4769" i="1" s="1"/>
  <c r="M4772" i="1"/>
  <c r="AB4772" i="1" s="1"/>
  <c r="AB4774" i="1"/>
  <c r="S4774" i="1"/>
  <c r="AB4775" i="1"/>
  <c r="AB4778" i="1"/>
  <c r="AB4780" i="1"/>
  <c r="AB4782" i="1"/>
  <c r="AB4812" i="1"/>
  <c r="M4781" i="1"/>
  <c r="AB4781" i="1" s="1"/>
  <c r="AB4783" i="1"/>
  <c r="S4783" i="1"/>
  <c r="Z4786" i="1"/>
  <c r="M4789" i="1"/>
  <c r="AB4789" i="1" s="1"/>
  <c r="S4791" i="1"/>
  <c r="AB4791" i="1" s="1"/>
  <c r="Z4794" i="1"/>
  <c r="M4797" i="1"/>
  <c r="AB4797" i="1" s="1"/>
  <c r="S4799" i="1"/>
  <c r="AB4799" i="1" s="1"/>
  <c r="Z4802" i="1"/>
  <c r="M4805" i="1"/>
  <c r="AB4805" i="1" s="1"/>
  <c r="S4807" i="1"/>
  <c r="AB4807" i="1" s="1"/>
  <c r="Z4810" i="1"/>
  <c r="M4813" i="1"/>
  <c r="AB4813" i="1" s="1"/>
  <c r="AB4815" i="1"/>
  <c r="S4815" i="1"/>
  <c r="Z4818" i="1"/>
  <c r="AB4820" i="1"/>
  <c r="AB4824" i="1"/>
  <c r="AB4828" i="1"/>
  <c r="AB4832" i="1"/>
  <c r="AB4836" i="1"/>
  <c r="AB4840" i="1"/>
  <c r="AB4844" i="1"/>
  <c r="AB4848" i="1"/>
  <c r="AB4852" i="1"/>
  <c r="AB4856" i="1"/>
  <c r="AB4884" i="1"/>
  <c r="P4784" i="1"/>
  <c r="AB4784" i="1" s="1"/>
  <c r="V4786" i="1"/>
  <c r="AB4786" i="1" s="1"/>
  <c r="P4792" i="1"/>
  <c r="AB4792" i="1" s="1"/>
  <c r="V4794" i="1"/>
  <c r="AB4794" i="1" s="1"/>
  <c r="P4800" i="1"/>
  <c r="AB4800" i="1" s="1"/>
  <c r="V4802" i="1"/>
  <c r="AB4802" i="1" s="1"/>
  <c r="P4808" i="1"/>
  <c r="AB4808" i="1" s="1"/>
  <c r="V4810" i="1"/>
  <c r="AB4810" i="1" s="1"/>
  <c r="P4816" i="1"/>
  <c r="AB4816" i="1" s="1"/>
  <c r="V4818" i="1"/>
  <c r="AB4818" i="1" s="1"/>
  <c r="AB4860" i="1"/>
  <c r="AB4876" i="1"/>
  <c r="AB4862" i="1"/>
  <c r="AB4870" i="1"/>
  <c r="AB4878" i="1"/>
  <c r="AB4886" i="1"/>
  <c r="P4863" i="1"/>
  <c r="AB4863" i="1" s="1"/>
  <c r="V4865" i="1"/>
  <c r="AB4865" i="1" s="1"/>
  <c r="P4871" i="1"/>
  <c r="AB4871" i="1" s="1"/>
  <c r="V4873" i="1"/>
  <c r="AB4873" i="1" s="1"/>
  <c r="P4879" i="1"/>
  <c r="AB4879" i="1" s="1"/>
  <c r="V4881" i="1"/>
  <c r="AB4881" i="1" s="1"/>
  <c r="P4887" i="1"/>
  <c r="AB4887" i="1" s="1"/>
  <c r="V4889" i="1"/>
  <c r="AB4889" i="1" s="1"/>
  <c r="AB4891" i="1"/>
  <c r="AB4895" i="1"/>
  <c r="AB4899" i="1"/>
  <c r="Z4861" i="1"/>
  <c r="AB4861" i="1" s="1"/>
  <c r="M4864" i="1"/>
  <c r="AB4864" i="1" s="1"/>
  <c r="AB4866" i="1"/>
  <c r="S4866" i="1"/>
  <c r="AB4867" i="1"/>
  <c r="Z4869" i="1"/>
  <c r="AB4869" i="1" s="1"/>
  <c r="M4872" i="1"/>
  <c r="AB4872" i="1" s="1"/>
  <c r="S4874" i="1"/>
  <c r="AB4874" i="1" s="1"/>
  <c r="AB4875" i="1"/>
  <c r="Z4877" i="1"/>
  <c r="AB4877" i="1" s="1"/>
  <c r="M4880" i="1"/>
  <c r="AB4880" i="1" s="1"/>
  <c r="S4882" i="1"/>
  <c r="AB4882" i="1" s="1"/>
  <c r="AB4883" i="1"/>
  <c r="Z4885" i="1"/>
  <c r="AB4885" i="1" s="1"/>
  <c r="M4888" i="1"/>
  <c r="AB4888" i="1" s="1"/>
  <c r="S4890" i="1"/>
  <c r="AB4890" i="1" s="1"/>
  <c r="AB4924" i="1"/>
  <c r="AB4901" i="1"/>
  <c r="AB4909" i="1"/>
  <c r="AB4910" i="1"/>
  <c r="AB4917" i="1"/>
  <c r="AB4918" i="1"/>
  <c r="M4898" i="1"/>
  <c r="P4902" i="1"/>
  <c r="AB4902" i="1" s="1"/>
  <c r="V4904" i="1"/>
  <c r="AB4904" i="1" s="1"/>
  <c r="AB4921" i="1"/>
  <c r="AB4923" i="1"/>
  <c r="AB4925" i="1"/>
  <c r="AB4927" i="1"/>
  <c r="AB4929" i="1"/>
  <c r="AB4898" i="1"/>
  <c r="Z4900" i="1"/>
  <c r="AB4900" i="1" s="1"/>
  <c r="M4903" i="1"/>
  <c r="AB4903" i="1" s="1"/>
  <c r="S4905" i="1"/>
  <c r="AB4905" i="1" s="1"/>
  <c r="AB4906" i="1"/>
  <c r="Z4908" i="1"/>
  <c r="AB4908" i="1" s="1"/>
  <c r="M4911" i="1"/>
  <c r="AB4911" i="1" s="1"/>
  <c r="AB4913" i="1"/>
  <c r="S4913" i="1"/>
  <c r="AB4914" i="1"/>
  <c r="Z4916" i="1"/>
  <c r="AB4916" i="1" s="1"/>
  <c r="M4919" i="1"/>
  <c r="AB4919" i="1" s="1"/>
  <c r="AB4932" i="1"/>
  <c r="Z4936" i="1"/>
  <c r="S4937" i="1"/>
  <c r="P4938" i="1"/>
  <c r="M4939" i="1"/>
  <c r="AB4939" i="1" s="1"/>
  <c r="Z4940" i="1"/>
  <c r="S4941" i="1"/>
  <c r="P4942" i="1"/>
  <c r="M4943" i="1"/>
  <c r="AB4943" i="1" s="1"/>
  <c r="Z4944" i="1"/>
  <c r="S4945" i="1"/>
  <c r="P4946" i="1"/>
  <c r="M4947" i="1"/>
  <c r="AB4947" i="1" s="1"/>
  <c r="Z4948" i="1"/>
  <c r="S4949" i="1"/>
  <c r="P4950" i="1"/>
  <c r="M4951" i="1"/>
  <c r="AB4951" i="1" s="1"/>
  <c r="P4954" i="1"/>
  <c r="P4934" i="1"/>
  <c r="M4935" i="1"/>
  <c r="AB4935" i="1" s="1"/>
  <c r="V4936" i="1"/>
  <c r="AB4936" i="1" s="1"/>
  <c r="AB4937" i="1"/>
  <c r="V4940" i="1"/>
  <c r="AB4941" i="1"/>
  <c r="V4944" i="1"/>
  <c r="AB4945" i="1"/>
  <c r="V4948" i="1"/>
  <c r="AB4949" i="1"/>
  <c r="AB4953" i="1"/>
  <c r="M4956" i="1"/>
  <c r="AB4934" i="1"/>
  <c r="AB4938" i="1"/>
  <c r="AB4940" i="1"/>
  <c r="AB4942" i="1"/>
  <c r="AB4944" i="1"/>
  <c r="AB4946" i="1"/>
  <c r="AB4948" i="1"/>
  <c r="AB4950" i="1"/>
  <c r="AB4952" i="1"/>
  <c r="AB4955" i="1"/>
  <c r="AB4954" i="1"/>
  <c r="P4958" i="1"/>
  <c r="V4960" i="1"/>
  <c r="AB4960" i="1" s="1"/>
  <c r="Z4964" i="1"/>
  <c r="AB4964" i="1" s="1"/>
  <c r="Z4965" i="1"/>
  <c r="AB4965" i="1" s="1"/>
  <c r="M4968" i="1"/>
  <c r="AB4968" i="1" s="1"/>
  <c r="V4969" i="1"/>
  <c r="AB4969" i="1" s="1"/>
  <c r="AB4974" i="1"/>
  <c r="S4974" i="1"/>
  <c r="AB4975" i="1"/>
  <c r="P4979" i="1"/>
  <c r="AB4979" i="1" s="1"/>
  <c r="M4984" i="1"/>
  <c r="AB4984" i="1" s="1"/>
  <c r="V4985" i="1"/>
  <c r="AB4985" i="1" s="1"/>
  <c r="AB4990" i="1"/>
  <c r="S4990" i="1"/>
  <c r="AB4991" i="1"/>
  <c r="M5000" i="1"/>
  <c r="AB5000" i="1" s="1"/>
  <c r="V5001" i="1"/>
  <c r="AB5001" i="1" s="1"/>
  <c r="AB4970" i="1"/>
  <c r="AB4986" i="1"/>
  <c r="AB5002" i="1"/>
  <c r="Z4956" i="1"/>
  <c r="AB4956" i="1" s="1"/>
  <c r="AB4958" i="1"/>
  <c r="M4959" i="1"/>
  <c r="AB4959" i="1" s="1"/>
  <c r="S4961" i="1"/>
  <c r="AB4961" i="1" s="1"/>
  <c r="AB4966" i="1"/>
  <c r="S4966" i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<sst xmlns="http://schemas.openxmlformats.org/spreadsheetml/2006/main" count="33" uniqueCount="20">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</sst>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t&#226;nia%20Neri/Desktop/05%20-%20PCF%20MAIO_2021%2016-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44317</v>
          </cell>
          <cell r="J12">
            <v>963.88</v>
          </cell>
          <cell r="L12">
            <v>68.260000000000005</v>
          </cell>
          <cell r="M12">
            <v>3.11</v>
          </cell>
          <cell r="O12">
            <v>7.8</v>
          </cell>
          <cell r="R12">
            <v>1000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44317</v>
          </cell>
          <cell r="J13">
            <v>116.53</v>
          </cell>
          <cell r="L13">
            <v>68.260000000000005</v>
          </cell>
          <cell r="M13">
            <v>3.11</v>
          </cell>
          <cell r="O13">
            <v>1.57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44317</v>
          </cell>
          <cell r="J14">
            <v>300.70999999999998</v>
          </cell>
          <cell r="L14">
            <v>68.260000000000005</v>
          </cell>
          <cell r="M14">
            <v>3.11</v>
          </cell>
          <cell r="O14">
            <v>4.5199999999999996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44317</v>
          </cell>
          <cell r="J15">
            <v>128.49</v>
          </cell>
          <cell r="L15">
            <v>68.260000000000005</v>
          </cell>
          <cell r="M15">
            <v>3.11</v>
          </cell>
          <cell r="O15">
            <v>1.57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44317</v>
          </cell>
          <cell r="J16">
            <v>112.13</v>
          </cell>
          <cell r="L16">
            <v>68.260000000000005</v>
          </cell>
          <cell r="M16">
            <v>3.11</v>
          </cell>
          <cell r="O16">
            <v>1.57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44317</v>
          </cell>
          <cell r="J17">
            <v>281.12</v>
          </cell>
          <cell r="L17">
            <v>68.260000000000005</v>
          </cell>
          <cell r="M17">
            <v>3.11</v>
          </cell>
          <cell r="O17">
            <v>4.5199999999999996</v>
          </cell>
          <cell r="U17">
            <v>206.56</v>
          </cell>
          <cell r="X17" t="str">
            <v xml:space="preserve">AUX. CHECHE 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2211-05</v>
          </cell>
          <cell r="H18">
            <v>44317</v>
          </cell>
          <cell r="J18">
            <v>266.45999999999998</v>
          </cell>
          <cell r="L18">
            <v>68.260000000000005</v>
          </cell>
          <cell r="M18">
            <v>3.11</v>
          </cell>
          <cell r="O18">
            <v>1.57</v>
          </cell>
          <cell r="U18">
            <v>139.85</v>
          </cell>
          <cell r="X18" t="str">
            <v xml:space="preserve">AUX. CHECHE </v>
          </cell>
        </row>
        <row r="19">
          <cell r="C19" t="str">
            <v>HOSPITAL ERMÍRIO COUTINHO</v>
          </cell>
          <cell r="E19" t="str">
            <v>ADRIANA PEREIRA DOURADO</v>
          </cell>
          <cell r="F19" t="str">
            <v>3 - Administrativo</v>
          </cell>
          <cell r="G19" t="str">
            <v>4221-10</v>
          </cell>
          <cell r="H19">
            <v>44317</v>
          </cell>
          <cell r="J19">
            <v>119.59</v>
          </cell>
          <cell r="L19">
            <v>68.260000000000005</v>
          </cell>
          <cell r="M19">
            <v>3.11</v>
          </cell>
          <cell r="O19">
            <v>1.57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7664-20</v>
          </cell>
          <cell r="H20">
            <v>44317</v>
          </cell>
          <cell r="J20">
            <v>123.2</v>
          </cell>
          <cell r="O20">
            <v>12.73</v>
          </cell>
          <cell r="P20">
            <v>32.46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44317</v>
          </cell>
          <cell r="J21">
            <v>151.25</v>
          </cell>
          <cell r="L21">
            <v>68.260000000000005</v>
          </cell>
          <cell r="M21">
            <v>3.11</v>
          </cell>
          <cell r="O21">
            <v>1.57</v>
          </cell>
        </row>
        <row r="22">
          <cell r="C22" t="str">
            <v>HOSPITAL ERMÍRIO COUTINHO</v>
          </cell>
          <cell r="E22" t="str">
            <v>AILTON SILVA DE SOUZA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120.19</v>
          </cell>
          <cell r="L22">
            <v>68.260000000000005</v>
          </cell>
          <cell r="M22">
            <v>3.11</v>
          </cell>
          <cell r="O22">
            <v>1.57</v>
          </cell>
          <cell r="R22">
            <v>120</v>
          </cell>
        </row>
        <row r="23">
          <cell r="C23" t="str">
            <v>HOSPITAL ERMÍRIO COUTINHO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4122-05</v>
          </cell>
          <cell r="H23">
            <v>44317</v>
          </cell>
          <cell r="J23">
            <v>90.93</v>
          </cell>
          <cell r="O23">
            <v>1.57</v>
          </cell>
          <cell r="P23">
            <v>20.23</v>
          </cell>
        </row>
        <row r="24">
          <cell r="C24" t="str">
            <v>HOSPITAL ERMÍRIO COUTINHO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>
            <v>44317</v>
          </cell>
          <cell r="J24">
            <v>202.86</v>
          </cell>
          <cell r="L24">
            <v>68.260000000000005</v>
          </cell>
          <cell r="M24">
            <v>3.11</v>
          </cell>
          <cell r="O24">
            <v>1.57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44317</v>
          </cell>
          <cell r="J25">
            <v>140.4</v>
          </cell>
          <cell r="L25">
            <v>68.260000000000005</v>
          </cell>
          <cell r="M25">
            <v>3.11</v>
          </cell>
          <cell r="O25">
            <v>1.57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44317</v>
          </cell>
          <cell r="J26">
            <v>424.03</v>
          </cell>
          <cell r="O26">
            <v>4.5199999999999996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44317</v>
          </cell>
          <cell r="J27">
            <v>116.53</v>
          </cell>
          <cell r="L27">
            <v>68.260000000000005</v>
          </cell>
          <cell r="M27">
            <v>3.11</v>
          </cell>
          <cell r="O27">
            <v>1.57</v>
          </cell>
          <cell r="P27">
            <v>20.23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44317</v>
          </cell>
          <cell r="J28">
            <v>129.72999999999999</v>
          </cell>
          <cell r="L28">
            <v>68.260000000000005</v>
          </cell>
          <cell r="M28">
            <v>3.11</v>
          </cell>
          <cell r="O28">
            <v>1.57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44317</v>
          </cell>
          <cell r="J29">
            <v>266.45999999999998</v>
          </cell>
          <cell r="L29">
            <v>68.260000000000005</v>
          </cell>
          <cell r="M29">
            <v>3.11</v>
          </cell>
          <cell r="O29">
            <v>1.57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44317</v>
          </cell>
          <cell r="J30">
            <v>129.72999999999999</v>
          </cell>
          <cell r="L30">
            <v>68.260000000000005</v>
          </cell>
          <cell r="M30">
            <v>3.11</v>
          </cell>
          <cell r="O30">
            <v>1.57</v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44317</v>
          </cell>
          <cell r="J31">
            <v>128.49</v>
          </cell>
          <cell r="L31">
            <v>68.260000000000005</v>
          </cell>
          <cell r="M31">
            <v>3.11</v>
          </cell>
          <cell r="O31">
            <v>1.57</v>
          </cell>
        </row>
        <row r="32">
          <cell r="C32" t="str">
            <v>HOSPITAL ERMÍRIO COUTINHO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44317</v>
          </cell>
          <cell r="J32">
            <v>112.36</v>
          </cell>
          <cell r="L32">
            <v>68.260000000000005</v>
          </cell>
          <cell r="M32">
            <v>3.11</v>
          </cell>
          <cell r="O32">
            <v>1.57</v>
          </cell>
        </row>
        <row r="33">
          <cell r="C33" t="str">
            <v>HOSPITAL ERMÍRIO COUTINHO</v>
          </cell>
          <cell r="E33" t="str">
            <v>ALFREDO PEREIRA LEITE DE ALBUQUERQUE</v>
          </cell>
          <cell r="F33" t="str">
            <v>1 - Médico</v>
          </cell>
          <cell r="G33" t="str">
            <v>2251-51</v>
          </cell>
          <cell r="H33">
            <v>44317</v>
          </cell>
          <cell r="J33">
            <v>701.64</v>
          </cell>
          <cell r="L33">
            <v>68.260000000000005</v>
          </cell>
          <cell r="M33">
            <v>3.11</v>
          </cell>
          <cell r="O33">
            <v>7.8</v>
          </cell>
          <cell r="R33">
            <v>1400</v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44317</v>
          </cell>
          <cell r="J34">
            <v>122.18</v>
          </cell>
          <cell r="L34">
            <v>68.260000000000005</v>
          </cell>
          <cell r="M34">
            <v>3.11</v>
          </cell>
          <cell r="O34">
            <v>1.57</v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44317</v>
          </cell>
          <cell r="J35">
            <v>749.64</v>
          </cell>
          <cell r="L35">
            <v>68.260000000000005</v>
          </cell>
          <cell r="M35">
            <v>3.11</v>
          </cell>
          <cell r="O35">
            <v>7.8</v>
          </cell>
          <cell r="R35">
            <v>500</v>
          </cell>
        </row>
        <row r="36">
          <cell r="C36" t="str">
            <v>HOSPITAL ERMÍRIO COUTINHO</v>
          </cell>
          <cell r="E36" t="str">
            <v>ANA CARLA ALVES DA COSTA</v>
          </cell>
          <cell r="F36" t="str">
            <v>3 - Administrativo</v>
          </cell>
          <cell r="G36" t="str">
            <v>5143-20</v>
          </cell>
          <cell r="H36">
            <v>44317</v>
          </cell>
          <cell r="J36">
            <v>126.8</v>
          </cell>
          <cell r="L36">
            <v>68.260000000000005</v>
          </cell>
          <cell r="M36">
            <v>3.11</v>
          </cell>
          <cell r="O36">
            <v>1.57</v>
          </cell>
          <cell r="U36">
            <v>139.85</v>
          </cell>
          <cell r="X36" t="str">
            <v xml:space="preserve">AUX. CHECHE </v>
          </cell>
        </row>
        <row r="37">
          <cell r="C37" t="str">
            <v>HOSPITAL ERMÍRIO COUTINHO</v>
          </cell>
          <cell r="E37" t="str">
            <v>ANA CAROLINA DE ANDRADE E SILVA</v>
          </cell>
          <cell r="F37" t="str">
            <v>2 - Outros Profissionais da Saúde</v>
          </cell>
          <cell r="G37" t="str">
            <v>2234-15</v>
          </cell>
          <cell r="H37">
            <v>44317</v>
          </cell>
          <cell r="J37">
            <v>252.97</v>
          </cell>
          <cell r="L37">
            <v>68.260000000000005</v>
          </cell>
          <cell r="M37">
            <v>3.11</v>
          </cell>
          <cell r="O37">
            <v>1.57</v>
          </cell>
        </row>
        <row r="38">
          <cell r="C38" t="str">
            <v>HOSPITAL ERMÍRIO COUTINHO</v>
          </cell>
          <cell r="E38" t="str">
            <v>ANA CAROLINA VIEIRA DE MELO CAVALCANTI</v>
          </cell>
          <cell r="F38" t="str">
            <v>1 - Médico</v>
          </cell>
          <cell r="G38" t="str">
            <v>2251-25</v>
          </cell>
          <cell r="H38">
            <v>44317</v>
          </cell>
          <cell r="J38">
            <v>673.72</v>
          </cell>
          <cell r="L38">
            <v>68.260000000000005</v>
          </cell>
          <cell r="M38">
            <v>3.11</v>
          </cell>
          <cell r="O38">
            <v>7.8</v>
          </cell>
          <cell r="R38">
            <v>500</v>
          </cell>
        </row>
        <row r="39">
          <cell r="C39" t="str">
            <v>HOSPITAL ERMÍRIO COUTINHO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44317</v>
          </cell>
          <cell r="J39">
            <v>673.72</v>
          </cell>
          <cell r="L39">
            <v>68.260000000000005</v>
          </cell>
          <cell r="M39">
            <v>3.11</v>
          </cell>
          <cell r="O39">
            <v>7.8</v>
          </cell>
          <cell r="R39">
            <v>500</v>
          </cell>
        </row>
        <row r="40">
          <cell r="C40" t="str">
            <v>HOSPITAL ERMÍRIO COUTINHO</v>
          </cell>
          <cell r="E40" t="str">
            <v>ANA CLAUDIA JANUARIO PEREIRA</v>
          </cell>
          <cell r="F40" t="str">
            <v>3 - Administrativo</v>
          </cell>
          <cell r="G40" t="str">
            <v>4221-10</v>
          </cell>
          <cell r="H40">
            <v>44317</v>
          </cell>
          <cell r="J40">
            <v>122.52</v>
          </cell>
          <cell r="L40">
            <v>68.260000000000005</v>
          </cell>
          <cell r="M40">
            <v>3.11</v>
          </cell>
          <cell r="O40">
            <v>1.57</v>
          </cell>
        </row>
        <row r="41">
          <cell r="C41" t="str">
            <v>HOSPITAL ERMÍRIO COUTINHO</v>
          </cell>
          <cell r="E41" t="str">
            <v>ANA CRISTINA MOREIRA DE OLIVEIRA</v>
          </cell>
          <cell r="F41" t="str">
            <v>2 - Outros Profissionais da Saúde</v>
          </cell>
          <cell r="G41" t="str">
            <v>2235-05</v>
          </cell>
          <cell r="H41">
            <v>44317</v>
          </cell>
          <cell r="J41">
            <v>287.64999999999998</v>
          </cell>
          <cell r="L41">
            <v>68.260000000000005</v>
          </cell>
          <cell r="M41">
            <v>3.11</v>
          </cell>
          <cell r="O41">
            <v>4.5199999999999996</v>
          </cell>
        </row>
        <row r="42">
          <cell r="C42" t="str">
            <v>HOSPITAL ERMÍRIO COUTINHO</v>
          </cell>
          <cell r="E42" t="str">
            <v>ANA FLAVIA FERRAZ DE SA</v>
          </cell>
          <cell r="F42" t="str">
            <v>2 - Outros Profissionais da Saúde</v>
          </cell>
          <cell r="G42" t="str">
            <v>2234-05</v>
          </cell>
          <cell r="H42">
            <v>44317</v>
          </cell>
          <cell r="J42">
            <v>359.94</v>
          </cell>
          <cell r="L42">
            <v>68.260000000000005</v>
          </cell>
          <cell r="M42">
            <v>3.11</v>
          </cell>
          <cell r="O42">
            <v>1.57</v>
          </cell>
        </row>
        <row r="43">
          <cell r="C43" t="str">
            <v>HOSPITAL ERMÍRIO COUTINHO</v>
          </cell>
          <cell r="E43" t="str">
            <v>ANA LUISA PALITOT DE OLIVEIRA LIMA CEZARINO</v>
          </cell>
          <cell r="F43" t="str">
            <v>1 - Médico</v>
          </cell>
          <cell r="G43" t="str">
            <v>2251-24</v>
          </cell>
          <cell r="H43">
            <v>44317</v>
          </cell>
          <cell r="J43">
            <v>851.86</v>
          </cell>
          <cell r="L43">
            <v>68.260000000000005</v>
          </cell>
          <cell r="M43">
            <v>3.11</v>
          </cell>
          <cell r="O43">
            <v>7.8</v>
          </cell>
          <cell r="R43">
            <v>500</v>
          </cell>
        </row>
        <row r="44">
          <cell r="C44" t="str">
            <v>HOSPITAL ERMÍRIO COUTINHO</v>
          </cell>
          <cell r="E44" t="str">
            <v>ANA MARIA GADELHA DE SOUSA</v>
          </cell>
          <cell r="F44" t="str">
            <v>2 - Outros Profissionais da Saúde</v>
          </cell>
          <cell r="G44" t="str">
            <v>3222-05</v>
          </cell>
          <cell r="H44">
            <v>44317</v>
          </cell>
          <cell r="J44">
            <v>170.39</v>
          </cell>
          <cell r="O44">
            <v>1.57</v>
          </cell>
        </row>
        <row r="45">
          <cell r="C45" t="str">
            <v>HOSPITAL ERMÍRIO COUTINHO</v>
          </cell>
          <cell r="E45" t="str">
            <v>ANA PATRICIA TEIXEIRA DE OLIVEIRA</v>
          </cell>
          <cell r="F45" t="str">
            <v>3 - Administrativo</v>
          </cell>
          <cell r="G45" t="str">
            <v>5143-20</v>
          </cell>
          <cell r="H45">
            <v>44317</v>
          </cell>
          <cell r="J45">
            <v>155.33000000000001</v>
          </cell>
          <cell r="O45">
            <v>1.57</v>
          </cell>
        </row>
        <row r="46">
          <cell r="C46" t="str">
            <v>HOSPITAL ERMÍRIO COUTINHO</v>
          </cell>
          <cell r="E46" t="str">
            <v>ANA PAULA DOS SANTOS</v>
          </cell>
          <cell r="F46" t="str">
            <v>2 - Outros Profissionais da Saúde</v>
          </cell>
          <cell r="G46" t="str">
            <v>3222-05</v>
          </cell>
          <cell r="H46">
            <v>44317</v>
          </cell>
          <cell r="J46">
            <v>112.36</v>
          </cell>
          <cell r="L46">
            <v>68.260000000000005</v>
          </cell>
          <cell r="M46">
            <v>3.11</v>
          </cell>
          <cell r="O46">
            <v>1.57</v>
          </cell>
        </row>
        <row r="47">
          <cell r="C47" t="str">
            <v>HOSPITAL ERMÍRIO COUTINHO</v>
          </cell>
          <cell r="E47" t="str">
            <v>ANA PAULA FERREIRA ALVES DA SILVA</v>
          </cell>
          <cell r="F47" t="str">
            <v>2 - Outros Profissionais da Saúde</v>
          </cell>
          <cell r="G47" t="str">
            <v>3222-05</v>
          </cell>
          <cell r="H47">
            <v>44317</v>
          </cell>
          <cell r="J47">
            <v>129.96</v>
          </cell>
          <cell r="L47">
            <v>68.260000000000005</v>
          </cell>
          <cell r="M47">
            <v>3.11</v>
          </cell>
          <cell r="O47">
            <v>1.57</v>
          </cell>
        </row>
        <row r="48">
          <cell r="C48" t="str">
            <v>HOSPITAL ERMÍRIO COUTINHO</v>
          </cell>
          <cell r="E48" t="str">
            <v>ANA ROSA LIMA DA SILVA</v>
          </cell>
          <cell r="F48" t="str">
            <v>3 - Administrativo</v>
          </cell>
          <cell r="G48" t="str">
            <v>5163-10</v>
          </cell>
          <cell r="H48">
            <v>44317</v>
          </cell>
          <cell r="J48">
            <v>113.6</v>
          </cell>
          <cell r="L48">
            <v>68.260000000000005</v>
          </cell>
          <cell r="M48">
            <v>3.11</v>
          </cell>
          <cell r="O48">
            <v>1.57</v>
          </cell>
        </row>
        <row r="49">
          <cell r="C49" t="str">
            <v>HOSPITAL ERMÍRIO COUTINHO</v>
          </cell>
          <cell r="E49" t="str">
            <v>ANDERSON HENRIQUE SILVA GONCALVES</v>
          </cell>
          <cell r="F49" t="str">
            <v>3 - Administrativo</v>
          </cell>
          <cell r="G49" t="str">
            <v>5143-20</v>
          </cell>
          <cell r="H49">
            <v>44317</v>
          </cell>
          <cell r="J49">
            <v>129.72999999999999</v>
          </cell>
          <cell r="L49">
            <v>68.260000000000005</v>
          </cell>
          <cell r="M49">
            <v>3.11</v>
          </cell>
          <cell r="O49">
            <v>1.57</v>
          </cell>
        </row>
        <row r="50">
          <cell r="C50" t="str">
            <v>HOSPITAL ERMÍRIO COUTINHO</v>
          </cell>
          <cell r="E50" t="str">
            <v>ANDIELLE CRISTINA DA SILVA</v>
          </cell>
          <cell r="F50" t="str">
            <v>2 - Outros Profissionais da Saúde</v>
          </cell>
          <cell r="G50" t="str">
            <v>3222-05</v>
          </cell>
          <cell r="H50">
            <v>44317</v>
          </cell>
          <cell r="J50">
            <v>127.34</v>
          </cell>
          <cell r="L50">
            <v>68.260000000000005</v>
          </cell>
          <cell r="M50">
            <v>3.11</v>
          </cell>
          <cell r="O50">
            <v>1.57</v>
          </cell>
        </row>
        <row r="51">
          <cell r="C51" t="str">
            <v>HOSPITAL ERMÍRIO COUTINHO</v>
          </cell>
          <cell r="E51" t="str">
            <v>ANDRE FRANCISCO DE OLIVEIRA SILVA</v>
          </cell>
          <cell r="F51" t="str">
            <v>3 - Administrativo</v>
          </cell>
          <cell r="G51" t="str">
            <v>5163-10</v>
          </cell>
          <cell r="H51">
            <v>44317</v>
          </cell>
          <cell r="J51">
            <v>107.4</v>
          </cell>
          <cell r="L51">
            <v>68.260000000000005</v>
          </cell>
          <cell r="M51">
            <v>3.11</v>
          </cell>
          <cell r="O51">
            <v>1.57</v>
          </cell>
        </row>
        <row r="52">
          <cell r="C52" t="str">
            <v>HOSPITAL ERMÍRIO COUTINHO</v>
          </cell>
          <cell r="E52" t="str">
            <v>ANDREIA MARIA DE FARIAS</v>
          </cell>
          <cell r="F52" t="str">
            <v>2 - Outros Profissionais da Saúde</v>
          </cell>
          <cell r="G52" t="str">
            <v>2235-05</v>
          </cell>
          <cell r="H52">
            <v>44317</v>
          </cell>
          <cell r="J52">
            <v>194.81</v>
          </cell>
          <cell r="L52">
            <v>68.260000000000005</v>
          </cell>
          <cell r="M52">
            <v>3.11</v>
          </cell>
          <cell r="O52">
            <v>1.57</v>
          </cell>
        </row>
        <row r="53">
          <cell r="C53" t="str">
            <v>HOSPITAL ERMÍRIO COUTINHO</v>
          </cell>
          <cell r="E53" t="str">
            <v>ANDREILMA DO NASCIMENTO DELFINO</v>
          </cell>
          <cell r="F53" t="str">
            <v>2 - Outros Profissionais da Saúde</v>
          </cell>
          <cell r="G53" t="str">
            <v>3222-05</v>
          </cell>
          <cell r="H53">
            <v>44317</v>
          </cell>
          <cell r="J53">
            <v>119.69</v>
          </cell>
          <cell r="L53">
            <v>68.260000000000005</v>
          </cell>
          <cell r="M53">
            <v>3.11</v>
          </cell>
          <cell r="O53">
            <v>1.57</v>
          </cell>
        </row>
        <row r="54">
          <cell r="C54" t="str">
            <v>HOSPITAL ERMÍRIO COUTINHO</v>
          </cell>
          <cell r="E54" t="str">
            <v>ANGELITA MARIA DE ANDRADE ADELINO</v>
          </cell>
          <cell r="F54" t="str">
            <v>3 - Administrativo</v>
          </cell>
          <cell r="G54" t="str">
            <v>5135-05</v>
          </cell>
          <cell r="H54">
            <v>44317</v>
          </cell>
          <cell r="J54">
            <v>116.53</v>
          </cell>
          <cell r="L54">
            <v>68.260000000000005</v>
          </cell>
          <cell r="M54">
            <v>3.11</v>
          </cell>
          <cell r="O54">
            <v>1.57</v>
          </cell>
        </row>
        <row r="55">
          <cell r="C55" t="str">
            <v>HOSPITAL ERMÍRIO COUTINHO</v>
          </cell>
          <cell r="E55" t="str">
            <v>ANNA FLAVIA XAVIER DE MORAES BORBA CHAVES GOMES</v>
          </cell>
          <cell r="F55" t="str">
            <v>1 - Médico</v>
          </cell>
          <cell r="G55" t="str">
            <v>2251-24</v>
          </cell>
          <cell r="H55">
            <v>44317</v>
          </cell>
          <cell r="J55">
            <v>689.72</v>
          </cell>
          <cell r="L55">
            <v>68.260000000000005</v>
          </cell>
          <cell r="M55">
            <v>3.11</v>
          </cell>
          <cell r="O55">
            <v>7.8</v>
          </cell>
          <cell r="R55">
            <v>500</v>
          </cell>
        </row>
        <row r="56">
          <cell r="C56" t="str">
            <v>HOSPITAL ERMÍRIO COUTINHO</v>
          </cell>
          <cell r="E56" t="str">
            <v>ANNA GABRIELLA PINTO DA SILVA MOURA</v>
          </cell>
          <cell r="F56" t="str">
            <v>2 - Outros Profissionais da Saúde</v>
          </cell>
          <cell r="G56" t="str">
            <v>2211-05</v>
          </cell>
          <cell r="H56">
            <v>44317</v>
          </cell>
          <cell r="J56">
            <v>271.31</v>
          </cell>
          <cell r="L56">
            <v>68.260000000000005</v>
          </cell>
          <cell r="M56">
            <v>3.11</v>
          </cell>
          <cell r="O56">
            <v>1.57</v>
          </cell>
        </row>
        <row r="57">
          <cell r="C57" t="str">
            <v>HOSPITAL ERMÍRIO COUTINHO</v>
          </cell>
          <cell r="E57" t="str">
            <v>ANTONIA MARIA FERREIRA</v>
          </cell>
          <cell r="F57" t="str">
            <v>3 - Administrativo</v>
          </cell>
          <cell r="G57" t="str">
            <v>5143-20</v>
          </cell>
          <cell r="H57">
            <v>44317</v>
          </cell>
          <cell r="J57">
            <v>119.08</v>
          </cell>
          <cell r="L57">
            <v>68.260000000000005</v>
          </cell>
          <cell r="M57">
            <v>3.11</v>
          </cell>
          <cell r="O57">
            <v>1.57</v>
          </cell>
        </row>
        <row r="58">
          <cell r="C58" t="str">
            <v>HOSPITAL ERMÍRIO COUTINHO</v>
          </cell>
          <cell r="E58" t="str">
            <v>ANTONIA MARIA SILVA MOURA</v>
          </cell>
          <cell r="F58" t="str">
            <v>2 - Outros Profissionais da Saúde</v>
          </cell>
          <cell r="G58" t="str">
            <v>3222-05</v>
          </cell>
          <cell r="H58">
            <v>44317</v>
          </cell>
          <cell r="J58">
            <v>116.31</v>
          </cell>
          <cell r="L58">
            <v>68.260000000000005</v>
          </cell>
          <cell r="M58">
            <v>3.11</v>
          </cell>
          <cell r="O58">
            <v>1.57</v>
          </cell>
        </row>
        <row r="59">
          <cell r="C59" t="str">
            <v>HOSPITAL ERMÍRIO COUTINHO</v>
          </cell>
          <cell r="E59" t="str">
            <v>ARIANA INGRID SAMPAIO TELES MIRA</v>
          </cell>
          <cell r="F59" t="str">
            <v>2 - Outros Profissionais da Saúde</v>
          </cell>
          <cell r="G59" t="str">
            <v>2235-05</v>
          </cell>
          <cell r="H59">
            <v>44317</v>
          </cell>
          <cell r="J59">
            <v>213.2</v>
          </cell>
          <cell r="L59">
            <v>68.260000000000005</v>
          </cell>
          <cell r="M59">
            <v>3.11</v>
          </cell>
          <cell r="O59">
            <v>4.5199999999999996</v>
          </cell>
        </row>
        <row r="60">
          <cell r="C60" t="str">
            <v>HOSPITAL ERMÍRIO COUTINHO</v>
          </cell>
          <cell r="E60" t="str">
            <v>ARLINE CRISTIANA DE ALMEIDA MENEZES</v>
          </cell>
          <cell r="F60" t="str">
            <v>3 - Administrativo</v>
          </cell>
          <cell r="G60" t="str">
            <v>5143-20</v>
          </cell>
          <cell r="H60">
            <v>44317</v>
          </cell>
          <cell r="J60">
            <v>109.2</v>
          </cell>
          <cell r="L60">
            <v>68.260000000000005</v>
          </cell>
          <cell r="M60">
            <v>3.11</v>
          </cell>
          <cell r="O60">
            <v>1.57</v>
          </cell>
          <cell r="U60">
            <v>66.12</v>
          </cell>
          <cell r="X60" t="str">
            <v xml:space="preserve">AUX. CHECHE </v>
          </cell>
        </row>
        <row r="61">
          <cell r="C61" t="str">
            <v>HOSPITAL ERMÍRIO COUTINHO</v>
          </cell>
          <cell r="E61" t="str">
            <v>ARTHUR MURYLO MARTINS DA SILVA</v>
          </cell>
          <cell r="F61" t="str">
            <v>2 - Outros Profissionais da Saúde</v>
          </cell>
          <cell r="G61" t="str">
            <v>4110-05</v>
          </cell>
          <cell r="H61">
            <v>44317</v>
          </cell>
          <cell r="J61">
            <v>130.11000000000001</v>
          </cell>
          <cell r="L61">
            <v>68.260000000000005</v>
          </cell>
          <cell r="M61">
            <v>3.11</v>
          </cell>
          <cell r="O61">
            <v>1.57</v>
          </cell>
        </row>
        <row r="62">
          <cell r="C62" t="str">
            <v>HOSPITAL ERMÍRIO COUTINHO</v>
          </cell>
          <cell r="E62" t="str">
            <v>AURELIANY DA CONCEICAO PATRICIO</v>
          </cell>
          <cell r="F62" t="str">
            <v>3 - Administrativo</v>
          </cell>
          <cell r="G62" t="str">
            <v>4110-05</v>
          </cell>
          <cell r="H62">
            <v>44317</v>
          </cell>
          <cell r="J62">
            <v>11</v>
          </cell>
          <cell r="O62">
            <v>1.57</v>
          </cell>
        </row>
        <row r="63">
          <cell r="C63" t="str">
            <v>HOSPITAL ERMÍRIO COUTINHO</v>
          </cell>
          <cell r="E63" t="str">
            <v>AVANY LIRA DA CUNHA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2.93</v>
          </cell>
          <cell r="O63">
            <v>1.57</v>
          </cell>
        </row>
        <row r="64">
          <cell r="C64" t="str">
            <v>HOSPITAL ERMÍRIO COUTINHO</v>
          </cell>
          <cell r="E64" t="str">
            <v>BARBARA YLANA RODRIGUES LOBO</v>
          </cell>
          <cell r="F64" t="str">
            <v>1 - Médico</v>
          </cell>
          <cell r="G64" t="str">
            <v>2251-24</v>
          </cell>
          <cell r="H64">
            <v>44317</v>
          </cell>
          <cell r="J64">
            <v>821.29</v>
          </cell>
          <cell r="O64">
            <v>7.8</v>
          </cell>
        </row>
        <row r="65">
          <cell r="C65" t="str">
            <v>HOSPITAL ERMÍRIO COUTINHO</v>
          </cell>
          <cell r="E65" t="str">
            <v>BRUNA MARILIA NERI MARIANO</v>
          </cell>
          <cell r="F65" t="str">
            <v>3 - Administrativo</v>
          </cell>
          <cell r="G65" t="str">
            <v>4110-05</v>
          </cell>
          <cell r="H65">
            <v>44317</v>
          </cell>
          <cell r="J65">
            <v>163.33000000000001</v>
          </cell>
          <cell r="L65">
            <v>68.260000000000005</v>
          </cell>
          <cell r="M65">
            <v>3.11</v>
          </cell>
          <cell r="O65">
            <v>1.57</v>
          </cell>
          <cell r="R65">
            <v>700</v>
          </cell>
        </row>
        <row r="66">
          <cell r="C66" t="str">
            <v>HOSPITAL ERMÍRIO COUTINHO</v>
          </cell>
          <cell r="E66" t="str">
            <v>BRUNA REINALDO DA SILVA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J66">
            <v>129.96</v>
          </cell>
          <cell r="L66">
            <v>68.260000000000005</v>
          </cell>
          <cell r="M66">
            <v>3.11</v>
          </cell>
          <cell r="O66">
            <v>1.57</v>
          </cell>
        </row>
        <row r="67">
          <cell r="C67" t="str">
            <v>HOSPITAL ERMÍRIO COUTINHO</v>
          </cell>
          <cell r="E67" t="str">
            <v>BRUNO LOPES DA SILVA</v>
          </cell>
          <cell r="F67" t="str">
            <v>3 - Administrativo</v>
          </cell>
          <cell r="G67" t="str">
            <v>4110-10</v>
          </cell>
          <cell r="H67">
            <v>44317</v>
          </cell>
          <cell r="J67">
            <v>161.59</v>
          </cell>
          <cell r="L67">
            <v>68.260000000000005</v>
          </cell>
          <cell r="M67">
            <v>3.11</v>
          </cell>
          <cell r="O67">
            <v>1.57</v>
          </cell>
        </row>
        <row r="68">
          <cell r="C68" t="str">
            <v>HOSPITAL ERMÍRIO COUTINHO</v>
          </cell>
          <cell r="E68" t="str">
            <v>CARLA FERNANDA SANTOS DA SILVEIRA</v>
          </cell>
          <cell r="F68" t="str">
            <v>3 - Administrativo</v>
          </cell>
          <cell r="G68" t="str">
            <v>3252-10</v>
          </cell>
          <cell r="H68">
            <v>44317</v>
          </cell>
          <cell r="J68">
            <v>129.74</v>
          </cell>
          <cell r="L68">
            <v>68.260000000000005</v>
          </cell>
          <cell r="M68">
            <v>3.11</v>
          </cell>
          <cell r="O68">
            <v>1.57</v>
          </cell>
        </row>
        <row r="69">
          <cell r="C69" t="str">
            <v>HOSPITAL ERMÍRIO COUTINHO</v>
          </cell>
          <cell r="E69" t="str">
            <v>CARLOS ALEXANDRE GUEDES SOUTO</v>
          </cell>
          <cell r="F69" t="str">
            <v>1 - Médico</v>
          </cell>
          <cell r="G69" t="str">
            <v>2251-24</v>
          </cell>
          <cell r="H69">
            <v>44317</v>
          </cell>
          <cell r="J69">
            <v>714.44</v>
          </cell>
          <cell r="L69">
            <v>68.260000000000005</v>
          </cell>
          <cell r="M69">
            <v>3.11</v>
          </cell>
          <cell r="O69">
            <v>7.8</v>
          </cell>
          <cell r="R69">
            <v>500</v>
          </cell>
        </row>
        <row r="70">
          <cell r="C70" t="str">
            <v>HOSPITAL ERMÍRIO COUTINHO</v>
          </cell>
          <cell r="E70" t="str">
            <v>CARLOS EDUARDO DOS SANTOS</v>
          </cell>
          <cell r="F70" t="str">
            <v>3 - Administrativo</v>
          </cell>
          <cell r="G70" t="str">
            <v>5163-10</v>
          </cell>
          <cell r="H70">
            <v>44317</v>
          </cell>
          <cell r="J70">
            <v>116.53</v>
          </cell>
          <cell r="L70">
            <v>68.260000000000005</v>
          </cell>
          <cell r="M70">
            <v>3.11</v>
          </cell>
          <cell r="O70">
            <v>1.57</v>
          </cell>
        </row>
        <row r="71">
          <cell r="C71" t="str">
            <v>HOSPITAL ERMÍRIO COUTINHO</v>
          </cell>
          <cell r="E71" t="str">
            <v>CARLOS EDUARDO GOMES DOS SANTOS</v>
          </cell>
          <cell r="F71" t="str">
            <v>3 - Administrativo</v>
          </cell>
          <cell r="G71" t="str">
            <v>7823-20</v>
          </cell>
          <cell r="H71">
            <v>44317</v>
          </cell>
          <cell r="J71">
            <v>132.49</v>
          </cell>
          <cell r="L71">
            <v>68.260000000000005</v>
          </cell>
          <cell r="M71">
            <v>3.11</v>
          </cell>
          <cell r="O71">
            <v>1.72</v>
          </cell>
          <cell r="R71">
            <v>120</v>
          </cell>
        </row>
        <row r="72">
          <cell r="C72" t="str">
            <v>HOSPITAL ERMÍRIO COUTINHO</v>
          </cell>
          <cell r="E72" t="str">
            <v>CARLOS WILLSON CALIXTO DA SILVA</v>
          </cell>
          <cell r="F72" t="str">
            <v>3 - Administrativo</v>
          </cell>
          <cell r="G72" t="str">
            <v>5143-20</v>
          </cell>
          <cell r="H72">
            <v>44317</v>
          </cell>
          <cell r="J72">
            <v>125.33</v>
          </cell>
          <cell r="L72">
            <v>68.260000000000005</v>
          </cell>
          <cell r="M72">
            <v>3.11</v>
          </cell>
          <cell r="O72">
            <v>1.57</v>
          </cell>
        </row>
        <row r="73">
          <cell r="C73" t="str">
            <v>HOSPITAL ERMÍRIO COUTINHO</v>
          </cell>
          <cell r="E73" t="str">
            <v>CARMUNILZA FELIX DE VASCONCELOS</v>
          </cell>
          <cell r="F73" t="str">
            <v>2 - Outros Profissionais da Saúde</v>
          </cell>
          <cell r="G73" t="str">
            <v>3222-05</v>
          </cell>
          <cell r="H73">
            <v>44317</v>
          </cell>
          <cell r="J73">
            <v>113.38</v>
          </cell>
          <cell r="L73">
            <v>68.260000000000005</v>
          </cell>
          <cell r="M73">
            <v>3.11</v>
          </cell>
          <cell r="O73">
            <v>1.57</v>
          </cell>
        </row>
        <row r="74">
          <cell r="C74" t="str">
            <v>HOSPITAL ERMÍRIO COUTINHO</v>
          </cell>
          <cell r="E74" t="str">
            <v>CATARINA MOTA PASCHOAL</v>
          </cell>
          <cell r="F74" t="str">
            <v>2 - Outros Profissionais da Saúde</v>
          </cell>
          <cell r="G74" t="str">
            <v>2234-15</v>
          </cell>
          <cell r="H74">
            <v>44317</v>
          </cell>
          <cell r="J74">
            <v>277.25</v>
          </cell>
          <cell r="L74">
            <v>68.260000000000005</v>
          </cell>
          <cell r="M74">
            <v>3.11</v>
          </cell>
          <cell r="O74">
            <v>1.57</v>
          </cell>
        </row>
        <row r="75">
          <cell r="C75" t="str">
            <v>HOSPITAL ERMÍRIO COUTINHO</v>
          </cell>
          <cell r="E75" t="str">
            <v>CECILIA REGUEIRA DA VEIGA PESSOA</v>
          </cell>
          <cell r="F75" t="str">
            <v>1 - Médico</v>
          </cell>
          <cell r="G75" t="str">
            <v>2251-24</v>
          </cell>
          <cell r="H75">
            <v>44317</v>
          </cell>
          <cell r="J75">
            <v>819.14</v>
          </cell>
          <cell r="L75">
            <v>68.260000000000005</v>
          </cell>
          <cell r="M75">
            <v>3.11</v>
          </cell>
          <cell r="O75">
            <v>7.8</v>
          </cell>
          <cell r="R75">
            <v>1400</v>
          </cell>
        </row>
        <row r="76">
          <cell r="C76" t="str">
            <v>HOSPITAL ERMÍRIO COUTINHO</v>
          </cell>
          <cell r="E76" t="str">
            <v>CIBELE SUZI RODRIGUES DA SILVA</v>
          </cell>
          <cell r="F76" t="str">
            <v>3 - Administrativo</v>
          </cell>
          <cell r="G76" t="str">
            <v>4221-10</v>
          </cell>
          <cell r="H76">
            <v>44317</v>
          </cell>
          <cell r="J76">
            <v>135.72</v>
          </cell>
          <cell r="L76">
            <v>68.260000000000005</v>
          </cell>
          <cell r="M76">
            <v>3.11</v>
          </cell>
          <cell r="O76">
            <v>1.57</v>
          </cell>
        </row>
        <row r="77">
          <cell r="C77" t="str">
            <v>HOSPITAL ERMÍRIO COUTINHO</v>
          </cell>
          <cell r="E77" t="str">
            <v>CIMONE FERREIRA DE AMORIM</v>
          </cell>
          <cell r="F77" t="str">
            <v>3 - Administrativo</v>
          </cell>
          <cell r="G77" t="str">
            <v>4110-05</v>
          </cell>
          <cell r="H77">
            <v>44317</v>
          </cell>
          <cell r="J77">
            <v>94.53</v>
          </cell>
          <cell r="L77">
            <v>68.260000000000005</v>
          </cell>
          <cell r="M77">
            <v>3.11</v>
          </cell>
          <cell r="O77">
            <v>1.57</v>
          </cell>
        </row>
        <row r="78">
          <cell r="C78" t="str">
            <v>HOSPITAL ERMÍRIO COUTINHO</v>
          </cell>
          <cell r="E78" t="str">
            <v>CINTIA VANESSA MARQUES DO NASCIMENTO</v>
          </cell>
          <cell r="F78" t="str">
            <v>2 - Outros Profissionais da Saúde</v>
          </cell>
          <cell r="G78" t="str">
            <v>3222-05</v>
          </cell>
          <cell r="H78">
            <v>44317</v>
          </cell>
          <cell r="J78">
            <v>131.66</v>
          </cell>
          <cell r="L78">
            <v>68.260000000000005</v>
          </cell>
          <cell r="M78">
            <v>3.11</v>
          </cell>
          <cell r="O78">
            <v>1.57</v>
          </cell>
          <cell r="R78">
            <v>120</v>
          </cell>
        </row>
        <row r="79">
          <cell r="C79" t="str">
            <v>HOSPITAL ERMÍRIO COUTINHO</v>
          </cell>
          <cell r="E79" t="str">
            <v>CINTYA DE SENA GUERRA ALBUQUERQUE</v>
          </cell>
          <cell r="F79" t="str">
            <v>2 - Outros Profissionais da Saúde</v>
          </cell>
          <cell r="G79" t="str">
            <v>2235-05</v>
          </cell>
          <cell r="H79">
            <v>44317</v>
          </cell>
          <cell r="J79">
            <v>211.23</v>
          </cell>
          <cell r="L79">
            <v>68.260000000000005</v>
          </cell>
          <cell r="M79">
            <v>3.11</v>
          </cell>
          <cell r="O79">
            <v>4.5199999999999996</v>
          </cell>
        </row>
        <row r="80">
          <cell r="C80" t="str">
            <v>HOSPITAL ERMÍRIO COUTINHO</v>
          </cell>
          <cell r="E80" t="str">
            <v>CLAUDIA LIMA DA SILVA</v>
          </cell>
          <cell r="F80" t="str">
            <v>2 - Outros Profissionais da Saúde</v>
          </cell>
          <cell r="G80" t="str">
            <v>3242-05</v>
          </cell>
          <cell r="H80">
            <v>44317</v>
          </cell>
          <cell r="J80">
            <v>172.38</v>
          </cell>
          <cell r="L80">
            <v>68.260000000000005</v>
          </cell>
          <cell r="M80">
            <v>3.11</v>
          </cell>
          <cell r="O80">
            <v>1.57</v>
          </cell>
        </row>
        <row r="81">
          <cell r="C81" t="str">
            <v>HOSPITAL ERMÍRIO COUTINHO</v>
          </cell>
          <cell r="E81" t="str">
            <v>CLEITON DIEGO SOUZA DA SILVA</v>
          </cell>
          <cell r="F81" t="str">
            <v>3 - Administrativo</v>
          </cell>
          <cell r="G81" t="str">
            <v>7823-20</v>
          </cell>
          <cell r="H81">
            <v>44317</v>
          </cell>
          <cell r="J81">
            <v>139.19999999999999</v>
          </cell>
          <cell r="L81">
            <v>68.260000000000005</v>
          </cell>
          <cell r="M81">
            <v>3.11</v>
          </cell>
          <cell r="O81">
            <v>1.72</v>
          </cell>
          <cell r="R81">
            <v>120</v>
          </cell>
        </row>
        <row r="82">
          <cell r="C82" t="str">
            <v>HOSPITAL ERMÍRIO COUTINHO</v>
          </cell>
          <cell r="E82" t="str">
            <v>CLOVIS FRANCISCO DA SILVA DUBEUX</v>
          </cell>
          <cell r="F82" t="str">
            <v>1 - Médico</v>
          </cell>
          <cell r="G82" t="str">
            <v>2252-50</v>
          </cell>
          <cell r="H82">
            <v>44317</v>
          </cell>
          <cell r="J82">
            <v>749.64</v>
          </cell>
          <cell r="L82">
            <v>68.260000000000005</v>
          </cell>
          <cell r="M82">
            <v>3.11</v>
          </cell>
          <cell r="O82">
            <v>7.8</v>
          </cell>
          <cell r="R82">
            <v>500</v>
          </cell>
        </row>
        <row r="83">
          <cell r="C83" t="str">
            <v>HOSPITAL ERMÍRIO COUTINHO</v>
          </cell>
          <cell r="E83" t="str">
            <v>CLOVIS MARQUES FILHO</v>
          </cell>
          <cell r="F83" t="str">
            <v>1 - Médico</v>
          </cell>
          <cell r="G83" t="str">
            <v>2252-50</v>
          </cell>
          <cell r="H83">
            <v>44317</v>
          </cell>
          <cell r="J83">
            <v>701.21</v>
          </cell>
          <cell r="L83">
            <v>68.260000000000005</v>
          </cell>
          <cell r="M83">
            <v>3.11</v>
          </cell>
          <cell r="O83">
            <v>7.8</v>
          </cell>
          <cell r="R83">
            <v>375</v>
          </cell>
        </row>
        <row r="84">
          <cell r="C84" t="str">
            <v>HOSPITAL ERMÍRIO COUTINHO</v>
          </cell>
          <cell r="E84" t="str">
            <v>COSMA SEVERINA DA CONCEICAO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129.96</v>
          </cell>
          <cell r="L84">
            <v>68.260000000000005</v>
          </cell>
          <cell r="M84">
            <v>3.11</v>
          </cell>
          <cell r="O84">
            <v>1.57</v>
          </cell>
        </row>
        <row r="85">
          <cell r="C85" t="str">
            <v>HOSPITAL ERMÍRIO COUTINHO</v>
          </cell>
          <cell r="E85" t="str">
            <v>CRISTIANO ALVES BARBOSA</v>
          </cell>
          <cell r="F85" t="str">
            <v>3 - Administrativo</v>
          </cell>
          <cell r="G85" t="str">
            <v>2522-10</v>
          </cell>
          <cell r="H85">
            <v>44317</v>
          </cell>
          <cell r="J85">
            <v>271.99</v>
          </cell>
          <cell r="L85">
            <v>68.260000000000005</v>
          </cell>
          <cell r="M85">
            <v>3.11</v>
          </cell>
          <cell r="O85">
            <v>1.57</v>
          </cell>
          <cell r="R85">
            <v>700</v>
          </cell>
        </row>
        <row r="86">
          <cell r="C86" t="str">
            <v>HOSPITAL ERMÍRIO COUTINHO</v>
          </cell>
          <cell r="E86" t="str">
            <v>CRISTIANO DA SILVA BATISTA</v>
          </cell>
          <cell r="F86" t="str">
            <v>2 - Outros Profissionais da Saúde</v>
          </cell>
          <cell r="G86" t="str">
            <v>3222-05</v>
          </cell>
          <cell r="H86">
            <v>44317</v>
          </cell>
          <cell r="J86">
            <v>128.49</v>
          </cell>
          <cell r="L86">
            <v>68.260000000000005</v>
          </cell>
          <cell r="M86">
            <v>3.11</v>
          </cell>
          <cell r="O86">
            <v>1.57</v>
          </cell>
        </row>
        <row r="87">
          <cell r="C87" t="str">
            <v>HOSPITAL ERMÍRIO COUTINHO</v>
          </cell>
          <cell r="E87" t="str">
            <v>CRISTINA MARIA CABRAL DE MELO</v>
          </cell>
          <cell r="F87" t="str">
            <v>2 - Outros Profissionais da Saúde</v>
          </cell>
          <cell r="G87" t="str">
            <v>3222-05</v>
          </cell>
          <cell r="H87">
            <v>44317</v>
          </cell>
          <cell r="J87">
            <v>119.69</v>
          </cell>
          <cell r="L87">
            <v>68.260000000000005</v>
          </cell>
          <cell r="M87">
            <v>3.11</v>
          </cell>
          <cell r="O87">
            <v>1.57</v>
          </cell>
        </row>
        <row r="88">
          <cell r="C88" t="str">
            <v>HOSPITAL ERMÍRIO COUTINHO</v>
          </cell>
          <cell r="E88" t="str">
            <v>CYNTHIA DE ALBUQUERQUE FERREIRA LIMA</v>
          </cell>
          <cell r="F88" t="str">
            <v>2 - Outros Profissionais da Saúde</v>
          </cell>
          <cell r="G88" t="str">
            <v>2235-05</v>
          </cell>
          <cell r="H88">
            <v>44317</v>
          </cell>
          <cell r="J88">
            <v>334.66</v>
          </cell>
          <cell r="L88">
            <v>68.260000000000005</v>
          </cell>
          <cell r="M88">
            <v>3.11</v>
          </cell>
          <cell r="O88">
            <v>4.5199999999999996</v>
          </cell>
          <cell r="R88">
            <v>700</v>
          </cell>
        </row>
        <row r="89">
          <cell r="C89" t="str">
            <v>HOSPITAL ERMÍRIO COUTINHO</v>
          </cell>
          <cell r="E89" t="str">
            <v>DAFINE KELLY MARIA LOPES DA SILVA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128.49</v>
          </cell>
          <cell r="L89">
            <v>68.260000000000005</v>
          </cell>
          <cell r="M89">
            <v>3.11</v>
          </cell>
          <cell r="O89">
            <v>1.57</v>
          </cell>
          <cell r="U89">
            <v>66.11</v>
          </cell>
          <cell r="X89" t="str">
            <v xml:space="preserve">AUX. CHECHE </v>
          </cell>
        </row>
        <row r="90">
          <cell r="C90" t="str">
            <v>HOSPITAL ERMÍRIO COUTINHO</v>
          </cell>
          <cell r="E90" t="str">
            <v>DANIELLE BARBOSA SANTIAGO E SILVA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J90">
            <v>125.56</v>
          </cell>
          <cell r="L90">
            <v>68.260000000000005</v>
          </cell>
          <cell r="M90">
            <v>3.11</v>
          </cell>
          <cell r="O90">
            <v>1.57</v>
          </cell>
        </row>
        <row r="91">
          <cell r="C91" t="str">
            <v>HOSPITAL ERMÍRIO COUTINHO</v>
          </cell>
          <cell r="E91" t="str">
            <v>DANIELLE CASSIMIRO PEREIRA</v>
          </cell>
          <cell r="F91" t="str">
            <v>3 - Administrativo</v>
          </cell>
          <cell r="G91" t="str">
            <v>5132-05</v>
          </cell>
          <cell r="H91">
            <v>44317</v>
          </cell>
          <cell r="J91">
            <v>126.85</v>
          </cell>
          <cell r="L91">
            <v>68.260000000000005</v>
          </cell>
          <cell r="M91">
            <v>3.11</v>
          </cell>
          <cell r="O91">
            <v>1.57</v>
          </cell>
        </row>
        <row r="92">
          <cell r="C92" t="str">
            <v>HOSPITAL ERMÍRIO COUTINHO</v>
          </cell>
          <cell r="E92" t="str">
            <v>DANNIELI D ALMEIDA LINS REGIS</v>
          </cell>
          <cell r="F92" t="str">
            <v>2 - Outros Profissionais da Saúde</v>
          </cell>
          <cell r="G92" t="str">
            <v>2235-05</v>
          </cell>
          <cell r="H92">
            <v>44317</v>
          </cell>
          <cell r="J92">
            <v>290.91000000000003</v>
          </cell>
          <cell r="L92">
            <v>68.260000000000005</v>
          </cell>
          <cell r="M92">
            <v>3.11</v>
          </cell>
          <cell r="O92">
            <v>4.5199999999999996</v>
          </cell>
        </row>
        <row r="93">
          <cell r="C93" t="str">
            <v>HOSPITAL ERMÍRIO COUTINHO</v>
          </cell>
          <cell r="E93" t="str">
            <v>DARCY BRITO DE BARROS SILVA</v>
          </cell>
          <cell r="F93" t="str">
            <v>3 - Administrativo</v>
          </cell>
          <cell r="G93" t="str">
            <v>5143-20</v>
          </cell>
          <cell r="H93">
            <v>44317</v>
          </cell>
          <cell r="J93">
            <v>116.53</v>
          </cell>
          <cell r="L93">
            <v>68.260000000000005</v>
          </cell>
          <cell r="M93">
            <v>3.11</v>
          </cell>
          <cell r="O93">
            <v>1.57</v>
          </cell>
        </row>
        <row r="94">
          <cell r="C94" t="str">
            <v>HOSPITAL ERMÍRIO COUTINHO</v>
          </cell>
          <cell r="E94" t="str">
            <v>DAYANE FERNANDA CANDIDO GOMES DOS SANTOS</v>
          </cell>
          <cell r="F94" t="str">
            <v>2 - Outros Profissionais da Saúde</v>
          </cell>
          <cell r="G94" t="str">
            <v>3222-05</v>
          </cell>
          <cell r="H94">
            <v>44317</v>
          </cell>
          <cell r="J94">
            <v>119.69</v>
          </cell>
          <cell r="L94">
            <v>68.260000000000005</v>
          </cell>
          <cell r="M94">
            <v>3.11</v>
          </cell>
          <cell r="O94">
            <v>1.57</v>
          </cell>
          <cell r="U94">
            <v>66.11</v>
          </cell>
          <cell r="X94" t="str">
            <v xml:space="preserve">AUX. CHECHE </v>
          </cell>
        </row>
        <row r="95">
          <cell r="C95" t="str">
            <v>HOSPITAL ERMÍRIO COUTINHO</v>
          </cell>
          <cell r="E95" t="str">
            <v>DENICLEIDE GOMES DE OLIVEIRA</v>
          </cell>
          <cell r="F95" t="str">
            <v>2 - Outros Profissionais da Saúde</v>
          </cell>
          <cell r="G95" t="str">
            <v>5211-30</v>
          </cell>
          <cell r="H95">
            <v>44317</v>
          </cell>
          <cell r="J95">
            <v>120.85</v>
          </cell>
          <cell r="L95">
            <v>68.260000000000005</v>
          </cell>
          <cell r="M95">
            <v>3.11</v>
          </cell>
          <cell r="O95">
            <v>1.57</v>
          </cell>
          <cell r="U95">
            <v>66.12</v>
          </cell>
          <cell r="X95" t="str">
            <v xml:space="preserve">AUX. CHECHE </v>
          </cell>
        </row>
        <row r="96">
          <cell r="C96" t="str">
            <v>HOSPITAL ERMÍRIO COUTINHO</v>
          </cell>
          <cell r="E96" t="str">
            <v>DENIS BRITO DE FRANCA</v>
          </cell>
          <cell r="F96" t="str">
            <v>3 - Administrativo</v>
          </cell>
          <cell r="G96" t="str">
            <v>5143-20</v>
          </cell>
          <cell r="H96">
            <v>44317</v>
          </cell>
          <cell r="J96">
            <v>113.6</v>
          </cell>
          <cell r="L96">
            <v>68.260000000000005</v>
          </cell>
          <cell r="M96">
            <v>3.11</v>
          </cell>
          <cell r="O96">
            <v>1.57</v>
          </cell>
        </row>
        <row r="97">
          <cell r="C97" t="str">
            <v>HOSPITAL ERMÍRIO COUTINHO</v>
          </cell>
          <cell r="E97" t="str">
            <v>DIONE DARLEN BARBOSA DOS SANTOS</v>
          </cell>
          <cell r="F97" t="str">
            <v>2 - Outros Profissionais da Saúde</v>
          </cell>
          <cell r="G97" t="str">
            <v>3222-05</v>
          </cell>
          <cell r="H97">
            <v>44317</v>
          </cell>
          <cell r="J97">
            <v>119.69</v>
          </cell>
          <cell r="L97">
            <v>68.260000000000005</v>
          </cell>
          <cell r="M97">
            <v>3.11</v>
          </cell>
          <cell r="O97">
            <v>1.57</v>
          </cell>
        </row>
        <row r="98">
          <cell r="C98" t="str">
            <v>HOSPITAL ERMÍRIO COUTINHO</v>
          </cell>
          <cell r="E98" t="str">
            <v>DJANISE LACERDA LEITE</v>
          </cell>
          <cell r="F98" t="str">
            <v>1 - Médico</v>
          </cell>
          <cell r="G98" t="str">
            <v>2251-24</v>
          </cell>
          <cell r="H98">
            <v>44317</v>
          </cell>
          <cell r="J98">
            <v>681.72</v>
          </cell>
          <cell r="L98">
            <v>68.260000000000005</v>
          </cell>
          <cell r="M98">
            <v>3.11</v>
          </cell>
          <cell r="O98">
            <v>7.8</v>
          </cell>
          <cell r="R98">
            <v>500</v>
          </cell>
        </row>
        <row r="99">
          <cell r="C99" t="str">
            <v>HOSPITAL ERMÍRIO COUTINHO</v>
          </cell>
          <cell r="E99" t="str">
            <v>DUCILENE MARIA DA SILVA</v>
          </cell>
          <cell r="F99" t="str">
            <v>2 - Outros Profissionais da Saúde</v>
          </cell>
          <cell r="G99" t="str">
            <v>2235-05</v>
          </cell>
          <cell r="H99">
            <v>44317</v>
          </cell>
          <cell r="J99">
            <v>304.70999999999998</v>
          </cell>
          <cell r="L99">
            <v>68.260000000000005</v>
          </cell>
          <cell r="M99">
            <v>3.11</v>
          </cell>
          <cell r="O99">
            <v>4.5199999999999996</v>
          </cell>
        </row>
        <row r="100">
          <cell r="C100" t="str">
            <v>HOSPITAL ERMÍRIO COUTINHO</v>
          </cell>
          <cell r="E100" t="str">
            <v>DULCINETE MARIA DE SOUSA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J100">
            <v>129.96</v>
          </cell>
          <cell r="L100">
            <v>68.260000000000005</v>
          </cell>
          <cell r="M100">
            <v>3.11</v>
          </cell>
          <cell r="O100">
            <v>1.57</v>
          </cell>
        </row>
        <row r="101">
          <cell r="C101" t="str">
            <v>HOSPITAL ERMÍRIO COUTINHO</v>
          </cell>
          <cell r="E101" t="str">
            <v>EDELSON SEVERO DA SILVA</v>
          </cell>
          <cell r="F101" t="str">
            <v>2 - Outros Profissionais da Saúde</v>
          </cell>
          <cell r="G101" t="str">
            <v>5151-10</v>
          </cell>
          <cell r="H101">
            <v>44317</v>
          </cell>
          <cell r="J101">
            <v>126.8</v>
          </cell>
          <cell r="L101">
            <v>68.260000000000005</v>
          </cell>
          <cell r="M101">
            <v>3.11</v>
          </cell>
          <cell r="O101">
            <v>1.57</v>
          </cell>
        </row>
        <row r="102">
          <cell r="C102" t="str">
            <v>HOSPITAL ERMÍRIO COUTINHO</v>
          </cell>
          <cell r="E102" t="str">
            <v>EDIANA MARIA DA SILVA</v>
          </cell>
          <cell r="F102" t="str">
            <v>2 - Outros Profissionais da Saúde</v>
          </cell>
          <cell r="G102" t="str">
            <v>3222-05</v>
          </cell>
          <cell r="H102">
            <v>44317</v>
          </cell>
          <cell r="J102">
            <v>132.88999999999999</v>
          </cell>
          <cell r="L102">
            <v>68.260000000000005</v>
          </cell>
          <cell r="M102">
            <v>3.11</v>
          </cell>
          <cell r="O102">
            <v>1.57</v>
          </cell>
        </row>
        <row r="103">
          <cell r="C103" t="str">
            <v>HOSPITAL ERMÍRIO COUTINHO</v>
          </cell>
          <cell r="E103" t="str">
            <v>EDIJAILMA MIRANDA DA SILVA</v>
          </cell>
          <cell r="F103" t="str">
            <v>3 - Administrativo</v>
          </cell>
          <cell r="G103" t="str">
            <v>5143-20</v>
          </cell>
          <cell r="H103">
            <v>44317</v>
          </cell>
          <cell r="J103">
            <v>112.13</v>
          </cell>
          <cell r="L103">
            <v>68.260000000000005</v>
          </cell>
          <cell r="M103">
            <v>3.11</v>
          </cell>
          <cell r="O103">
            <v>1.57</v>
          </cell>
        </row>
        <row r="104">
          <cell r="C104" t="str">
            <v>HOSPITAL ERMÍRIO COUTINHO</v>
          </cell>
          <cell r="E104" t="str">
            <v>EDIJAIRO DE ANDRADE SILVA</v>
          </cell>
          <cell r="F104" t="str">
            <v>2 - Outros Profissionais da Saúde</v>
          </cell>
          <cell r="G104" t="str">
            <v>3222-05</v>
          </cell>
          <cell r="H104">
            <v>44317</v>
          </cell>
          <cell r="J104">
            <v>116.76</v>
          </cell>
          <cell r="L104">
            <v>68.260000000000005</v>
          </cell>
          <cell r="M104">
            <v>3.11</v>
          </cell>
          <cell r="O104">
            <v>1.57</v>
          </cell>
        </row>
        <row r="105">
          <cell r="C105" t="str">
            <v>HOSPITAL ERMÍRIO COUTINHO</v>
          </cell>
          <cell r="E105" t="str">
            <v>EDILEUZA MARIA DA SILVA</v>
          </cell>
          <cell r="F105" t="str">
            <v>3 - Administrativo</v>
          </cell>
          <cell r="G105" t="str">
            <v>5143-20</v>
          </cell>
          <cell r="H105">
            <v>44317</v>
          </cell>
          <cell r="J105">
            <v>109.2</v>
          </cell>
          <cell r="L105">
            <v>68.260000000000005</v>
          </cell>
          <cell r="M105">
            <v>3.11</v>
          </cell>
          <cell r="O105">
            <v>1.57</v>
          </cell>
        </row>
        <row r="106">
          <cell r="C106" t="str">
            <v>HOSPITAL ERMÍRIO COUTINHO</v>
          </cell>
          <cell r="E106" t="str">
            <v>EDJANE BELARMINO DE FRANCA</v>
          </cell>
          <cell r="F106" t="str">
            <v>3 - Administrativo</v>
          </cell>
          <cell r="G106" t="str">
            <v>5143-20</v>
          </cell>
          <cell r="H106">
            <v>44317</v>
          </cell>
          <cell r="J106">
            <v>129.72999999999999</v>
          </cell>
          <cell r="L106">
            <v>68.260000000000005</v>
          </cell>
          <cell r="M106">
            <v>3.11</v>
          </cell>
          <cell r="O106">
            <v>1.57</v>
          </cell>
          <cell r="U106">
            <v>66.12</v>
          </cell>
          <cell r="X106" t="str">
            <v xml:space="preserve">AUX. CHECHE </v>
          </cell>
        </row>
        <row r="107">
          <cell r="C107" t="str">
            <v>HOSPITAL ERMÍRIO COUTINHO</v>
          </cell>
          <cell r="E107" t="str">
            <v>EDUARDA ORLANDO GOMES DA SILVA</v>
          </cell>
          <cell r="F107" t="str">
            <v>3 - Administrativo</v>
          </cell>
          <cell r="G107" t="str">
            <v>4110-05</v>
          </cell>
          <cell r="H107">
            <v>44317</v>
          </cell>
          <cell r="J107">
            <v>11</v>
          </cell>
          <cell r="O107">
            <v>1.57</v>
          </cell>
        </row>
        <row r="108">
          <cell r="C108" t="str">
            <v>HOSPITAL ERMÍRIO COUTINHO</v>
          </cell>
          <cell r="E108" t="str">
            <v xml:space="preserve">EDVANIA MODESTO ALVES </v>
          </cell>
          <cell r="F108" t="str">
            <v>2 - Outros Profissionais da Saúde</v>
          </cell>
          <cell r="G108" t="str">
            <v>3222-05</v>
          </cell>
          <cell r="H108">
            <v>44317</v>
          </cell>
          <cell r="J108">
            <v>135.97999999999999</v>
          </cell>
          <cell r="L108">
            <v>68.260000000000005</v>
          </cell>
          <cell r="M108">
            <v>3.11</v>
          </cell>
          <cell r="O108">
            <v>1.57</v>
          </cell>
        </row>
        <row r="109">
          <cell r="C109" t="str">
            <v>HOSPITAL ERMÍRIO COUTINHO</v>
          </cell>
          <cell r="E109" t="str">
            <v>EGNALDO FERREIRA LOPES</v>
          </cell>
          <cell r="F109" t="str">
            <v>1 - Médico</v>
          </cell>
          <cell r="G109" t="str">
            <v>2251-25</v>
          </cell>
          <cell r="H109">
            <v>44317</v>
          </cell>
          <cell r="J109">
            <v>921.86</v>
          </cell>
          <cell r="L109">
            <v>68.260000000000005</v>
          </cell>
          <cell r="M109">
            <v>3.11</v>
          </cell>
          <cell r="O109">
            <v>7.8</v>
          </cell>
        </row>
        <row r="110">
          <cell r="C110" t="str">
            <v>HOSPITAL ERMÍRIO COUTINHO</v>
          </cell>
          <cell r="E110" t="str">
            <v>ELAINE CRISTINA DO NASCIMENTO</v>
          </cell>
          <cell r="F110" t="str">
            <v>2 - Outros Profissionais da Saúde</v>
          </cell>
          <cell r="G110" t="str">
            <v>3222-05</v>
          </cell>
          <cell r="H110">
            <v>44317</v>
          </cell>
          <cell r="J110">
            <v>132.88999999999999</v>
          </cell>
          <cell r="L110">
            <v>68.260000000000005</v>
          </cell>
          <cell r="M110">
            <v>3.11</v>
          </cell>
          <cell r="O110">
            <v>1.57</v>
          </cell>
          <cell r="U110">
            <v>66.11</v>
          </cell>
          <cell r="X110" t="str">
            <v xml:space="preserve">AUX. CHECHE </v>
          </cell>
        </row>
        <row r="111">
          <cell r="C111" t="str">
            <v>HOSPITAL ERMÍRIO COUTINHO</v>
          </cell>
          <cell r="E111" t="str">
            <v>ELIANA BEZERRA DE LIMA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J111">
            <v>129.96</v>
          </cell>
          <cell r="L111">
            <v>68.260000000000005</v>
          </cell>
          <cell r="M111">
            <v>3.11</v>
          </cell>
          <cell r="O111">
            <v>1.57</v>
          </cell>
        </row>
        <row r="112">
          <cell r="C112" t="str">
            <v>HOSPITAL ERMÍRIO COUTINHO</v>
          </cell>
          <cell r="E112" t="str">
            <v>ELIANE CAETANO DA SILVA PATRICIO</v>
          </cell>
          <cell r="F112" t="str">
            <v>3 - Administrativo</v>
          </cell>
          <cell r="G112" t="str">
            <v>5143-20</v>
          </cell>
          <cell r="H112">
            <v>44317</v>
          </cell>
          <cell r="J112">
            <v>114.73</v>
          </cell>
          <cell r="L112">
            <v>68.260000000000005</v>
          </cell>
          <cell r="M112">
            <v>3.11</v>
          </cell>
          <cell r="O112">
            <v>1.57</v>
          </cell>
        </row>
        <row r="113">
          <cell r="C113" t="str">
            <v>HOSPITAL ERMÍRIO COUTINHO</v>
          </cell>
          <cell r="E113" t="str">
            <v>ELIAS JOSE DA SILVA</v>
          </cell>
          <cell r="F113" t="str">
            <v>2 - Outros Profissionais da Saúde</v>
          </cell>
          <cell r="G113" t="str">
            <v>5151-10</v>
          </cell>
          <cell r="H113">
            <v>44317</v>
          </cell>
          <cell r="J113">
            <v>116.53</v>
          </cell>
          <cell r="L113">
            <v>68.260000000000005</v>
          </cell>
          <cell r="M113">
            <v>3.11</v>
          </cell>
          <cell r="O113">
            <v>1.57</v>
          </cell>
        </row>
        <row r="114">
          <cell r="C114" t="str">
            <v>HOSPITAL ERMÍRIO COUTINHO</v>
          </cell>
          <cell r="E114" t="str">
            <v>ELIENEIDE DA SILVA PATRICIO</v>
          </cell>
          <cell r="F114" t="str">
            <v>3 - Administrativo</v>
          </cell>
          <cell r="G114" t="str">
            <v>5135-05</v>
          </cell>
          <cell r="H114">
            <v>44317</v>
          </cell>
          <cell r="J114">
            <v>129.72999999999999</v>
          </cell>
          <cell r="L114">
            <v>68.260000000000005</v>
          </cell>
          <cell r="M114">
            <v>3.11</v>
          </cell>
          <cell r="O114">
            <v>1.57</v>
          </cell>
        </row>
        <row r="115">
          <cell r="C115" t="str">
            <v>HOSPITAL ERMÍRIO COUTINHO</v>
          </cell>
          <cell r="E115" t="str">
            <v>ELIEZER DA SILVA PATRICIO</v>
          </cell>
          <cell r="F115" t="str">
            <v>3 - Administrativo</v>
          </cell>
          <cell r="G115" t="str">
            <v>7823-20</v>
          </cell>
          <cell r="H115">
            <v>44317</v>
          </cell>
          <cell r="J115">
            <v>151.80000000000001</v>
          </cell>
          <cell r="L115">
            <v>68.260000000000005</v>
          </cell>
          <cell r="M115">
            <v>3.11</v>
          </cell>
          <cell r="O115">
            <v>1.72</v>
          </cell>
          <cell r="R115">
            <v>120</v>
          </cell>
        </row>
        <row r="116">
          <cell r="C116" t="str">
            <v>HOSPITAL ERMÍRIO COUTINHO</v>
          </cell>
          <cell r="E116" t="str">
            <v>ELZE MARIA DA SILVA</v>
          </cell>
          <cell r="F116" t="str">
            <v>3 - Administrativo</v>
          </cell>
          <cell r="G116" t="str">
            <v>4101-05</v>
          </cell>
          <cell r="H116">
            <v>44317</v>
          </cell>
          <cell r="J116">
            <v>225.36</v>
          </cell>
          <cell r="L116">
            <v>68.260000000000005</v>
          </cell>
          <cell r="M116">
            <v>3.11</v>
          </cell>
          <cell r="O116">
            <v>1.57</v>
          </cell>
        </row>
        <row r="117">
          <cell r="C117" t="str">
            <v>HOSPITAL ERMÍRIO COUTINHO</v>
          </cell>
          <cell r="E117" t="str">
            <v>EMANUEL RABI GOIANA FREIRE</v>
          </cell>
          <cell r="F117" t="str">
            <v>2 - Outros Profissionais da Saúde</v>
          </cell>
          <cell r="G117" t="str">
            <v>2235-05</v>
          </cell>
          <cell r="H117">
            <v>44317</v>
          </cell>
          <cell r="J117">
            <v>200.74</v>
          </cell>
          <cell r="L117">
            <v>68.260000000000005</v>
          </cell>
          <cell r="M117">
            <v>3.11</v>
          </cell>
          <cell r="O117">
            <v>4.5199999999999996</v>
          </cell>
        </row>
        <row r="118">
          <cell r="C118" t="str">
            <v>HOSPITAL ERMÍRIO COUTINHO</v>
          </cell>
          <cell r="E118" t="str">
            <v>EMANUELLY FLAVIA LUCAS DA SILVA</v>
          </cell>
          <cell r="F118" t="str">
            <v>3 - Administrativo</v>
          </cell>
          <cell r="G118" t="str">
            <v>4221-10</v>
          </cell>
          <cell r="H118">
            <v>44317</v>
          </cell>
          <cell r="J118">
            <v>122.52</v>
          </cell>
          <cell r="L118">
            <v>68.260000000000005</v>
          </cell>
          <cell r="M118">
            <v>3.11</v>
          </cell>
          <cell r="O118">
            <v>1.57</v>
          </cell>
        </row>
        <row r="119">
          <cell r="C119" t="str">
            <v>HOSPITAL ERMÍRIO COUTINHO</v>
          </cell>
          <cell r="E119" t="str">
            <v>EMILLY CRISTINY DA SILVA VIEIRA DO NASCIMENTO</v>
          </cell>
          <cell r="F119" t="str">
            <v>3 - Administrativo</v>
          </cell>
          <cell r="G119" t="str">
            <v>4110-05</v>
          </cell>
          <cell r="H119">
            <v>44317</v>
          </cell>
          <cell r="J119">
            <v>11</v>
          </cell>
          <cell r="O119">
            <v>1.57</v>
          </cell>
        </row>
        <row r="120">
          <cell r="C120" t="str">
            <v>HOSPITAL ERMÍRIO COUTINHO</v>
          </cell>
          <cell r="E120" t="str">
            <v>EMMANUELLE TAVARES BRAGA DE OLIVEIRA MENDES</v>
          </cell>
          <cell r="F120" t="str">
            <v>2 - Outros Profissionais da Saúde</v>
          </cell>
          <cell r="G120" t="str">
            <v>2235-05</v>
          </cell>
          <cell r="H120">
            <v>44317</v>
          </cell>
          <cell r="J120">
            <v>281.12</v>
          </cell>
          <cell r="L120">
            <v>68.260000000000005</v>
          </cell>
          <cell r="M120">
            <v>3.11</v>
          </cell>
          <cell r="O120">
            <v>4.5199999999999996</v>
          </cell>
        </row>
        <row r="121">
          <cell r="C121" t="str">
            <v>HOSPITAL ERMÍRIO COUTINHO</v>
          </cell>
          <cell r="E121" t="str">
            <v>ERICA MARIA DE LIMA VEIGA TORRES</v>
          </cell>
          <cell r="F121" t="str">
            <v>2 - Outros Profissionais da Saúde</v>
          </cell>
          <cell r="G121" t="str">
            <v>2235-05</v>
          </cell>
          <cell r="H121">
            <v>44317</v>
          </cell>
          <cell r="J121">
            <v>287.64999999999998</v>
          </cell>
          <cell r="L121">
            <v>68.260000000000005</v>
          </cell>
          <cell r="M121">
            <v>3.11</v>
          </cell>
          <cell r="O121">
            <v>4.5199999999999996</v>
          </cell>
          <cell r="U121">
            <v>103.28</v>
          </cell>
          <cell r="X121" t="str">
            <v xml:space="preserve">AUX. CHECHE </v>
          </cell>
        </row>
        <row r="122">
          <cell r="C122" t="str">
            <v>HOSPITAL ERMÍRIO COUTINHO</v>
          </cell>
          <cell r="E122" t="str">
            <v>ERICA MONTEIRO DA SILVA</v>
          </cell>
          <cell r="F122" t="str">
            <v>2 - Outros Profissionais da Saúde</v>
          </cell>
          <cell r="G122" t="str">
            <v>3242-05</v>
          </cell>
          <cell r="H122">
            <v>44317</v>
          </cell>
          <cell r="J122">
            <v>193.38</v>
          </cell>
          <cell r="O122">
            <v>1.57</v>
          </cell>
        </row>
        <row r="123">
          <cell r="C123" t="str">
            <v>HOSPITAL ERMÍRIO COUTINHO</v>
          </cell>
          <cell r="E123" t="str">
            <v>ERICA MUNIQUE DA SILVA</v>
          </cell>
          <cell r="F123" t="str">
            <v>2 - Outros Profissionais da Saúde</v>
          </cell>
          <cell r="G123" t="str">
            <v>3222-05</v>
          </cell>
          <cell r="H123">
            <v>44317</v>
          </cell>
          <cell r="J123">
            <v>132.88999999999999</v>
          </cell>
          <cell r="L123">
            <v>68.260000000000005</v>
          </cell>
          <cell r="M123">
            <v>3.11</v>
          </cell>
          <cell r="O123">
            <v>1.57</v>
          </cell>
        </row>
        <row r="124">
          <cell r="C124" t="str">
            <v>HOSPITAL ERMÍRIO COUTINHO</v>
          </cell>
          <cell r="E124" t="str">
            <v>ERICO RAMOS DE HOLANDA</v>
          </cell>
          <cell r="F124" t="str">
            <v>1 - Médico</v>
          </cell>
          <cell r="G124" t="str">
            <v>2252-50</v>
          </cell>
          <cell r="H124">
            <v>44317</v>
          </cell>
          <cell r="J124">
            <v>749.64</v>
          </cell>
          <cell r="L124">
            <v>68.260000000000005</v>
          </cell>
          <cell r="M124">
            <v>3.11</v>
          </cell>
          <cell r="O124">
            <v>7.8</v>
          </cell>
          <cell r="R124">
            <v>500</v>
          </cell>
        </row>
        <row r="125">
          <cell r="C125" t="str">
            <v>HOSPITAL ERMÍRIO COUTINHO</v>
          </cell>
          <cell r="E125" t="str">
            <v>ERIKA VALERIA GERVASIO DE CARVALHO SILVA</v>
          </cell>
          <cell r="F125" t="str">
            <v>2 - Outros Profissionais da Saúde</v>
          </cell>
          <cell r="G125" t="str">
            <v>3222-05</v>
          </cell>
          <cell r="H125">
            <v>44317</v>
          </cell>
          <cell r="J125">
            <v>112.36</v>
          </cell>
          <cell r="L125">
            <v>68.260000000000005</v>
          </cell>
          <cell r="M125">
            <v>3.11</v>
          </cell>
          <cell r="O125">
            <v>1.57</v>
          </cell>
          <cell r="U125">
            <v>66.11</v>
          </cell>
          <cell r="X125" t="str">
            <v xml:space="preserve">AUX. CHECHE </v>
          </cell>
        </row>
        <row r="126">
          <cell r="C126" t="str">
            <v>HOSPITAL ERMÍRIO COUTINHO</v>
          </cell>
          <cell r="E126" t="str">
            <v>ERLAINE BERNARDO DA SILVA</v>
          </cell>
          <cell r="F126" t="str">
            <v>2 - Outros Profissionais da Saúde</v>
          </cell>
          <cell r="G126" t="str">
            <v>2235-05</v>
          </cell>
          <cell r="H126">
            <v>44317</v>
          </cell>
          <cell r="J126">
            <v>285.2</v>
          </cell>
          <cell r="L126">
            <v>68.260000000000005</v>
          </cell>
          <cell r="M126">
            <v>3.11</v>
          </cell>
          <cell r="O126">
            <v>4.5199999999999996</v>
          </cell>
        </row>
        <row r="127">
          <cell r="C127" t="str">
            <v>HOSPITAL ERMÍRIO COUTINHO</v>
          </cell>
          <cell r="E127" t="str">
            <v>ESMERALDA CIRINO ORLANDO DA SILVA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J127">
            <v>127.18</v>
          </cell>
          <cell r="L127">
            <v>68.260000000000005</v>
          </cell>
          <cell r="M127">
            <v>3.11</v>
          </cell>
          <cell r="O127">
            <v>1.57</v>
          </cell>
        </row>
        <row r="128">
          <cell r="C128" t="str">
            <v>HOSPITAL ERMÍRIO COUTINHO</v>
          </cell>
          <cell r="E128" t="str">
            <v>ESTER PAULA DA COSTA SILVA CONCEICAO</v>
          </cell>
          <cell r="F128" t="str">
            <v>2 - Outros Profissionais da Saúde</v>
          </cell>
          <cell r="G128" t="str">
            <v>3222-05</v>
          </cell>
          <cell r="H128">
            <v>44317</v>
          </cell>
          <cell r="J128">
            <v>113.38</v>
          </cell>
          <cell r="L128">
            <v>68.260000000000005</v>
          </cell>
          <cell r="M128">
            <v>3.11</v>
          </cell>
          <cell r="O128">
            <v>1.57</v>
          </cell>
          <cell r="U128">
            <v>66.11</v>
          </cell>
          <cell r="X128" t="str">
            <v xml:space="preserve">AUX. CHECHE </v>
          </cell>
        </row>
        <row r="129">
          <cell r="C129" t="str">
            <v>HOSPITAL ERMÍRIO COUTINHO</v>
          </cell>
          <cell r="E129" t="str">
            <v>FLAVIA NATALY PEREIRA DA SILVA ROCHA</v>
          </cell>
          <cell r="F129" t="str">
            <v>2 - Outros Profissionais da Saúde</v>
          </cell>
          <cell r="G129" t="str">
            <v>2235-05</v>
          </cell>
          <cell r="H129">
            <v>44317</v>
          </cell>
          <cell r="J129">
            <v>302.77</v>
          </cell>
          <cell r="O129">
            <v>4.5199999999999996</v>
          </cell>
        </row>
        <row r="130">
          <cell r="C130" t="str">
            <v>HOSPITAL ERMÍRIO COUTINHO</v>
          </cell>
          <cell r="E130" t="str">
            <v>FRANCISCA ISRAELINA PEREIRA TAVARES</v>
          </cell>
          <cell r="F130" t="str">
            <v>1 - Médico</v>
          </cell>
          <cell r="G130" t="str">
            <v>2252-50</v>
          </cell>
          <cell r="H130">
            <v>44317</v>
          </cell>
          <cell r="J130">
            <v>721.72</v>
          </cell>
          <cell r="L130">
            <v>68.260000000000005</v>
          </cell>
          <cell r="M130">
            <v>3.11</v>
          </cell>
          <cell r="O130">
            <v>7.8</v>
          </cell>
          <cell r="R130">
            <v>500</v>
          </cell>
        </row>
        <row r="131">
          <cell r="C131" t="str">
            <v>HOSPITAL ERMÍRIO COUTINHO</v>
          </cell>
          <cell r="E131" t="str">
            <v>FRANCISCO JOSE MADEIRO MONTEIRO</v>
          </cell>
          <cell r="F131" t="str">
            <v>3 - Administrativo</v>
          </cell>
          <cell r="G131" t="str">
            <v>1312-05</v>
          </cell>
          <cell r="H131">
            <v>44317</v>
          </cell>
          <cell r="J131">
            <v>2656.83</v>
          </cell>
          <cell r="O131">
            <v>1.57</v>
          </cell>
          <cell r="R131">
            <v>1500</v>
          </cell>
        </row>
        <row r="132">
          <cell r="C132" t="str">
            <v>HOSPITAL ERMÍRIO COUTINHO</v>
          </cell>
          <cell r="E132" t="str">
            <v>GABRIEL VITOR DE LIRA GOMES</v>
          </cell>
          <cell r="F132" t="str">
            <v>3 - Administrativo</v>
          </cell>
          <cell r="G132" t="str">
            <v>4221-10</v>
          </cell>
          <cell r="H132">
            <v>44317</v>
          </cell>
          <cell r="J132">
            <v>157.21</v>
          </cell>
          <cell r="O132">
            <v>1.57</v>
          </cell>
        </row>
        <row r="133">
          <cell r="C133" t="str">
            <v>HOSPITAL ERMÍRIO COUTINHO</v>
          </cell>
          <cell r="E133" t="str">
            <v>GABRIELA ALBUQUERQUE FERNANDES</v>
          </cell>
          <cell r="F133" t="str">
            <v>1 - Médico</v>
          </cell>
          <cell r="G133" t="str">
            <v>2251-25</v>
          </cell>
          <cell r="H133">
            <v>44317</v>
          </cell>
          <cell r="J133">
            <v>799.94</v>
          </cell>
          <cell r="L133">
            <v>68.260000000000005</v>
          </cell>
          <cell r="M133">
            <v>3.11</v>
          </cell>
          <cell r="O133">
            <v>7.8</v>
          </cell>
          <cell r="R133">
            <v>500</v>
          </cell>
        </row>
        <row r="134">
          <cell r="C134" t="str">
            <v>HOSPITAL ERMÍRIO COUTINHO</v>
          </cell>
          <cell r="E134" t="str">
            <v>GABRIELA DE AZEVEDO ALVES GUALBERTO</v>
          </cell>
          <cell r="F134" t="str">
            <v>1 - Médico</v>
          </cell>
          <cell r="G134" t="str">
            <v>2251-24</v>
          </cell>
          <cell r="H134">
            <v>44317</v>
          </cell>
          <cell r="J134">
            <v>819.14</v>
          </cell>
          <cell r="L134">
            <v>68.260000000000005</v>
          </cell>
          <cell r="M134">
            <v>3.11</v>
          </cell>
          <cell r="O134">
            <v>7.8</v>
          </cell>
          <cell r="R134">
            <v>1400</v>
          </cell>
        </row>
        <row r="135">
          <cell r="C135" t="str">
            <v>HOSPITAL ERMÍRIO COUTINHO</v>
          </cell>
          <cell r="E135" t="str">
            <v>GABRIELA LEMOS DE ALMEIDA MELO</v>
          </cell>
          <cell r="F135" t="str">
            <v>1 - Médico</v>
          </cell>
          <cell r="G135" t="str">
            <v>2252-50</v>
          </cell>
          <cell r="H135">
            <v>44317</v>
          </cell>
          <cell r="J135">
            <v>721.72</v>
          </cell>
          <cell r="L135">
            <v>68.260000000000005</v>
          </cell>
          <cell r="M135">
            <v>3.11</v>
          </cell>
          <cell r="O135">
            <v>7.8</v>
          </cell>
          <cell r="R135">
            <v>375</v>
          </cell>
        </row>
        <row r="136">
          <cell r="C136" t="str">
            <v>HOSPITAL ERMÍRIO COUTINHO</v>
          </cell>
          <cell r="E136" t="str">
            <v>GABRIELLE PAULINE DE ALMEIDA SOARES VELOSO</v>
          </cell>
          <cell r="F136" t="str">
            <v>3 - Administrativo</v>
          </cell>
          <cell r="G136" t="str">
            <v>4110-05</v>
          </cell>
          <cell r="H136">
            <v>44317</v>
          </cell>
          <cell r="J136">
            <v>104.92</v>
          </cell>
          <cell r="L136">
            <v>68.260000000000005</v>
          </cell>
          <cell r="M136">
            <v>3.11</v>
          </cell>
          <cell r="O136">
            <v>1.57</v>
          </cell>
        </row>
        <row r="137">
          <cell r="C137" t="str">
            <v>HOSPITAL ERMÍRIO COUTINHO</v>
          </cell>
          <cell r="E137" t="str">
            <v>GENECI MAURICIO DE SOUZA</v>
          </cell>
          <cell r="F137" t="str">
            <v>3 - Administrativo</v>
          </cell>
          <cell r="G137" t="str">
            <v>5143-20</v>
          </cell>
          <cell r="H137">
            <v>44317</v>
          </cell>
          <cell r="J137">
            <v>125.33</v>
          </cell>
          <cell r="L137">
            <v>68.260000000000005</v>
          </cell>
          <cell r="M137">
            <v>3.11</v>
          </cell>
          <cell r="O137">
            <v>1.57</v>
          </cell>
        </row>
        <row r="138">
          <cell r="C138" t="str">
            <v>HOSPITAL ERMÍRIO COUTINHO</v>
          </cell>
          <cell r="E138" t="str">
            <v>GENIVALDO MARTINS DE MORAES</v>
          </cell>
          <cell r="F138" t="str">
            <v>2 - Outros Profissionais da Saúde</v>
          </cell>
          <cell r="G138" t="str">
            <v>5151-10</v>
          </cell>
          <cell r="H138">
            <v>44317</v>
          </cell>
          <cell r="J138">
            <v>129.72999999999999</v>
          </cell>
          <cell r="L138">
            <v>68.260000000000005</v>
          </cell>
          <cell r="M138">
            <v>3.11</v>
          </cell>
          <cell r="O138">
            <v>1.57</v>
          </cell>
        </row>
        <row r="139">
          <cell r="C139" t="str">
            <v>HOSPITAL ERMÍRIO COUTINHO</v>
          </cell>
          <cell r="E139" t="str">
            <v>GILSON DA SILVA PAULO RIBEIRO</v>
          </cell>
          <cell r="F139" t="str">
            <v>3 - Administrativo</v>
          </cell>
          <cell r="G139" t="str">
            <v>5143-20</v>
          </cell>
          <cell r="H139">
            <v>44317</v>
          </cell>
          <cell r="J139">
            <v>170.87</v>
          </cell>
          <cell r="O139">
            <v>1.57</v>
          </cell>
        </row>
        <row r="140">
          <cell r="C140" t="str">
            <v>HOSPITAL ERMÍRIO COUTINHO</v>
          </cell>
          <cell r="E140" t="str">
            <v>GILVANETA MARIA SANTOS DE ANDRADE</v>
          </cell>
          <cell r="F140" t="str">
            <v>2 - Outros Profissionais da Saúde</v>
          </cell>
          <cell r="G140" t="str">
            <v>5211-30</v>
          </cell>
          <cell r="H140">
            <v>44317</v>
          </cell>
          <cell r="J140">
            <v>110</v>
          </cell>
          <cell r="L140">
            <v>68.260000000000005</v>
          </cell>
          <cell r="M140">
            <v>3.11</v>
          </cell>
          <cell r="O140">
            <v>1.57</v>
          </cell>
        </row>
        <row r="141">
          <cell r="C141" t="str">
            <v>HOSPITAL ERMÍRIO COUTINHO</v>
          </cell>
          <cell r="E141" t="str">
            <v>GILVANISE FRANCISCO DE BARROS</v>
          </cell>
          <cell r="F141" t="str">
            <v>3 - Administrativo</v>
          </cell>
          <cell r="G141" t="str">
            <v>5135-05</v>
          </cell>
          <cell r="H141">
            <v>44317</v>
          </cell>
          <cell r="J141">
            <v>113.6</v>
          </cell>
          <cell r="L141">
            <v>68.260000000000005</v>
          </cell>
          <cell r="M141">
            <v>3.11</v>
          </cell>
          <cell r="O141">
            <v>1.57</v>
          </cell>
        </row>
        <row r="142">
          <cell r="C142" t="str">
            <v>HOSPITAL ERMÍRIO COUTINHO</v>
          </cell>
          <cell r="E142" t="str">
            <v>GIOVANA LUCIA GOIS DANTAS</v>
          </cell>
          <cell r="F142" t="str">
            <v>1 - Médico</v>
          </cell>
          <cell r="G142" t="str">
            <v>2251-24</v>
          </cell>
          <cell r="H142">
            <v>44317</v>
          </cell>
          <cell r="J142">
            <v>701.72</v>
          </cell>
          <cell r="L142">
            <v>68.260000000000005</v>
          </cell>
          <cell r="M142">
            <v>3.11</v>
          </cell>
          <cell r="O142">
            <v>7.8</v>
          </cell>
          <cell r="R142">
            <v>500</v>
          </cell>
        </row>
        <row r="143">
          <cell r="C143" t="str">
            <v>HOSPITAL ERMÍRIO COUTINHO</v>
          </cell>
          <cell r="E143" t="str">
            <v>GLAUCIA PATRICIA MACHADO BARRETO</v>
          </cell>
          <cell r="F143" t="str">
            <v>2 - Outros Profissionais da Saúde</v>
          </cell>
          <cell r="G143" t="str">
            <v>2235-05</v>
          </cell>
          <cell r="H143">
            <v>44317</v>
          </cell>
          <cell r="J143">
            <v>271.32</v>
          </cell>
          <cell r="L143">
            <v>68.260000000000005</v>
          </cell>
          <cell r="M143">
            <v>3.11</v>
          </cell>
          <cell r="O143">
            <v>4.5199999999999996</v>
          </cell>
          <cell r="U143">
            <v>103.28</v>
          </cell>
          <cell r="X143" t="str">
            <v xml:space="preserve">AUX. CHECHE </v>
          </cell>
        </row>
        <row r="144">
          <cell r="C144" t="str">
            <v>HOSPITAL ERMÍRIO COUTINHO</v>
          </cell>
          <cell r="E144" t="str">
            <v>GUSTAVO BEZERRA SERRA SECA</v>
          </cell>
          <cell r="F144" t="str">
            <v>2 - Outros Profissionais da Saúde</v>
          </cell>
          <cell r="G144" t="str">
            <v>2235-05</v>
          </cell>
          <cell r="H144">
            <v>44317</v>
          </cell>
          <cell r="J144">
            <v>322.98</v>
          </cell>
          <cell r="L144">
            <v>68.260000000000005</v>
          </cell>
          <cell r="M144">
            <v>3.11</v>
          </cell>
          <cell r="O144">
            <v>4.5199999999999996</v>
          </cell>
        </row>
        <row r="145">
          <cell r="C145" t="str">
            <v>HOSPITAL ERMÍRIO COUTINHO</v>
          </cell>
          <cell r="E145" t="str">
            <v>HELOISA APARECIDA DE SANTANA</v>
          </cell>
          <cell r="F145" t="str">
            <v>1 - Médico</v>
          </cell>
          <cell r="G145" t="str">
            <v>2251-25</v>
          </cell>
          <cell r="H145">
            <v>44317</v>
          </cell>
          <cell r="J145">
            <v>735.94</v>
          </cell>
          <cell r="L145">
            <v>68.260000000000005</v>
          </cell>
          <cell r="M145">
            <v>3.11</v>
          </cell>
          <cell r="O145">
            <v>7.8</v>
          </cell>
          <cell r="R145">
            <v>500</v>
          </cell>
        </row>
        <row r="146">
          <cell r="C146" t="str">
            <v>HOSPITAL ERMÍRIO COUTINHO</v>
          </cell>
          <cell r="E146" t="str">
            <v>HEMERSON FERREIRA DE AGUIAR</v>
          </cell>
          <cell r="F146" t="str">
            <v>2 - Outros Profissionais da Saúde</v>
          </cell>
          <cell r="G146" t="str">
            <v>3222-05</v>
          </cell>
          <cell r="H146">
            <v>44317</v>
          </cell>
          <cell r="J146">
            <v>118.96</v>
          </cell>
          <cell r="L146">
            <v>68.260000000000005</v>
          </cell>
          <cell r="M146">
            <v>3.11</v>
          </cell>
          <cell r="O146">
            <v>1.57</v>
          </cell>
        </row>
        <row r="147">
          <cell r="C147" t="str">
            <v>HOSPITAL ERMÍRIO COUTINHO</v>
          </cell>
          <cell r="E147" t="str">
            <v>HUGO FERNANDES DE SOUZA</v>
          </cell>
          <cell r="F147" t="str">
            <v>2 - Outros Profissionais da Saúde</v>
          </cell>
          <cell r="G147" t="str">
            <v>3222-05</v>
          </cell>
          <cell r="H147">
            <v>44317</v>
          </cell>
          <cell r="J147">
            <v>112.36</v>
          </cell>
          <cell r="L147">
            <v>68.260000000000005</v>
          </cell>
          <cell r="M147">
            <v>3.11</v>
          </cell>
          <cell r="O147">
            <v>1.57</v>
          </cell>
        </row>
        <row r="148">
          <cell r="C148" t="str">
            <v>HOSPITAL ERMÍRIO COUTINHO</v>
          </cell>
          <cell r="E148" t="str">
            <v>ILDO CARLOS BARBOSA MARQUES</v>
          </cell>
          <cell r="F148" t="str">
            <v>3 - Administrativo</v>
          </cell>
          <cell r="G148" t="str">
            <v>7823-20</v>
          </cell>
          <cell r="H148">
            <v>44317</v>
          </cell>
          <cell r="J148">
            <v>142.81</v>
          </cell>
          <cell r="L148">
            <v>68.260000000000005</v>
          </cell>
          <cell r="M148">
            <v>3.11</v>
          </cell>
          <cell r="O148">
            <v>1.72</v>
          </cell>
          <cell r="R148">
            <v>120</v>
          </cell>
        </row>
        <row r="149">
          <cell r="C149" t="str">
            <v>HOSPITAL ERMÍRIO COUTINHO</v>
          </cell>
          <cell r="E149" t="str">
            <v>IMNA MENEZES DE MIRANDA</v>
          </cell>
          <cell r="F149" t="str">
            <v>1 - Médico</v>
          </cell>
          <cell r="G149" t="str">
            <v>2251-24</v>
          </cell>
          <cell r="H149">
            <v>44317</v>
          </cell>
          <cell r="J149">
            <v>769.72</v>
          </cell>
          <cell r="L149">
            <v>68.260000000000005</v>
          </cell>
          <cell r="M149">
            <v>3.11</v>
          </cell>
          <cell r="O149">
            <v>7.8</v>
          </cell>
          <cell r="R149">
            <v>800</v>
          </cell>
        </row>
        <row r="150">
          <cell r="C150" t="str">
            <v>HOSPITAL ERMÍRIO COUTINHO</v>
          </cell>
          <cell r="E150" t="str">
            <v>IRLANE FERNANDA BATISTA</v>
          </cell>
          <cell r="F150" t="str">
            <v>3 - Administrativo</v>
          </cell>
          <cell r="G150" t="str">
            <v>4110-05</v>
          </cell>
          <cell r="H150">
            <v>44317</v>
          </cell>
          <cell r="J150">
            <v>188.02</v>
          </cell>
          <cell r="L150">
            <v>68.260000000000005</v>
          </cell>
          <cell r="M150">
            <v>3.11</v>
          </cell>
          <cell r="O150">
            <v>1.57</v>
          </cell>
        </row>
        <row r="151">
          <cell r="C151" t="str">
            <v>HOSPITAL ERMÍRIO COUTINHO</v>
          </cell>
          <cell r="E151" t="str">
            <v>IVANILDO ANTONIO DA SILVA</v>
          </cell>
          <cell r="F151" t="str">
            <v>3 - Administrativo</v>
          </cell>
          <cell r="G151" t="str">
            <v>5135-05</v>
          </cell>
          <cell r="H151">
            <v>44317</v>
          </cell>
          <cell r="J151">
            <v>112.13</v>
          </cell>
          <cell r="L151">
            <v>68.260000000000005</v>
          </cell>
          <cell r="M151">
            <v>3.11</v>
          </cell>
          <cell r="O151">
            <v>1.57</v>
          </cell>
        </row>
        <row r="152">
          <cell r="C152" t="str">
            <v>HOSPITAL ERMÍRIO COUTINHO</v>
          </cell>
          <cell r="E152" t="str">
            <v>IVANILSON FRANCISCO DE FREITAS</v>
          </cell>
          <cell r="F152" t="str">
            <v>3 - Administrativo</v>
          </cell>
          <cell r="G152" t="str">
            <v>3132-20</v>
          </cell>
          <cell r="H152">
            <v>44317</v>
          </cell>
          <cell r="J152">
            <v>255.39</v>
          </cell>
          <cell r="L152">
            <v>68.260000000000005</v>
          </cell>
          <cell r="M152">
            <v>3.11</v>
          </cell>
          <cell r="O152">
            <v>1.57</v>
          </cell>
        </row>
        <row r="153">
          <cell r="C153" t="str">
            <v>HOSPITAL ERMÍRIO COUTINHO</v>
          </cell>
          <cell r="E153" t="str">
            <v>IVONE MARIA DA ROCHA</v>
          </cell>
          <cell r="F153" t="str">
            <v>3 - Administrativo</v>
          </cell>
          <cell r="G153" t="str">
            <v>5163-10</v>
          </cell>
          <cell r="H153">
            <v>44317</v>
          </cell>
          <cell r="J153">
            <v>125.6</v>
          </cell>
          <cell r="L153">
            <v>68.260000000000005</v>
          </cell>
          <cell r="M153">
            <v>3.11</v>
          </cell>
          <cell r="O153">
            <v>1.57</v>
          </cell>
        </row>
        <row r="154">
          <cell r="C154" t="str">
            <v>HOSPITAL ERMÍRIO COUTINHO</v>
          </cell>
          <cell r="E154" t="str">
            <v>IVSON VENANCIO DA SILVA MARTINS</v>
          </cell>
          <cell r="F154" t="str">
            <v>2 - Outros Profissionais da Saúde</v>
          </cell>
          <cell r="G154" t="str">
            <v>5152-05</v>
          </cell>
          <cell r="H154">
            <v>44317</v>
          </cell>
          <cell r="J154">
            <v>151.58000000000001</v>
          </cell>
          <cell r="L154">
            <v>68.260000000000005</v>
          </cell>
          <cell r="M154">
            <v>3.11</v>
          </cell>
          <cell r="O154">
            <v>1.57</v>
          </cell>
        </row>
        <row r="155">
          <cell r="C155" t="str">
            <v>HOSPITAL ERMÍRIO COUTINHO</v>
          </cell>
          <cell r="E155" t="str">
            <v>JACILENE BARBOSA DA SILVA</v>
          </cell>
          <cell r="F155" t="str">
            <v>2 - Outros Profissionais da Saúde</v>
          </cell>
          <cell r="G155" t="str">
            <v>3222-05</v>
          </cell>
          <cell r="H155">
            <v>44317</v>
          </cell>
          <cell r="J155">
            <v>140.4</v>
          </cell>
          <cell r="L155">
            <v>68.260000000000005</v>
          </cell>
          <cell r="M155">
            <v>3.11</v>
          </cell>
          <cell r="O155">
            <v>1.57</v>
          </cell>
        </row>
        <row r="156">
          <cell r="C156" t="str">
            <v>HOSPITAL ERMÍRIO COUTINHO</v>
          </cell>
          <cell r="E156" t="str">
            <v>JAILSON TIAGO FAUSTINO DA SILVA</v>
          </cell>
          <cell r="F156" t="str">
            <v>3 - Administrativo</v>
          </cell>
          <cell r="G156" t="str">
            <v>5163-10</v>
          </cell>
          <cell r="H156">
            <v>44317</v>
          </cell>
          <cell r="J156">
            <v>153.88</v>
          </cell>
          <cell r="O156">
            <v>1.57</v>
          </cell>
        </row>
        <row r="157">
          <cell r="C157" t="str">
            <v>HOSPITAL ERMÍRIO COUTINHO</v>
          </cell>
          <cell r="E157" t="str">
            <v>JAMERSON BARBOSA DA SILVA</v>
          </cell>
          <cell r="F157" t="str">
            <v>3 - Administrativo</v>
          </cell>
          <cell r="G157" t="str">
            <v>4110-30</v>
          </cell>
          <cell r="H157">
            <v>44317</v>
          </cell>
          <cell r="J157">
            <v>136.88999999999999</v>
          </cell>
          <cell r="L157">
            <v>68.260000000000005</v>
          </cell>
          <cell r="M157">
            <v>3.11</v>
          </cell>
          <cell r="O157">
            <v>1.57</v>
          </cell>
        </row>
        <row r="158">
          <cell r="C158" t="str">
            <v>HOSPITAL ERMÍRIO COUTINHO</v>
          </cell>
          <cell r="E158" t="str">
            <v>JANETE MARIA DA SILVA</v>
          </cell>
          <cell r="F158" t="str">
            <v>3 - Administrativo</v>
          </cell>
          <cell r="G158" t="str">
            <v>5134-30</v>
          </cell>
          <cell r="H158">
            <v>44317</v>
          </cell>
          <cell r="J158">
            <v>116.53</v>
          </cell>
          <cell r="L158">
            <v>68.260000000000005</v>
          </cell>
          <cell r="M158">
            <v>3.11</v>
          </cell>
          <cell r="O158">
            <v>1.57</v>
          </cell>
        </row>
        <row r="159">
          <cell r="C159" t="str">
            <v>HOSPITAL ERMÍRIO COUTINHO</v>
          </cell>
          <cell r="E159" t="str">
            <v>JANIANA LIMA DA SILVA</v>
          </cell>
          <cell r="F159" t="str">
            <v>3 - Administrativo</v>
          </cell>
          <cell r="G159" t="str">
            <v>5143-20</v>
          </cell>
          <cell r="H159">
            <v>44317</v>
          </cell>
          <cell r="J159">
            <v>109.2</v>
          </cell>
          <cell r="L159">
            <v>68.260000000000005</v>
          </cell>
          <cell r="M159">
            <v>3.11</v>
          </cell>
          <cell r="O159">
            <v>1.57</v>
          </cell>
        </row>
        <row r="160">
          <cell r="C160" t="str">
            <v>HOSPITAL ERMÍRIO COUTINHO</v>
          </cell>
          <cell r="E160" t="str">
            <v>JAQUELINE MARIA DE ARAUJO LIRA</v>
          </cell>
          <cell r="F160" t="str">
            <v>3 - Administrativo</v>
          </cell>
          <cell r="G160" t="str">
            <v>4221-10</v>
          </cell>
          <cell r="H160">
            <v>44317</v>
          </cell>
          <cell r="J160">
            <v>115.19</v>
          </cell>
          <cell r="L160">
            <v>68.260000000000005</v>
          </cell>
          <cell r="M160">
            <v>3.11</v>
          </cell>
          <cell r="O160">
            <v>1.57</v>
          </cell>
        </row>
        <row r="161">
          <cell r="C161" t="str">
            <v>HOSPITAL ERMÍRIO COUTINHO</v>
          </cell>
          <cell r="E161" t="str">
            <v>JEFFERSON JOSE DA SILVA PEREIRA</v>
          </cell>
          <cell r="F161" t="str">
            <v>3 - Administrativo</v>
          </cell>
          <cell r="G161" t="str">
            <v>5135-05</v>
          </cell>
          <cell r="H161">
            <v>44317</v>
          </cell>
          <cell r="J161">
            <v>109.2</v>
          </cell>
          <cell r="L161">
            <v>68.260000000000005</v>
          </cell>
          <cell r="M161">
            <v>3.11</v>
          </cell>
          <cell r="O161">
            <v>1.57</v>
          </cell>
        </row>
        <row r="162">
          <cell r="C162" t="str">
            <v>HOSPITAL ERMÍRIO COUTINHO</v>
          </cell>
          <cell r="E162" t="str">
            <v>JERILZA MARTINS DA SILVA LUNA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J162">
            <v>129.96</v>
          </cell>
          <cell r="L162">
            <v>68.260000000000005</v>
          </cell>
          <cell r="M162">
            <v>3.11</v>
          </cell>
          <cell r="O162">
            <v>1.57</v>
          </cell>
        </row>
        <row r="163">
          <cell r="C163" t="str">
            <v>HOSPITAL ERMÍRIO COUTINHO</v>
          </cell>
          <cell r="E163" t="str">
            <v>JESSICA FERNANDA FERREIRA DA SILVA</v>
          </cell>
          <cell r="F163" t="str">
            <v>3 - Administrativo</v>
          </cell>
          <cell r="G163" t="str">
            <v>5143-20</v>
          </cell>
          <cell r="H163">
            <v>44317</v>
          </cell>
          <cell r="J163">
            <v>109.2</v>
          </cell>
          <cell r="L163">
            <v>68.260000000000005</v>
          </cell>
          <cell r="M163">
            <v>3.11</v>
          </cell>
          <cell r="O163">
            <v>1.57</v>
          </cell>
        </row>
        <row r="164">
          <cell r="C164" t="str">
            <v>HOSPITAL ERMÍRIO COUTINHO</v>
          </cell>
          <cell r="E164" t="str">
            <v>JIRLANE CRISTINA DA SILVA SANTOS</v>
          </cell>
          <cell r="F164" t="str">
            <v>3 - Administrativo</v>
          </cell>
          <cell r="G164" t="str">
            <v>5143-20</v>
          </cell>
          <cell r="H164">
            <v>44317</v>
          </cell>
          <cell r="J164">
            <v>163.80000000000001</v>
          </cell>
          <cell r="O164">
            <v>1.57</v>
          </cell>
        </row>
        <row r="165">
          <cell r="C165" t="str">
            <v>HOSPITAL ERMÍRIO COUTINHO</v>
          </cell>
          <cell r="E165" t="str">
            <v>JOANA DE SOUZA CORREIA</v>
          </cell>
          <cell r="F165" t="str">
            <v>2 - Outros Profissionais da Saúde</v>
          </cell>
          <cell r="G165" t="str">
            <v>2234-05</v>
          </cell>
          <cell r="H165">
            <v>44317</v>
          </cell>
          <cell r="J165">
            <v>283.17</v>
          </cell>
          <cell r="L165">
            <v>68.260000000000005</v>
          </cell>
          <cell r="M165">
            <v>3.11</v>
          </cell>
          <cell r="O165">
            <v>1.57</v>
          </cell>
        </row>
        <row r="166">
          <cell r="C166" t="str">
            <v>HOSPITAL ERMÍRIO COUTINHO</v>
          </cell>
          <cell r="E166" t="str">
            <v>JOAO PAULO MACIEL</v>
          </cell>
          <cell r="F166" t="str">
            <v>2 - Outros Profissionais da Saúde</v>
          </cell>
          <cell r="G166" t="str">
            <v>3241-15</v>
          </cell>
          <cell r="H166">
            <v>44317</v>
          </cell>
          <cell r="J166">
            <v>242.45</v>
          </cell>
          <cell r="L166">
            <v>68.66</v>
          </cell>
          <cell r="M166">
            <v>3.11</v>
          </cell>
          <cell r="O166">
            <v>12.73</v>
          </cell>
        </row>
        <row r="167">
          <cell r="C167" t="str">
            <v>HOSPITAL ERMÍRIO COUTINHO</v>
          </cell>
          <cell r="E167" t="str">
            <v>JOAS CANDIDO DIAS JUNIOR</v>
          </cell>
          <cell r="F167" t="str">
            <v>3 - Administrativo</v>
          </cell>
          <cell r="G167" t="str">
            <v>5163-10</v>
          </cell>
          <cell r="H167">
            <v>44317</v>
          </cell>
          <cell r="J167">
            <v>131.19999999999999</v>
          </cell>
          <cell r="L167">
            <v>68.260000000000005</v>
          </cell>
          <cell r="M167">
            <v>3.11</v>
          </cell>
          <cell r="O167">
            <v>1.57</v>
          </cell>
        </row>
        <row r="168">
          <cell r="C168" t="str">
            <v>HOSPITAL ERMÍRIO COUTINHO</v>
          </cell>
          <cell r="E168" t="str">
            <v xml:space="preserve">JOBSON LUIZ GONÇALVES </v>
          </cell>
          <cell r="F168" t="str">
            <v>2 - Outros Profissionais da Saúde</v>
          </cell>
          <cell r="G168" t="str">
            <v>5151-10</v>
          </cell>
          <cell r="H168">
            <v>44317</v>
          </cell>
          <cell r="J168">
            <v>122.4</v>
          </cell>
          <cell r="L168">
            <v>68.260000000000005</v>
          </cell>
          <cell r="M168">
            <v>3.11</v>
          </cell>
          <cell r="O168">
            <v>1.57</v>
          </cell>
        </row>
        <row r="169">
          <cell r="C169" t="str">
            <v>HOSPITAL ERMÍRIO COUTINHO</v>
          </cell>
          <cell r="E169" t="str">
            <v>JONATHA HUMBERTO MARTINS DE FRANÇA</v>
          </cell>
          <cell r="F169" t="str">
            <v>3 - Administrativo</v>
          </cell>
          <cell r="G169" t="str">
            <v>4221-10</v>
          </cell>
          <cell r="H169">
            <v>44317</v>
          </cell>
          <cell r="J169">
            <v>112.13</v>
          </cell>
          <cell r="L169">
            <v>68.260000000000005</v>
          </cell>
          <cell r="M169">
            <v>3.11</v>
          </cell>
          <cell r="O169">
            <v>1.57</v>
          </cell>
        </row>
        <row r="170">
          <cell r="C170" t="str">
            <v>HOSPITAL ERMÍRIO COUTINHO</v>
          </cell>
          <cell r="E170" t="str">
            <v>JONATHA LUIZ SOUSA DA SILVA</v>
          </cell>
          <cell r="F170" t="str">
            <v>2 - Outros Profissionais da Saúde</v>
          </cell>
          <cell r="G170" t="str">
            <v>3011-10</v>
          </cell>
          <cell r="H170">
            <v>44317</v>
          </cell>
          <cell r="J170">
            <v>145.19</v>
          </cell>
          <cell r="L170">
            <v>68.260000000000005</v>
          </cell>
          <cell r="M170">
            <v>3.11</v>
          </cell>
          <cell r="O170">
            <v>1.57</v>
          </cell>
        </row>
        <row r="171">
          <cell r="C171" t="str">
            <v>HOSPITAL ERMÍRIO COUTINHO</v>
          </cell>
          <cell r="E171" t="str">
            <v>JORGE EDUARDO CANDIDO DOS SANTOS</v>
          </cell>
          <cell r="F171" t="str">
            <v>2 - Outros Profissionais da Saúde</v>
          </cell>
          <cell r="G171" t="str">
            <v>2235-05</v>
          </cell>
          <cell r="H171">
            <v>44317</v>
          </cell>
          <cell r="J171">
            <v>358.94</v>
          </cell>
          <cell r="L171">
            <v>68.260000000000005</v>
          </cell>
          <cell r="M171">
            <v>3.11</v>
          </cell>
          <cell r="O171">
            <v>4.5199999999999996</v>
          </cell>
        </row>
        <row r="172">
          <cell r="C172" t="str">
            <v>HOSPITAL ERMÍRIO COUTINHO</v>
          </cell>
          <cell r="E172" t="str">
            <v>JORIO SAMICO DE OLIVEIRA</v>
          </cell>
          <cell r="F172" t="str">
            <v>1 - Médico</v>
          </cell>
          <cell r="G172" t="str">
            <v>2251-25</v>
          </cell>
          <cell r="H172">
            <v>44317</v>
          </cell>
          <cell r="J172">
            <v>731.14</v>
          </cell>
          <cell r="L172">
            <v>68.260000000000005</v>
          </cell>
          <cell r="M172">
            <v>3.11</v>
          </cell>
          <cell r="O172">
            <v>7.8</v>
          </cell>
          <cell r="R172">
            <v>500</v>
          </cell>
        </row>
        <row r="173">
          <cell r="C173" t="str">
            <v>HOSPITAL ERMÍRIO COUTINHO</v>
          </cell>
          <cell r="E173" t="str">
            <v>JOSE ADAILSON FRANCISCO DA SILVA</v>
          </cell>
          <cell r="F173" t="str">
            <v>3 - Administrativo</v>
          </cell>
          <cell r="G173" t="str">
            <v>4110-05</v>
          </cell>
          <cell r="H173">
            <v>44317</v>
          </cell>
          <cell r="J173">
            <v>91.6</v>
          </cell>
          <cell r="L173">
            <v>68.260000000000005</v>
          </cell>
          <cell r="M173">
            <v>3.11</v>
          </cell>
          <cell r="O173">
            <v>1.57</v>
          </cell>
        </row>
        <row r="174">
          <cell r="C174" t="str">
            <v>HOSPITAL ERMÍRIO COUTINHO</v>
          </cell>
          <cell r="E174" t="str">
            <v>JOSE AUGUSTO PEREIRA</v>
          </cell>
          <cell r="F174" t="str">
            <v>3 - Administrativo</v>
          </cell>
          <cell r="G174" t="str">
            <v>4141-05</v>
          </cell>
          <cell r="H174">
            <v>44317</v>
          </cell>
          <cell r="J174">
            <v>112.1</v>
          </cell>
          <cell r="L174">
            <v>68.260000000000005</v>
          </cell>
          <cell r="M174">
            <v>3.11</v>
          </cell>
          <cell r="O174">
            <v>1.57</v>
          </cell>
        </row>
        <row r="175">
          <cell r="C175" t="str">
            <v>HOSPITAL ERMÍRIO COUTINHO</v>
          </cell>
          <cell r="E175" t="str">
            <v>JOSE CARLOS DOS SANTOS FILHO</v>
          </cell>
          <cell r="F175" t="str">
            <v>2 - Outros Profissionais da Saúde</v>
          </cell>
          <cell r="G175" t="str">
            <v>5151-10</v>
          </cell>
          <cell r="H175">
            <v>44317</v>
          </cell>
          <cell r="J175">
            <v>208.83</v>
          </cell>
          <cell r="O175">
            <v>1.57</v>
          </cell>
        </row>
        <row r="176">
          <cell r="C176" t="str">
            <v>HOSPITAL ERMÍRIO COUTINHO</v>
          </cell>
          <cell r="E176" t="str">
            <v>JOSE CORREIA DE SOUZA</v>
          </cell>
          <cell r="F176" t="str">
            <v>1 - Médico</v>
          </cell>
          <cell r="G176" t="str">
            <v>2251-25</v>
          </cell>
          <cell r="H176">
            <v>44317</v>
          </cell>
          <cell r="J176">
            <v>701.64</v>
          </cell>
          <cell r="L176">
            <v>68.260000000000005</v>
          </cell>
          <cell r="M176">
            <v>3.11</v>
          </cell>
          <cell r="O176">
            <v>7.8</v>
          </cell>
          <cell r="R176">
            <v>500</v>
          </cell>
        </row>
        <row r="177">
          <cell r="C177" t="str">
            <v>HOSPITAL ERMÍRIO COUTINHO</v>
          </cell>
          <cell r="E177" t="str">
            <v>JOSE FERNANDO DA SILVA</v>
          </cell>
          <cell r="F177" t="str">
            <v>2 - Outros Profissionais da Saúde</v>
          </cell>
          <cell r="G177" t="str">
            <v>5151-10</v>
          </cell>
          <cell r="H177">
            <v>44317</v>
          </cell>
          <cell r="J177">
            <v>98.93</v>
          </cell>
          <cell r="L177">
            <v>68.260000000000005</v>
          </cell>
          <cell r="M177">
            <v>3.11</v>
          </cell>
          <cell r="O177">
            <v>1.57</v>
          </cell>
        </row>
        <row r="178">
          <cell r="C178" t="str">
            <v>HOSPITAL ERMÍRIO COUTINHO</v>
          </cell>
          <cell r="E178" t="str">
            <v>JOSE GABRIEL BELMIRO</v>
          </cell>
          <cell r="F178" t="str">
            <v>2 - Outros Profissionais da Saúde</v>
          </cell>
          <cell r="G178" t="str">
            <v>3222-05</v>
          </cell>
          <cell r="H178">
            <v>44317</v>
          </cell>
          <cell r="J178">
            <v>119.69</v>
          </cell>
          <cell r="L178">
            <v>68.260000000000005</v>
          </cell>
          <cell r="M178">
            <v>3.11</v>
          </cell>
          <cell r="O178">
            <v>1.57</v>
          </cell>
        </row>
        <row r="179">
          <cell r="C179" t="str">
            <v>HOSPITAL ERMÍRIO COUTINHO</v>
          </cell>
          <cell r="E179" t="str">
            <v>JOSE GERALDO DINOA MEDEIROS NETO</v>
          </cell>
          <cell r="F179" t="str">
            <v>1 - Médico</v>
          </cell>
          <cell r="G179" t="str">
            <v>2252-50</v>
          </cell>
          <cell r="H179">
            <v>44317</v>
          </cell>
          <cell r="J179">
            <v>734.71</v>
          </cell>
          <cell r="L179">
            <v>68.260000000000005</v>
          </cell>
          <cell r="M179">
            <v>3.11</v>
          </cell>
          <cell r="O179">
            <v>7.8</v>
          </cell>
          <cell r="R179">
            <v>1050</v>
          </cell>
        </row>
        <row r="180">
          <cell r="C180" t="str">
            <v>HOSPITAL ERMÍRIO COUTINHO</v>
          </cell>
          <cell r="E180" t="str">
            <v>JOSE GERIVALDO PEREIRA</v>
          </cell>
          <cell r="F180" t="str">
            <v>2 - Outros Profissionais da Saúde</v>
          </cell>
          <cell r="G180" t="str">
            <v>3222-05</v>
          </cell>
          <cell r="H180">
            <v>44317</v>
          </cell>
          <cell r="J180">
            <v>186.75</v>
          </cell>
          <cell r="O180">
            <v>1.57</v>
          </cell>
        </row>
        <row r="181">
          <cell r="C181" t="str">
            <v>HOSPITAL ERMÍRIO COUTINHO</v>
          </cell>
          <cell r="E181" t="str">
            <v>JOSE GUSTAVO DA SILVA</v>
          </cell>
          <cell r="F181" t="str">
            <v>3 - Administrativo</v>
          </cell>
          <cell r="G181" t="str">
            <v>3132-20</v>
          </cell>
          <cell r="H181">
            <v>44317</v>
          </cell>
          <cell r="J181">
            <v>248.17</v>
          </cell>
          <cell r="L181">
            <v>68.260000000000005</v>
          </cell>
          <cell r="M181">
            <v>3.11</v>
          </cell>
          <cell r="O181">
            <v>1.57</v>
          </cell>
        </row>
        <row r="182">
          <cell r="C182" t="str">
            <v>HOSPITAL ERMÍRIO COUTINHO</v>
          </cell>
          <cell r="E182" t="str">
            <v>JOSE HUMBERTO FERREIRA GONZAGA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116.76</v>
          </cell>
          <cell r="L182">
            <v>68.260000000000005</v>
          </cell>
          <cell r="M182">
            <v>3.11</v>
          </cell>
          <cell r="O182">
            <v>1.57</v>
          </cell>
        </row>
        <row r="183">
          <cell r="C183" t="str">
            <v>HOSPITAL ERMÍRIO COUTINHO</v>
          </cell>
          <cell r="E183" t="str">
            <v>JOSE ILDO DA SILVA</v>
          </cell>
          <cell r="F183" t="str">
            <v>3 - Administrativo</v>
          </cell>
          <cell r="G183" t="str">
            <v>4110-05</v>
          </cell>
          <cell r="H183">
            <v>44317</v>
          </cell>
          <cell r="J183">
            <v>113.72</v>
          </cell>
          <cell r="L183">
            <v>68.260000000000005</v>
          </cell>
          <cell r="M183">
            <v>3.11</v>
          </cell>
          <cell r="O183">
            <v>1.57</v>
          </cell>
        </row>
        <row r="184">
          <cell r="C184" t="str">
            <v>HOSPITAL ERMÍRIO COUTINHO</v>
          </cell>
          <cell r="E184" t="str">
            <v>JOSE RIBAMAR CEZARINO DE ARAUJO JUNIOR</v>
          </cell>
          <cell r="F184" t="str">
            <v>1 - Médico</v>
          </cell>
          <cell r="G184" t="str">
            <v>2251-51</v>
          </cell>
          <cell r="H184">
            <v>44317</v>
          </cell>
          <cell r="J184">
            <v>701.64</v>
          </cell>
          <cell r="L184">
            <v>68.260000000000005</v>
          </cell>
          <cell r="M184">
            <v>3.11</v>
          </cell>
          <cell r="O184">
            <v>7.8</v>
          </cell>
          <cell r="R184">
            <v>1400</v>
          </cell>
        </row>
        <row r="185">
          <cell r="C185" t="str">
            <v>HOSPITAL ERMÍRIO COUTINHO</v>
          </cell>
          <cell r="E185" t="str">
            <v>JOSE SEBASTIAO GOMES NUNES</v>
          </cell>
          <cell r="F185" t="str">
            <v>3 - Administrativo</v>
          </cell>
          <cell r="G185" t="str">
            <v>5143-10</v>
          </cell>
          <cell r="H185">
            <v>44317</v>
          </cell>
          <cell r="J185">
            <v>165.45</v>
          </cell>
          <cell r="O185">
            <v>1.57</v>
          </cell>
        </row>
        <row r="186">
          <cell r="C186" t="str">
            <v>HOSPITAL ERMÍRIO COUTINHO</v>
          </cell>
          <cell r="E186" t="str">
            <v>JOSE VALMAR BARBOSA DE SOUZA</v>
          </cell>
          <cell r="F186" t="str">
            <v>3 - Administrativo</v>
          </cell>
          <cell r="G186" t="str">
            <v>5143-20</v>
          </cell>
          <cell r="H186">
            <v>44317</v>
          </cell>
          <cell r="J186">
            <v>126.8</v>
          </cell>
          <cell r="L186">
            <v>68.260000000000005</v>
          </cell>
          <cell r="M186">
            <v>3.11</v>
          </cell>
          <cell r="O186">
            <v>1.57</v>
          </cell>
        </row>
        <row r="187">
          <cell r="C187" t="str">
            <v>HOSPITAL ERMÍRIO COUTINHO</v>
          </cell>
          <cell r="E187" t="str">
            <v>JOSEANE MARIA SILVA DE FRANCA</v>
          </cell>
          <cell r="F187" t="str">
            <v>3 - Administrativo</v>
          </cell>
          <cell r="G187" t="str">
            <v>5135-05</v>
          </cell>
          <cell r="H187">
            <v>44317</v>
          </cell>
          <cell r="J187">
            <v>116.53</v>
          </cell>
          <cell r="L187">
            <v>68.260000000000005</v>
          </cell>
          <cell r="M187">
            <v>3.11</v>
          </cell>
          <cell r="O187">
            <v>1.57</v>
          </cell>
        </row>
        <row r="188">
          <cell r="C188" t="str">
            <v>HOSPITAL ERMÍRIO COUTINHO</v>
          </cell>
          <cell r="E188" t="str">
            <v>JOSECLEIDE DIAS VIEIRA BAHE</v>
          </cell>
          <cell r="F188" t="str">
            <v>3 - Administrativo</v>
          </cell>
          <cell r="G188" t="str">
            <v>5143-20</v>
          </cell>
          <cell r="H188">
            <v>44317</v>
          </cell>
          <cell r="J188">
            <v>112.13</v>
          </cell>
          <cell r="L188">
            <v>68.260000000000005</v>
          </cell>
          <cell r="M188">
            <v>3.11</v>
          </cell>
          <cell r="O188">
            <v>1.57</v>
          </cell>
        </row>
        <row r="189">
          <cell r="C189" t="str">
            <v>HOSPITAL ERMÍRIO COUTINHO</v>
          </cell>
          <cell r="E189" t="str">
            <v>JOSEFA MARIA DE FARIAS BARRETO</v>
          </cell>
          <cell r="F189" t="str">
            <v>2 - Outros Profissionais da Saúde</v>
          </cell>
          <cell r="G189" t="str">
            <v>3222-05</v>
          </cell>
          <cell r="H189">
            <v>44317</v>
          </cell>
          <cell r="J189">
            <v>129.96</v>
          </cell>
          <cell r="L189">
            <v>68.260000000000005</v>
          </cell>
          <cell r="M189">
            <v>3.11</v>
          </cell>
          <cell r="O189">
            <v>1.57</v>
          </cell>
        </row>
        <row r="190">
          <cell r="C190" t="str">
            <v>HOSPITAL ERMÍRIO COUTINHO</v>
          </cell>
          <cell r="E190" t="str">
            <v>JOSELIA DE LOURDES BERNARDO</v>
          </cell>
          <cell r="F190" t="str">
            <v>3 - Administrativo</v>
          </cell>
          <cell r="G190" t="str">
            <v>5134-30</v>
          </cell>
          <cell r="H190">
            <v>44317</v>
          </cell>
          <cell r="J190">
            <v>113.6</v>
          </cell>
          <cell r="L190">
            <v>68.260000000000005</v>
          </cell>
          <cell r="M190">
            <v>3.11</v>
          </cell>
          <cell r="O190">
            <v>1.57</v>
          </cell>
        </row>
        <row r="191">
          <cell r="C191" t="str">
            <v>HOSPITAL ERMÍRIO COUTINHO</v>
          </cell>
          <cell r="E191" t="str">
            <v>JOSELMA EUNICE DA SILVA ALBUQUERQUE</v>
          </cell>
          <cell r="F191" t="str">
            <v>2 - Outros Profissionais da Saúde</v>
          </cell>
          <cell r="G191" t="str">
            <v>3242-05</v>
          </cell>
          <cell r="H191">
            <v>44317</v>
          </cell>
          <cell r="J191">
            <v>164.21</v>
          </cell>
          <cell r="L191">
            <v>68.260000000000005</v>
          </cell>
          <cell r="M191">
            <v>3.11</v>
          </cell>
          <cell r="O191">
            <v>1.57</v>
          </cell>
        </row>
        <row r="192">
          <cell r="C192" t="str">
            <v>HOSPITAL ERMÍRIO COUTINHO</v>
          </cell>
          <cell r="E192" t="str">
            <v>JOSELMA MARIA DA SILVA ROZENDO COUTINHO</v>
          </cell>
          <cell r="F192" t="str">
            <v>3 - Administrativo</v>
          </cell>
          <cell r="G192" t="str">
            <v>5134-30</v>
          </cell>
          <cell r="H192">
            <v>44317</v>
          </cell>
          <cell r="J192">
            <v>126.8</v>
          </cell>
          <cell r="L192">
            <v>68.260000000000005</v>
          </cell>
          <cell r="M192">
            <v>3.11</v>
          </cell>
          <cell r="O192">
            <v>1.57</v>
          </cell>
        </row>
        <row r="193">
          <cell r="C193" t="str">
            <v>HOSPITAL ERMÍRIO COUTINHO</v>
          </cell>
          <cell r="E193" t="str">
            <v>JOSEVALDO SEBASTIAO DO NASCIMENTO</v>
          </cell>
          <cell r="F193" t="str">
            <v>3 - Administrativo</v>
          </cell>
          <cell r="G193" t="str">
            <v>5132-05</v>
          </cell>
          <cell r="H193">
            <v>44317</v>
          </cell>
          <cell r="J193">
            <v>130.12</v>
          </cell>
          <cell r="L193">
            <v>68.260000000000005</v>
          </cell>
          <cell r="M193">
            <v>3.11</v>
          </cell>
          <cell r="O193">
            <v>1.57</v>
          </cell>
          <cell r="P193">
            <v>25.98</v>
          </cell>
        </row>
        <row r="194">
          <cell r="C194" t="str">
            <v>HOSPITAL ERMÍRIO COUTINHO</v>
          </cell>
          <cell r="E194" t="str">
            <v>JOSIAS GOMES DA SILVA</v>
          </cell>
          <cell r="F194" t="str">
            <v>3 - Administrativo</v>
          </cell>
          <cell r="G194" t="str">
            <v>4101-05</v>
          </cell>
          <cell r="H194">
            <v>44317</v>
          </cell>
          <cell r="J194">
            <v>163</v>
          </cell>
          <cell r="L194">
            <v>68.260000000000005</v>
          </cell>
          <cell r="M194">
            <v>3.11</v>
          </cell>
          <cell r="O194">
            <v>1.57</v>
          </cell>
        </row>
        <row r="195">
          <cell r="C195" t="str">
            <v>HOSPITAL ERMÍRIO COUTINHO</v>
          </cell>
          <cell r="E195" t="str">
            <v>JOSINETE MARIA SANTOS DA SILVEIRA</v>
          </cell>
          <cell r="F195" t="str">
            <v>2 - Outros Profissionais da Saúde</v>
          </cell>
          <cell r="G195" t="str">
            <v>3222-05</v>
          </cell>
          <cell r="H195">
            <v>44317</v>
          </cell>
          <cell r="J195">
            <v>119.69</v>
          </cell>
          <cell r="L195">
            <v>68.260000000000005</v>
          </cell>
          <cell r="M195">
            <v>3.11</v>
          </cell>
          <cell r="O195">
            <v>1.57</v>
          </cell>
        </row>
        <row r="196">
          <cell r="C196" t="str">
            <v>HOSPITAL ERMÍRIO COUTINHO</v>
          </cell>
          <cell r="E196" t="str">
            <v>JOSIVALDO GUSTAVO DOS SANTOS</v>
          </cell>
          <cell r="F196" t="str">
            <v>3 - Administrativo</v>
          </cell>
          <cell r="G196" t="str">
            <v>4101-05</v>
          </cell>
          <cell r="H196">
            <v>44317</v>
          </cell>
          <cell r="J196">
            <v>247.52</v>
          </cell>
          <cell r="L196">
            <v>68.260000000000005</v>
          </cell>
          <cell r="M196">
            <v>3.11</v>
          </cell>
          <cell r="O196">
            <v>1.57</v>
          </cell>
        </row>
        <row r="197">
          <cell r="C197" t="str">
            <v>HOSPITAL ERMÍRIO COUTINHO</v>
          </cell>
          <cell r="E197" t="str">
            <v>JOZINILDO FERREIRA DA SILVA</v>
          </cell>
          <cell r="F197" t="str">
            <v>2 - Outros Profissionais da Saúde</v>
          </cell>
          <cell r="G197" t="str">
            <v>3222-05</v>
          </cell>
          <cell r="H197">
            <v>44317</v>
          </cell>
          <cell r="J197">
            <v>214.81</v>
          </cell>
          <cell r="O197">
            <v>1.57</v>
          </cell>
        </row>
        <row r="198">
          <cell r="C198" t="str">
            <v>HOSPITAL ERMÍRIO COUTINHO</v>
          </cell>
          <cell r="E198" t="str">
            <v>JULIANA BARBOSA LIMA SALES</v>
          </cell>
          <cell r="F198" t="str">
            <v>1 - Médico</v>
          </cell>
          <cell r="G198" t="str">
            <v>2252-50</v>
          </cell>
          <cell r="H198">
            <v>44317</v>
          </cell>
          <cell r="J198">
            <v>921.72</v>
          </cell>
          <cell r="L198">
            <v>68.260000000000005</v>
          </cell>
          <cell r="M198">
            <v>3.11</v>
          </cell>
          <cell r="O198">
            <v>7.8</v>
          </cell>
          <cell r="R198">
            <v>500</v>
          </cell>
        </row>
        <row r="199">
          <cell r="C199" t="str">
            <v>HOSPITAL ERMÍRIO COUTINHO</v>
          </cell>
          <cell r="E199" t="str">
            <v>JULIANE CARLA FELIX DA SILVA</v>
          </cell>
          <cell r="F199" t="str">
            <v>3 - Administrativo</v>
          </cell>
          <cell r="G199" t="str">
            <v>5143-20</v>
          </cell>
          <cell r="H199">
            <v>44317</v>
          </cell>
          <cell r="J199">
            <v>112.13</v>
          </cell>
          <cell r="L199">
            <v>68.260000000000005</v>
          </cell>
          <cell r="M199">
            <v>3.11</v>
          </cell>
          <cell r="O199">
            <v>1.57</v>
          </cell>
        </row>
        <row r="200">
          <cell r="C200" t="str">
            <v>HOSPITAL ERMÍRIO COUTINHO</v>
          </cell>
          <cell r="E200" t="str">
            <v>KARLA VIRGINIO DE OLIVEIRA SILVA</v>
          </cell>
          <cell r="F200" t="str">
            <v>2 - Outros Profissionais da Saúde</v>
          </cell>
          <cell r="G200" t="str">
            <v>2516-05</v>
          </cell>
          <cell r="H200">
            <v>44317</v>
          </cell>
          <cell r="J200">
            <v>202.86</v>
          </cell>
          <cell r="L200">
            <v>68.260000000000005</v>
          </cell>
          <cell r="M200">
            <v>3.11</v>
          </cell>
          <cell r="O200">
            <v>1.57</v>
          </cell>
          <cell r="R200">
            <v>300</v>
          </cell>
          <cell r="U200">
            <v>66.12</v>
          </cell>
          <cell r="X200" t="str">
            <v xml:space="preserve">AUX. CHECHE </v>
          </cell>
        </row>
        <row r="201">
          <cell r="C201" t="str">
            <v>HOSPITAL ERMÍRIO COUTINHO</v>
          </cell>
          <cell r="E201" t="str">
            <v>KATARINA MONTEIRO BORGES</v>
          </cell>
          <cell r="F201" t="str">
            <v>2 - Outros Profissionais da Saúde</v>
          </cell>
          <cell r="G201" t="str">
            <v>2234-05</v>
          </cell>
          <cell r="H201">
            <v>44317</v>
          </cell>
          <cell r="J201">
            <v>296.01</v>
          </cell>
          <cell r="L201">
            <v>68.260000000000005</v>
          </cell>
          <cell r="M201">
            <v>3.11</v>
          </cell>
          <cell r="O201">
            <v>1.57</v>
          </cell>
        </row>
        <row r="202">
          <cell r="C202" t="str">
            <v>HOSPITAL ERMÍRIO COUTINHO</v>
          </cell>
          <cell r="E202" t="str">
            <v>KATIA OLIVEIRA COUTINHO DE SOUZA</v>
          </cell>
          <cell r="F202" t="str">
            <v>2 - Outros Profissionais da Saúde</v>
          </cell>
          <cell r="G202" t="str">
            <v>3222-05</v>
          </cell>
          <cell r="H202">
            <v>44317</v>
          </cell>
          <cell r="J202">
            <v>133.22999999999999</v>
          </cell>
          <cell r="L202">
            <v>68.260000000000005</v>
          </cell>
          <cell r="M202">
            <v>3.11</v>
          </cell>
          <cell r="O202">
            <v>1.57</v>
          </cell>
          <cell r="R202">
            <v>120</v>
          </cell>
        </row>
        <row r="203">
          <cell r="C203" t="str">
            <v>HOSPITAL ERMÍRIO COUTINHO</v>
          </cell>
          <cell r="E203" t="str">
            <v xml:space="preserve">KATIA XAVIER DUARTE </v>
          </cell>
          <cell r="F203" t="str">
            <v>1 - Médico</v>
          </cell>
          <cell r="G203" t="str">
            <v>2251-25</v>
          </cell>
          <cell r="H203">
            <v>44317</v>
          </cell>
          <cell r="J203">
            <v>789.64</v>
          </cell>
          <cell r="L203">
            <v>68.260000000000005</v>
          </cell>
          <cell r="M203">
            <v>3.11</v>
          </cell>
          <cell r="O203">
            <v>7.8</v>
          </cell>
          <cell r="R203">
            <v>500</v>
          </cell>
        </row>
        <row r="204">
          <cell r="C204" t="str">
            <v>HOSPITAL ERMÍRIO COUTINHO</v>
          </cell>
          <cell r="E204" t="str">
            <v>KLEITON RAFAEL DA SILVA</v>
          </cell>
          <cell r="F204" t="str">
            <v>2 - Outros Profissionais da Saúde</v>
          </cell>
          <cell r="G204" t="str">
            <v>2235-05</v>
          </cell>
          <cell r="H204">
            <v>44317</v>
          </cell>
          <cell r="J204">
            <v>256.13</v>
          </cell>
          <cell r="L204">
            <v>68.260000000000005</v>
          </cell>
          <cell r="M204">
            <v>3.11</v>
          </cell>
          <cell r="O204">
            <v>4.5199999999999996</v>
          </cell>
        </row>
        <row r="205">
          <cell r="C205" t="str">
            <v>HOSPITAL ERMÍRIO COUTINHO</v>
          </cell>
          <cell r="E205" t="str">
            <v>KLEITON RENATO DEMESIO DA SILVA</v>
          </cell>
          <cell r="F205" t="str">
            <v>2 - Outros Profissionais da Saúde</v>
          </cell>
          <cell r="G205" t="str">
            <v>3222-05</v>
          </cell>
          <cell r="H205">
            <v>44317</v>
          </cell>
          <cell r="J205">
            <v>115.29</v>
          </cell>
          <cell r="L205">
            <v>68.260000000000005</v>
          </cell>
          <cell r="M205">
            <v>3.11</v>
          </cell>
          <cell r="O205">
            <v>1.57</v>
          </cell>
        </row>
        <row r="206">
          <cell r="C206" t="str">
            <v>HOSPITAL ERMÍRIO COUTINHO</v>
          </cell>
          <cell r="E206" t="str">
            <v>LADIEGE FRANCISCO DA SILVA</v>
          </cell>
          <cell r="F206" t="str">
            <v>2 - Outros Profissionais da Saúde</v>
          </cell>
          <cell r="G206" t="str">
            <v>3222-05</v>
          </cell>
          <cell r="H206">
            <v>44317</v>
          </cell>
          <cell r="J206">
            <v>119.69</v>
          </cell>
          <cell r="L206">
            <v>68.260000000000005</v>
          </cell>
          <cell r="M206">
            <v>3.11</v>
          </cell>
          <cell r="O206">
            <v>1.57</v>
          </cell>
        </row>
        <row r="207">
          <cell r="C207" t="str">
            <v>HOSPITAL ERMÍRIO COUTINHO</v>
          </cell>
          <cell r="E207" t="str">
            <v>LAERCIO DA CRUZ PINHEIRO</v>
          </cell>
          <cell r="F207" t="str">
            <v>2 - Outros Profissionais da Saúde</v>
          </cell>
          <cell r="G207" t="str">
            <v>3241-15</v>
          </cell>
          <cell r="H207">
            <v>44317</v>
          </cell>
          <cell r="J207">
            <v>323.27</v>
          </cell>
          <cell r="O207">
            <v>12.73</v>
          </cell>
        </row>
        <row r="208">
          <cell r="C208" t="str">
            <v>HOSPITAL ERMÍRIO COUTINHO</v>
          </cell>
          <cell r="E208" t="str">
            <v>LAERTE EDUARDO FILHO</v>
          </cell>
          <cell r="F208" t="str">
            <v>1 - Médico</v>
          </cell>
          <cell r="G208" t="str">
            <v>2253-20</v>
          </cell>
          <cell r="H208">
            <v>44317</v>
          </cell>
          <cell r="J208">
            <v>815.87</v>
          </cell>
          <cell r="L208">
            <v>68.260000000000005</v>
          </cell>
          <cell r="M208">
            <v>3.11</v>
          </cell>
          <cell r="O208">
            <v>7.8</v>
          </cell>
          <cell r="R208">
            <v>700</v>
          </cell>
        </row>
        <row r="209">
          <cell r="C209" t="str">
            <v>HOSPITAL ERMÍRIO COUTINHO</v>
          </cell>
          <cell r="E209" t="str">
            <v>LARA MARIA CASTILHO BARROS CAVALCANTI</v>
          </cell>
          <cell r="F209" t="str">
            <v>1 - Médico</v>
          </cell>
          <cell r="G209" t="str">
            <v>2251-24</v>
          </cell>
          <cell r="H209">
            <v>44317</v>
          </cell>
          <cell r="J209">
            <v>689.32</v>
          </cell>
          <cell r="L209">
            <v>68.67</v>
          </cell>
          <cell r="M209">
            <v>3.11</v>
          </cell>
          <cell r="O209">
            <v>7.8</v>
          </cell>
          <cell r="R209">
            <v>500</v>
          </cell>
        </row>
        <row r="210">
          <cell r="C210" t="str">
            <v>HOSPITAL ERMÍRIO COUTINHO</v>
          </cell>
          <cell r="E210" t="str">
            <v>LAUDIVAN GOMES DA SILVA</v>
          </cell>
          <cell r="F210" t="str">
            <v>2 - Outros Profissionais da Saúde</v>
          </cell>
          <cell r="G210" t="str">
            <v>5151-10</v>
          </cell>
          <cell r="H210">
            <v>44317</v>
          </cell>
          <cell r="J210">
            <v>113.6</v>
          </cell>
          <cell r="L210">
            <v>68.260000000000005</v>
          </cell>
          <cell r="M210">
            <v>3.11</v>
          </cell>
          <cell r="O210">
            <v>1.57</v>
          </cell>
        </row>
        <row r="211">
          <cell r="C211" t="str">
            <v>HOSPITAL ERMÍRIO COUTINHO</v>
          </cell>
          <cell r="E211" t="str">
            <v>LAURA LUCINDA BEZERRA DA SILVA</v>
          </cell>
          <cell r="F211" t="str">
            <v>1 - Médico</v>
          </cell>
          <cell r="G211" t="str">
            <v>2252-50</v>
          </cell>
          <cell r="H211">
            <v>44317</v>
          </cell>
          <cell r="J211">
            <v>771.14</v>
          </cell>
          <cell r="L211">
            <v>68.260000000000005</v>
          </cell>
          <cell r="M211">
            <v>3.11</v>
          </cell>
          <cell r="O211">
            <v>7.8</v>
          </cell>
          <cell r="R211">
            <v>1400</v>
          </cell>
        </row>
        <row r="212">
          <cell r="C212" t="str">
            <v>HOSPITAL ERMÍRIO COUTINHO</v>
          </cell>
          <cell r="E212" t="str">
            <v>LEA RIBEIRO DA SILVA</v>
          </cell>
          <cell r="F212" t="str">
            <v>2 - Outros Profissionais da Saúde</v>
          </cell>
          <cell r="G212" t="str">
            <v>3222-05</v>
          </cell>
          <cell r="H212">
            <v>44317</v>
          </cell>
          <cell r="J212">
            <v>116.76</v>
          </cell>
          <cell r="L212">
            <v>68.260000000000005</v>
          </cell>
          <cell r="M212">
            <v>3.11</v>
          </cell>
          <cell r="O212">
            <v>1.57</v>
          </cell>
        </row>
        <row r="213">
          <cell r="C213" t="str">
            <v>HOSPITAL ERMÍRIO COUTINHO</v>
          </cell>
          <cell r="E213" t="str">
            <v>LEANDRO MARCOS DA SILVA</v>
          </cell>
          <cell r="F213" t="str">
            <v>3 - Administrativo</v>
          </cell>
          <cell r="G213" t="str">
            <v>5163-10</v>
          </cell>
          <cell r="H213">
            <v>44317</v>
          </cell>
          <cell r="J213">
            <v>129.72999999999999</v>
          </cell>
          <cell r="L213">
            <v>68.260000000000005</v>
          </cell>
          <cell r="M213">
            <v>3.11</v>
          </cell>
          <cell r="O213">
            <v>1.57</v>
          </cell>
        </row>
        <row r="214">
          <cell r="C214" t="str">
            <v>HOSPITAL ERMÍRIO COUTINHO</v>
          </cell>
          <cell r="E214" t="str">
            <v>LEDA WILDMA PEREIRA DA CRUZ DE ANDRADE LIMA</v>
          </cell>
          <cell r="F214" t="str">
            <v>2 - Outros Profissionais da Saúde</v>
          </cell>
          <cell r="G214" t="str">
            <v>2516-05</v>
          </cell>
          <cell r="H214">
            <v>44317</v>
          </cell>
          <cell r="J214">
            <v>232.74</v>
          </cell>
          <cell r="L214">
            <v>68.260000000000005</v>
          </cell>
          <cell r="M214">
            <v>3.11</v>
          </cell>
          <cell r="O214">
            <v>1.57</v>
          </cell>
        </row>
        <row r="215">
          <cell r="C215" t="str">
            <v>HOSPITAL ERMÍRIO COUTINHO</v>
          </cell>
          <cell r="E215" t="str">
            <v>LEONILDO PEIXOTO DA PAZ</v>
          </cell>
          <cell r="F215" t="str">
            <v>2 - Outros Profissionais da Saúde</v>
          </cell>
          <cell r="G215" t="str">
            <v>2234-15</v>
          </cell>
          <cell r="H215">
            <v>44317</v>
          </cell>
          <cell r="J215">
            <v>301.25</v>
          </cell>
          <cell r="L215">
            <v>68.260000000000005</v>
          </cell>
          <cell r="M215">
            <v>3.11</v>
          </cell>
          <cell r="O215">
            <v>1.57</v>
          </cell>
        </row>
        <row r="216">
          <cell r="C216" t="str">
            <v>HOSPITAL ERMÍRIO COUTINHO</v>
          </cell>
          <cell r="E216" t="str">
            <v>LIANDERSON FELIPE BARBOSA DA SILVA</v>
          </cell>
          <cell r="F216" t="str">
            <v>3 - Administrativo</v>
          </cell>
          <cell r="G216" t="str">
            <v>4221-10</v>
          </cell>
          <cell r="H216">
            <v>44317</v>
          </cell>
          <cell r="J216">
            <v>112.13</v>
          </cell>
          <cell r="L216">
            <v>68.260000000000005</v>
          </cell>
          <cell r="M216">
            <v>3.11</v>
          </cell>
          <cell r="O216">
            <v>1.57</v>
          </cell>
          <cell r="P216">
            <v>25.98</v>
          </cell>
        </row>
        <row r="217">
          <cell r="C217" t="str">
            <v>HOSPITAL ERMÍRIO COUTINHO</v>
          </cell>
          <cell r="E217" t="str">
            <v>LIDJANE MARIA DE SOUSA SANTOS</v>
          </cell>
          <cell r="F217" t="str">
            <v>2 - Outros Profissionais da Saúde</v>
          </cell>
          <cell r="G217" t="str">
            <v>2235-05</v>
          </cell>
          <cell r="H217">
            <v>44317</v>
          </cell>
          <cell r="J217">
            <v>215.04</v>
          </cell>
          <cell r="L217">
            <v>68.260000000000005</v>
          </cell>
          <cell r="M217">
            <v>3.11</v>
          </cell>
          <cell r="O217">
            <v>4.5199999999999996</v>
          </cell>
        </row>
        <row r="218">
          <cell r="C218" t="str">
            <v>HOSPITAL ERMÍRIO COUTINHO</v>
          </cell>
          <cell r="E218" t="str">
            <v>LINDINALDO DIAS DA SILVA</v>
          </cell>
          <cell r="F218" t="str">
            <v>2 - Outros Profissionais da Saúde</v>
          </cell>
          <cell r="G218" t="str">
            <v>2235-05</v>
          </cell>
          <cell r="H218">
            <v>44317</v>
          </cell>
          <cell r="J218">
            <v>410.3</v>
          </cell>
          <cell r="O218">
            <v>4.5199999999999996</v>
          </cell>
        </row>
        <row r="219">
          <cell r="C219" t="str">
            <v>HOSPITAL ERMÍRIO COUTINHO</v>
          </cell>
          <cell r="E219" t="str">
            <v>LISANDRA CARLA PEREIRA</v>
          </cell>
          <cell r="F219" t="str">
            <v>3 - Administrativo</v>
          </cell>
          <cell r="G219" t="str">
            <v>4110-05</v>
          </cell>
          <cell r="H219">
            <v>44317</v>
          </cell>
          <cell r="J219">
            <v>123.8</v>
          </cell>
          <cell r="L219">
            <v>68.260000000000005</v>
          </cell>
          <cell r="M219">
            <v>3.11</v>
          </cell>
          <cell r="O219">
            <v>1.57</v>
          </cell>
        </row>
        <row r="220">
          <cell r="C220" t="str">
            <v>HOSPITAL ERMÍRIO COUTINHO</v>
          </cell>
          <cell r="E220" t="str">
            <v>LIVIA ESTER BENTO DA SILVA</v>
          </cell>
          <cell r="F220" t="str">
            <v>3 - Administrativo</v>
          </cell>
          <cell r="G220" t="str">
            <v>4110-05</v>
          </cell>
          <cell r="H220">
            <v>44317</v>
          </cell>
          <cell r="J220">
            <v>11</v>
          </cell>
          <cell r="O220">
            <v>1.57</v>
          </cell>
        </row>
        <row r="221">
          <cell r="C221" t="str">
            <v>HOSPITAL ERMÍRIO COUTINHO</v>
          </cell>
          <cell r="E221" t="str">
            <v>LOURENA GUEDES DE MELO ROMAO</v>
          </cell>
          <cell r="F221" t="str">
            <v>1 - Médico</v>
          </cell>
          <cell r="G221" t="str">
            <v>2252-50</v>
          </cell>
          <cell r="H221">
            <v>44317</v>
          </cell>
          <cell r="J221">
            <v>721.72</v>
          </cell>
          <cell r="L221">
            <v>68.260000000000005</v>
          </cell>
          <cell r="M221">
            <v>3.11</v>
          </cell>
          <cell r="O221">
            <v>7.8</v>
          </cell>
          <cell r="R221">
            <v>500</v>
          </cell>
        </row>
        <row r="222">
          <cell r="C222" t="str">
            <v>HOSPITAL ERMÍRIO COUTINHO</v>
          </cell>
          <cell r="E222" t="str">
            <v>LOURENCA MARIA  DE ARAUJO</v>
          </cell>
          <cell r="F222" t="str">
            <v>2 - Outros Profissionais da Saúde</v>
          </cell>
          <cell r="G222" t="str">
            <v>3242-05</v>
          </cell>
          <cell r="H222">
            <v>44317</v>
          </cell>
          <cell r="J222">
            <v>162.47999999999999</v>
          </cell>
          <cell r="L222">
            <v>68.260000000000005</v>
          </cell>
          <cell r="M222">
            <v>3.11</v>
          </cell>
          <cell r="O222">
            <v>1.57</v>
          </cell>
        </row>
        <row r="223">
          <cell r="C223" t="str">
            <v>HOSPITAL ERMÍRIO COUTINHO</v>
          </cell>
          <cell r="E223" t="str">
            <v>LUCAS CANDIDO PEREIRA</v>
          </cell>
          <cell r="F223" t="str">
            <v>3 - Administrativo</v>
          </cell>
          <cell r="G223" t="str">
            <v>4221-10</v>
          </cell>
          <cell r="H223">
            <v>44317</v>
          </cell>
          <cell r="J223">
            <v>113.6</v>
          </cell>
          <cell r="L223">
            <v>68.260000000000005</v>
          </cell>
          <cell r="M223">
            <v>3.11</v>
          </cell>
          <cell r="O223">
            <v>1.57</v>
          </cell>
        </row>
        <row r="224">
          <cell r="C224" t="str">
            <v>HOSPITAL ERMÍRIO COUTINHO</v>
          </cell>
          <cell r="E224" t="str">
            <v>LUCICLEIDE GOMES DE ARAUJO</v>
          </cell>
          <cell r="F224" t="str">
            <v>3 - Administrativo</v>
          </cell>
          <cell r="G224" t="str">
            <v>4110-05</v>
          </cell>
          <cell r="H224">
            <v>44317</v>
          </cell>
          <cell r="J224">
            <v>179.34</v>
          </cell>
          <cell r="L224">
            <v>68.260000000000005</v>
          </cell>
          <cell r="M224">
            <v>3.11</v>
          </cell>
          <cell r="O224">
            <v>1.57</v>
          </cell>
          <cell r="R224">
            <v>500</v>
          </cell>
        </row>
        <row r="225">
          <cell r="C225" t="str">
            <v>HOSPITAL ERMÍRIO COUTINHO</v>
          </cell>
          <cell r="E225" t="str">
            <v>LUCICLEIDE GOMES DO NASCIMENTO</v>
          </cell>
          <cell r="F225" t="str">
            <v>2 - Outros Profissionais da Saúde</v>
          </cell>
          <cell r="G225" t="str">
            <v>3222-05</v>
          </cell>
          <cell r="H225">
            <v>44317</v>
          </cell>
          <cell r="J225">
            <v>128.06</v>
          </cell>
          <cell r="L225">
            <v>68.260000000000005</v>
          </cell>
          <cell r="M225">
            <v>3.11</v>
          </cell>
          <cell r="O225">
            <v>1.57</v>
          </cell>
        </row>
        <row r="226">
          <cell r="C226" t="str">
            <v>HOSPITAL ERMÍRIO COUTINHO</v>
          </cell>
          <cell r="E226" t="str">
            <v>LUCILENE DO NASCIMENTO PESSOA</v>
          </cell>
          <cell r="F226" t="str">
            <v>2 - Outros Profissionais da Saúde</v>
          </cell>
          <cell r="G226" t="str">
            <v>3222-05</v>
          </cell>
          <cell r="H226">
            <v>44317</v>
          </cell>
          <cell r="J226">
            <v>116.76</v>
          </cell>
          <cell r="L226">
            <v>68.260000000000005</v>
          </cell>
          <cell r="M226">
            <v>3.11</v>
          </cell>
          <cell r="O226">
            <v>1.57</v>
          </cell>
        </row>
        <row r="227">
          <cell r="C227" t="str">
            <v>HOSPITAL ERMÍRIO COUTINHO</v>
          </cell>
          <cell r="E227" t="str">
            <v>LUCILENE FERREIRA DE SOUZA</v>
          </cell>
          <cell r="F227" t="str">
            <v>2 - Outros Profissionais da Saúde</v>
          </cell>
          <cell r="G227" t="str">
            <v>3222-05</v>
          </cell>
          <cell r="H227">
            <v>44317</v>
          </cell>
          <cell r="J227">
            <v>116.76</v>
          </cell>
          <cell r="L227">
            <v>68.260000000000005</v>
          </cell>
          <cell r="M227">
            <v>3.11</v>
          </cell>
          <cell r="O227">
            <v>1.57</v>
          </cell>
        </row>
        <row r="228">
          <cell r="C228" t="str">
            <v>HOSPITAL ERMÍRIO COUTINHO</v>
          </cell>
          <cell r="E228" t="str">
            <v>LUIZ BARBOSA DE SOUZA JUNIOR</v>
          </cell>
          <cell r="F228" t="str">
            <v>2 - Outros Profissionais da Saúde</v>
          </cell>
          <cell r="G228" t="str">
            <v>5211-30</v>
          </cell>
          <cell r="H228">
            <v>44317</v>
          </cell>
          <cell r="J228">
            <v>119.97</v>
          </cell>
          <cell r="L228">
            <v>68.260000000000005</v>
          </cell>
          <cell r="M228">
            <v>3.11</v>
          </cell>
          <cell r="O228">
            <v>1.57</v>
          </cell>
        </row>
        <row r="229">
          <cell r="C229" t="str">
            <v>HOSPITAL ERMÍRIO COUTINHO</v>
          </cell>
          <cell r="E229" t="str">
            <v>LUIZ DOMINGOS DE OLIVEIRA</v>
          </cell>
          <cell r="F229" t="str">
            <v>2 - Outros Profissionais da Saúde</v>
          </cell>
          <cell r="G229" t="str">
            <v>3222-05</v>
          </cell>
          <cell r="H229">
            <v>44317</v>
          </cell>
          <cell r="J229">
            <v>128.49</v>
          </cell>
          <cell r="L229">
            <v>68.260000000000005</v>
          </cell>
          <cell r="M229">
            <v>3.11</v>
          </cell>
          <cell r="O229">
            <v>1.57</v>
          </cell>
        </row>
        <row r="230">
          <cell r="C230" t="str">
            <v>HOSPITAL ERMÍRIO COUTINHO</v>
          </cell>
          <cell r="E230" t="str">
            <v>LUIZ FERNANDO SANTOS DA SILVEIRA</v>
          </cell>
          <cell r="F230" t="str">
            <v>3 - Administrativo</v>
          </cell>
          <cell r="G230" t="str">
            <v>4141-05</v>
          </cell>
          <cell r="H230">
            <v>44317</v>
          </cell>
          <cell r="J230">
            <v>112.1</v>
          </cell>
          <cell r="L230">
            <v>68.260000000000005</v>
          </cell>
          <cell r="M230">
            <v>3.11</v>
          </cell>
          <cell r="O230">
            <v>1.57</v>
          </cell>
        </row>
        <row r="231">
          <cell r="C231" t="str">
            <v>HOSPITAL ERMÍRIO COUTINHO</v>
          </cell>
          <cell r="E231" t="str">
            <v>LUIZA DIDIER DE MORAES MAGALHAES</v>
          </cell>
          <cell r="F231" t="str">
            <v>3 - Administrativo</v>
          </cell>
          <cell r="G231" t="str">
            <v>2410-05</v>
          </cell>
          <cell r="H231">
            <v>44317</v>
          </cell>
          <cell r="J231">
            <v>468.04</v>
          </cell>
          <cell r="L231">
            <v>68.260000000000005</v>
          </cell>
          <cell r="M231">
            <v>3.11</v>
          </cell>
          <cell r="O231">
            <v>1.57</v>
          </cell>
          <cell r="U231">
            <v>66.12</v>
          </cell>
          <cell r="X231" t="str">
            <v xml:space="preserve">AUX. CHECHE </v>
          </cell>
        </row>
        <row r="232">
          <cell r="C232" t="str">
            <v>HOSPITAL ERMÍRIO COUTINHO</v>
          </cell>
          <cell r="E232" t="str">
            <v>LUZINETE MARIA LIMA DA SILVA</v>
          </cell>
          <cell r="F232" t="str">
            <v>2 - Outros Profissionais da Saúde</v>
          </cell>
          <cell r="G232" t="str">
            <v>3222-05</v>
          </cell>
          <cell r="H232">
            <v>44317</v>
          </cell>
          <cell r="J232">
            <v>127.18</v>
          </cell>
          <cell r="L232">
            <v>68.260000000000005</v>
          </cell>
          <cell r="M232">
            <v>3.11</v>
          </cell>
          <cell r="O232">
            <v>1.57</v>
          </cell>
        </row>
        <row r="233">
          <cell r="C233" t="str">
            <v>HOSPITAL ERMÍRIO COUTINHO</v>
          </cell>
          <cell r="E233" t="str">
            <v>MACERLANIA DIAS DA SILVA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J233">
            <v>125.56</v>
          </cell>
          <cell r="L233">
            <v>68.260000000000005</v>
          </cell>
          <cell r="M233">
            <v>3.11</v>
          </cell>
          <cell r="O233">
            <v>1.57</v>
          </cell>
          <cell r="U233">
            <v>66.11</v>
          </cell>
          <cell r="X233" t="str">
            <v xml:space="preserve">AUX. CHECHE </v>
          </cell>
        </row>
        <row r="234">
          <cell r="C234" t="str">
            <v>HOSPITAL ERMÍRIO COUTINHO</v>
          </cell>
          <cell r="E234" t="str">
            <v>MADJA CAROLINA BARBOSA ARAGAO</v>
          </cell>
          <cell r="F234" t="str">
            <v>2 - Outros Profissionais da Saúde</v>
          </cell>
          <cell r="G234" t="str">
            <v>2235-05</v>
          </cell>
          <cell r="H234">
            <v>44317</v>
          </cell>
          <cell r="J234">
            <v>300.70999999999998</v>
          </cell>
          <cell r="L234">
            <v>68.260000000000005</v>
          </cell>
          <cell r="M234">
            <v>3.11</v>
          </cell>
          <cell r="O234">
            <v>4.5199999999999996</v>
          </cell>
        </row>
        <row r="235">
          <cell r="C235" t="str">
            <v>HOSPITAL ERMÍRIO COUTINHO</v>
          </cell>
          <cell r="E235" t="str">
            <v>MARCELA DA SILVA ALVES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112.36</v>
          </cell>
          <cell r="L235">
            <v>68.260000000000005</v>
          </cell>
          <cell r="M235">
            <v>3.11</v>
          </cell>
          <cell r="O235">
            <v>1.57</v>
          </cell>
        </row>
        <row r="236">
          <cell r="C236" t="str">
            <v>HOSPITAL ERMÍRIO COUTINHO</v>
          </cell>
          <cell r="E236" t="str">
            <v>MARCELO JOAQUIM DE SANTANA</v>
          </cell>
          <cell r="F236" t="str">
            <v>3 - Administrativo</v>
          </cell>
          <cell r="G236" t="str">
            <v>5143-20</v>
          </cell>
          <cell r="H236">
            <v>44317</v>
          </cell>
          <cell r="J236">
            <v>131.19999999999999</v>
          </cell>
          <cell r="L236">
            <v>68.260000000000005</v>
          </cell>
          <cell r="M236">
            <v>3.11</v>
          </cell>
          <cell r="O236">
            <v>1.57</v>
          </cell>
        </row>
        <row r="237">
          <cell r="C237" t="str">
            <v>HOSPITAL ERMÍRIO COUTINHO</v>
          </cell>
          <cell r="E237" t="str">
            <v>MARCIA MARIA DE ANDRADE BATISTA</v>
          </cell>
          <cell r="F237" t="str">
            <v>3 - Administrativo</v>
          </cell>
          <cell r="G237" t="str">
            <v>4101-05</v>
          </cell>
          <cell r="H237">
            <v>44317</v>
          </cell>
          <cell r="J237">
            <v>304.22000000000003</v>
          </cell>
          <cell r="L237">
            <v>68.260000000000005</v>
          </cell>
          <cell r="M237">
            <v>3.11</v>
          </cell>
          <cell r="O237">
            <v>1.57</v>
          </cell>
          <cell r="U237">
            <v>66.12</v>
          </cell>
          <cell r="X237" t="str">
            <v xml:space="preserve">AUX. CHECHE </v>
          </cell>
        </row>
        <row r="238">
          <cell r="C238" t="str">
            <v>HOSPITAL ERMÍRIO COUTINHO</v>
          </cell>
          <cell r="E238" t="str">
            <v>MARCILIA REGINA GONCALVES DE OLIVEIRA</v>
          </cell>
          <cell r="F238" t="str">
            <v>1 - Médico</v>
          </cell>
          <cell r="G238" t="str">
            <v>2251-51</v>
          </cell>
          <cell r="H238">
            <v>44317</v>
          </cell>
          <cell r="J238">
            <v>673.72</v>
          </cell>
          <cell r="L238">
            <v>68.260000000000005</v>
          </cell>
          <cell r="M238">
            <v>3.11</v>
          </cell>
          <cell r="O238">
            <v>7.8</v>
          </cell>
          <cell r="R238">
            <v>1400</v>
          </cell>
        </row>
        <row r="239">
          <cell r="C239" t="str">
            <v>HOSPITAL ERMÍRIO COUTINHO</v>
          </cell>
          <cell r="E239" t="str">
            <v xml:space="preserve">MARCOS JOSE RODRIGUES CESAR DE ALBUQUERQUE </v>
          </cell>
          <cell r="F239" t="str">
            <v>1 - Médico</v>
          </cell>
          <cell r="G239" t="str">
            <v>2251-25</v>
          </cell>
          <cell r="H239">
            <v>44317</v>
          </cell>
          <cell r="J239">
            <v>761.72</v>
          </cell>
          <cell r="L239">
            <v>68.260000000000005</v>
          </cell>
          <cell r="M239">
            <v>3.11</v>
          </cell>
          <cell r="O239">
            <v>7.8</v>
          </cell>
          <cell r="R239">
            <v>500</v>
          </cell>
        </row>
        <row r="240">
          <cell r="C240" t="str">
            <v>HOSPITAL ERMÍRIO COUTINHO</v>
          </cell>
          <cell r="E240" t="str">
            <v>MARIA APARECIDA DA SILVA</v>
          </cell>
          <cell r="F240" t="str">
            <v>2 - Outros Profissionais da Saúde</v>
          </cell>
          <cell r="G240" t="str">
            <v>3222-05</v>
          </cell>
          <cell r="H240">
            <v>44317</v>
          </cell>
          <cell r="J240">
            <v>125.56</v>
          </cell>
          <cell r="L240">
            <v>68.260000000000005</v>
          </cell>
          <cell r="M240">
            <v>3.11</v>
          </cell>
          <cell r="O240">
            <v>1.57</v>
          </cell>
          <cell r="U240">
            <v>66.11</v>
          </cell>
          <cell r="X240" t="str">
            <v xml:space="preserve">AUX. CHECHE </v>
          </cell>
        </row>
        <row r="241">
          <cell r="C241" t="str">
            <v>HOSPITAL ERMÍRIO COUTINHO</v>
          </cell>
          <cell r="E241" t="str">
            <v>MARIA DA CONCEICAO COUTINHO DA SILVA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112.36</v>
          </cell>
          <cell r="L241">
            <v>68.260000000000005</v>
          </cell>
          <cell r="M241">
            <v>3.11</v>
          </cell>
          <cell r="O241">
            <v>1.57</v>
          </cell>
        </row>
        <row r="242">
          <cell r="C242" t="str">
            <v>HOSPITAL ERMÍRIO COUTINHO</v>
          </cell>
          <cell r="E242" t="str">
            <v>MARIA DAS DORES RAMOS DE QUEIROZ</v>
          </cell>
          <cell r="F242" t="str">
            <v>2 - Outros Profissionais da Saúde</v>
          </cell>
          <cell r="G242" t="str">
            <v>3242-05</v>
          </cell>
          <cell r="H242">
            <v>44317</v>
          </cell>
          <cell r="J242">
            <v>159.4</v>
          </cell>
          <cell r="L242">
            <v>68.260000000000005</v>
          </cell>
          <cell r="M242">
            <v>3.11</v>
          </cell>
          <cell r="O242">
            <v>1.57</v>
          </cell>
        </row>
        <row r="243">
          <cell r="C243" t="str">
            <v>HOSPITAL ERMÍRIO COUTINHO</v>
          </cell>
          <cell r="E243" t="str">
            <v>MARIA DE FATIMA ALMEIDA VASCONCELOS</v>
          </cell>
          <cell r="F243" t="str">
            <v>1 - Médico</v>
          </cell>
          <cell r="G243" t="str">
            <v>2251-24</v>
          </cell>
          <cell r="H243">
            <v>44317</v>
          </cell>
          <cell r="J243">
            <v>749.21</v>
          </cell>
          <cell r="L243">
            <v>68.260000000000005</v>
          </cell>
          <cell r="M243">
            <v>3.11</v>
          </cell>
          <cell r="O243">
            <v>7.8</v>
          </cell>
          <cell r="R243">
            <v>600</v>
          </cell>
        </row>
        <row r="244">
          <cell r="C244" t="str">
            <v>HOSPITAL ERMÍRIO COUTINHO</v>
          </cell>
          <cell r="E244" t="str">
            <v>MARIA JOSE DA SILVA</v>
          </cell>
          <cell r="F244" t="str">
            <v>3 - Administrativo</v>
          </cell>
          <cell r="G244" t="str">
            <v>5135-05</v>
          </cell>
          <cell r="H244">
            <v>44317</v>
          </cell>
          <cell r="J244">
            <v>134.08000000000001</v>
          </cell>
          <cell r="L244">
            <v>68.260000000000005</v>
          </cell>
          <cell r="M244">
            <v>3.11</v>
          </cell>
          <cell r="O244">
            <v>1.57</v>
          </cell>
        </row>
        <row r="245">
          <cell r="C245" t="str">
            <v>HOSPITAL ERMÍRIO COUTINHO</v>
          </cell>
          <cell r="E245" t="str">
            <v>MARIA JOSE DA SILVA</v>
          </cell>
          <cell r="F245" t="str">
            <v>3 - Administrativo</v>
          </cell>
          <cell r="G245" t="str">
            <v>5143-20</v>
          </cell>
          <cell r="H245">
            <v>44317</v>
          </cell>
          <cell r="J245">
            <v>153.38</v>
          </cell>
          <cell r="O245">
            <v>1.57</v>
          </cell>
        </row>
        <row r="246">
          <cell r="C246" t="str">
            <v>HOSPITAL ERMÍRIO COUTINHO</v>
          </cell>
          <cell r="E246" t="str">
            <v>MARIA JOSE PESSOA DE ARAUJO</v>
          </cell>
          <cell r="F246" t="str">
            <v>2 - Outros Profissionais da Saúde</v>
          </cell>
          <cell r="G246" t="str">
            <v>3222-05</v>
          </cell>
          <cell r="H246">
            <v>44317</v>
          </cell>
          <cell r="J246">
            <v>129.96</v>
          </cell>
          <cell r="L246">
            <v>68.260000000000005</v>
          </cell>
          <cell r="M246">
            <v>3.11</v>
          </cell>
          <cell r="O246">
            <v>1.57</v>
          </cell>
        </row>
        <row r="247">
          <cell r="C247" t="str">
            <v>HOSPITAL ERMÍRIO COUTINHO</v>
          </cell>
          <cell r="E247" t="str">
            <v>MARIA LEONOR DE ANDRADE GOMES</v>
          </cell>
          <cell r="F247" t="str">
            <v>2 - Outros Profissionais da Saúde</v>
          </cell>
          <cell r="G247" t="str">
            <v>3222-05</v>
          </cell>
          <cell r="H247">
            <v>44317</v>
          </cell>
          <cell r="J247">
            <v>119.69</v>
          </cell>
          <cell r="L247">
            <v>68.260000000000005</v>
          </cell>
          <cell r="M247">
            <v>3.11</v>
          </cell>
          <cell r="O247">
            <v>1.57</v>
          </cell>
        </row>
        <row r="248">
          <cell r="C248" t="str">
            <v>HOSPITAL ERMÍRIO COUTINHO</v>
          </cell>
          <cell r="E248" t="str">
            <v>MARIA LETICIA DE ANDRADE LIMA FEITOSA FIORENTINO</v>
          </cell>
          <cell r="F248" t="str">
            <v>3 - Administrativo</v>
          </cell>
          <cell r="G248" t="str">
            <v>4110-05</v>
          </cell>
          <cell r="H248">
            <v>44317</v>
          </cell>
          <cell r="J248">
            <v>97.59</v>
          </cell>
          <cell r="L248">
            <v>68.260000000000005</v>
          </cell>
          <cell r="M248">
            <v>3.11</v>
          </cell>
          <cell r="O248">
            <v>1.57</v>
          </cell>
        </row>
        <row r="249">
          <cell r="C249" t="str">
            <v>HOSPITAL ERMÍRIO COUTINHO</v>
          </cell>
          <cell r="E249" t="str">
            <v>MARIA LUCIA DAS NEVES DA SILVA</v>
          </cell>
          <cell r="F249" t="str">
            <v>2 - Outros Profissionais da Saúde</v>
          </cell>
          <cell r="G249" t="str">
            <v>3222-05</v>
          </cell>
          <cell r="H249">
            <v>44317</v>
          </cell>
          <cell r="J249">
            <v>119.69</v>
          </cell>
          <cell r="L249">
            <v>68.260000000000005</v>
          </cell>
          <cell r="M249">
            <v>3.11</v>
          </cell>
          <cell r="O249">
            <v>1.57</v>
          </cell>
        </row>
        <row r="250">
          <cell r="C250" t="str">
            <v>HOSPITAL ERMÍRIO COUTINHO</v>
          </cell>
          <cell r="E250" t="str">
            <v>MARIA ROSILENE DE SOUZA</v>
          </cell>
          <cell r="F250" t="str">
            <v>3 - Administrativo</v>
          </cell>
          <cell r="G250" t="str">
            <v>5143-20</v>
          </cell>
          <cell r="H250">
            <v>44317</v>
          </cell>
          <cell r="J250">
            <v>116.53</v>
          </cell>
          <cell r="L250">
            <v>68.260000000000005</v>
          </cell>
          <cell r="M250">
            <v>3.11</v>
          </cell>
          <cell r="O250">
            <v>1.57</v>
          </cell>
        </row>
        <row r="251">
          <cell r="C251" t="str">
            <v>HOSPITAL ERMÍRIO COUTINHO</v>
          </cell>
          <cell r="E251" t="str">
            <v>MARIA VITORIA DA SILVA</v>
          </cell>
          <cell r="F251" t="str">
            <v>3 - Administrativo</v>
          </cell>
          <cell r="G251" t="str">
            <v>4110-05</v>
          </cell>
          <cell r="H251">
            <v>44317</v>
          </cell>
          <cell r="J251">
            <v>100.52</v>
          </cell>
          <cell r="L251">
            <v>68.260000000000005</v>
          </cell>
          <cell r="M251">
            <v>3.11</v>
          </cell>
          <cell r="O251">
            <v>1.57</v>
          </cell>
        </row>
        <row r="252">
          <cell r="C252" t="str">
            <v>HOSPITAL ERMÍRIO COUTINHO</v>
          </cell>
          <cell r="E252" t="str">
            <v>MARIANA MEDEIROS GOMES PEIXOTO</v>
          </cell>
          <cell r="F252" t="str">
            <v>3 - Administrativo</v>
          </cell>
          <cell r="G252" t="str">
            <v>4110-10</v>
          </cell>
          <cell r="H252">
            <v>44317</v>
          </cell>
          <cell r="J252">
            <v>171.24</v>
          </cell>
          <cell r="L252">
            <v>68.260000000000005</v>
          </cell>
          <cell r="M252">
            <v>3.11</v>
          </cell>
          <cell r="O252">
            <v>1.57</v>
          </cell>
          <cell r="R252">
            <v>700</v>
          </cell>
        </row>
        <row r="253">
          <cell r="C253" t="str">
            <v>HOSPITAL ERMÍRIO COUTINHO</v>
          </cell>
          <cell r="E253" t="str">
            <v>MARIANA NOGUEIRA BORGES DE MELO</v>
          </cell>
          <cell r="F253" t="str">
            <v>1 - Médico</v>
          </cell>
          <cell r="G253" t="str">
            <v>2251-24</v>
          </cell>
          <cell r="H253">
            <v>44317</v>
          </cell>
          <cell r="J253">
            <v>723.14</v>
          </cell>
          <cell r="L253">
            <v>68.260000000000005</v>
          </cell>
          <cell r="M253">
            <v>3.11</v>
          </cell>
          <cell r="O253">
            <v>7.8</v>
          </cell>
          <cell r="R253">
            <v>500</v>
          </cell>
        </row>
        <row r="254">
          <cell r="C254" t="str">
            <v>HOSPITAL ERMÍRIO COUTINHO</v>
          </cell>
          <cell r="E254" t="str">
            <v>MARIELLY BEATRZ VIEIRA DA SILVA</v>
          </cell>
          <cell r="F254" t="str">
            <v>3 - Administrativo</v>
          </cell>
          <cell r="G254" t="str">
            <v>4110-05</v>
          </cell>
          <cell r="H254">
            <v>44317</v>
          </cell>
          <cell r="J254">
            <v>11</v>
          </cell>
          <cell r="O254">
            <v>1.57</v>
          </cell>
        </row>
        <row r="255">
          <cell r="C255" t="str">
            <v>HOSPITAL ERMÍRIO COUTINHO</v>
          </cell>
          <cell r="E255" t="str">
            <v>MARILIA DA SILVA OLIVEIRA</v>
          </cell>
          <cell r="F255" t="str">
            <v>2 - Outros Profissionais da Saúde</v>
          </cell>
          <cell r="G255" t="str">
            <v>3222-05</v>
          </cell>
          <cell r="H255">
            <v>44317</v>
          </cell>
          <cell r="J255">
            <v>116.76</v>
          </cell>
          <cell r="L255">
            <v>68.260000000000005</v>
          </cell>
          <cell r="M255">
            <v>3.11</v>
          </cell>
          <cell r="O255">
            <v>1.57</v>
          </cell>
        </row>
        <row r="256">
          <cell r="C256" t="str">
            <v>HOSPITAL ERMÍRIO COUTINHO</v>
          </cell>
          <cell r="E256" t="str">
            <v>MARINETE MARIA DA CONCEICAO ANTONIO</v>
          </cell>
          <cell r="F256" t="str">
            <v>3 - Administrativo</v>
          </cell>
          <cell r="G256" t="str">
            <v>5143-20</v>
          </cell>
          <cell r="H256">
            <v>44317</v>
          </cell>
          <cell r="O256">
            <v>1.57</v>
          </cell>
        </row>
        <row r="257">
          <cell r="C257" t="str">
            <v>HOSPITAL ERMÍRIO COUTINHO</v>
          </cell>
          <cell r="E257" t="str">
            <v>MARIO HENRIQUE BEZERRA DA SILVA</v>
          </cell>
          <cell r="F257" t="str">
            <v>1 - Médico</v>
          </cell>
          <cell r="G257" t="str">
            <v>2251-24</v>
          </cell>
          <cell r="H257">
            <v>44317</v>
          </cell>
          <cell r="J257">
            <v>1221.7</v>
          </cell>
          <cell r="L257">
            <v>68.260000000000005</v>
          </cell>
          <cell r="M257">
            <v>3.11</v>
          </cell>
          <cell r="O257">
            <v>7.8</v>
          </cell>
          <cell r="R257">
            <v>800</v>
          </cell>
        </row>
        <row r="258">
          <cell r="C258" t="str">
            <v>HOSPITAL ERMÍRIO COUTINHO</v>
          </cell>
          <cell r="E258" t="str">
            <v>MARLIETE ARAUJO DA SILVA</v>
          </cell>
          <cell r="F258" t="str">
            <v>3 - Administrativo</v>
          </cell>
          <cell r="G258" t="str">
            <v>4221-10</v>
          </cell>
          <cell r="H258">
            <v>44317</v>
          </cell>
          <cell r="J258">
            <v>122.52</v>
          </cell>
          <cell r="L258">
            <v>68.260000000000005</v>
          </cell>
          <cell r="M258">
            <v>3.11</v>
          </cell>
          <cell r="O258">
            <v>1.57</v>
          </cell>
        </row>
        <row r="259">
          <cell r="C259" t="str">
            <v>HOSPITAL ERMÍRIO COUTINHO</v>
          </cell>
          <cell r="E259" t="str">
            <v>MARLOS BERGAMASCO NOBREGA</v>
          </cell>
          <cell r="F259" t="str">
            <v>1 - Médico</v>
          </cell>
          <cell r="G259" t="str">
            <v>2251-51</v>
          </cell>
          <cell r="H259">
            <v>44317</v>
          </cell>
          <cell r="J259">
            <v>701.64</v>
          </cell>
          <cell r="L259">
            <v>68.260000000000005</v>
          </cell>
          <cell r="M259">
            <v>3.11</v>
          </cell>
          <cell r="O259">
            <v>7.8</v>
          </cell>
          <cell r="R259">
            <v>1400</v>
          </cell>
        </row>
        <row r="260">
          <cell r="C260" t="str">
            <v>HOSPITAL ERMÍRIO COUTINHO</v>
          </cell>
          <cell r="E260" t="str">
            <v>MARLUCE CONSTANTINO DA SILVA LIRA</v>
          </cell>
          <cell r="F260" t="str">
            <v>2 - Outros Profissionais da Saúde</v>
          </cell>
          <cell r="G260" t="str">
            <v>3222-05</v>
          </cell>
          <cell r="H260">
            <v>44317</v>
          </cell>
          <cell r="J260">
            <v>129.96</v>
          </cell>
          <cell r="L260">
            <v>68.260000000000005</v>
          </cell>
          <cell r="M260">
            <v>3.11</v>
          </cell>
          <cell r="O260">
            <v>1.57</v>
          </cell>
        </row>
        <row r="261">
          <cell r="C261" t="str">
            <v>HOSPITAL ERMÍRIO COUTINHO</v>
          </cell>
          <cell r="E261" t="str">
            <v>MARLUCE MARIA DA SILVA</v>
          </cell>
          <cell r="F261" t="str">
            <v>2 - Outros Profissionais da Saúde</v>
          </cell>
          <cell r="G261" t="str">
            <v>3222-05</v>
          </cell>
          <cell r="H261">
            <v>44317</v>
          </cell>
          <cell r="J261">
            <v>116.76</v>
          </cell>
          <cell r="L261">
            <v>68.260000000000005</v>
          </cell>
          <cell r="M261">
            <v>3.11</v>
          </cell>
          <cell r="O261">
            <v>1.57</v>
          </cell>
        </row>
        <row r="262">
          <cell r="C262" t="str">
            <v>HOSPITAL ERMÍRIO COUTINHO</v>
          </cell>
          <cell r="E262" t="str">
            <v>MARLY DA SILVA</v>
          </cell>
          <cell r="F262" t="str">
            <v>2 - Outros Profissionais da Saúde</v>
          </cell>
          <cell r="G262" t="str">
            <v>3222-05</v>
          </cell>
          <cell r="H262">
            <v>44317</v>
          </cell>
          <cell r="J262">
            <v>165.13</v>
          </cell>
          <cell r="O262">
            <v>1.57</v>
          </cell>
        </row>
        <row r="263">
          <cell r="C263" t="str">
            <v>HOSPITAL ERMÍRIO COUTINHO</v>
          </cell>
          <cell r="E263" t="str">
            <v>MARTA EUZEBIO DE OLIVEIRA E SILVA</v>
          </cell>
          <cell r="F263" t="str">
            <v>2 - Outros Profissionais da Saúde</v>
          </cell>
          <cell r="G263" t="str">
            <v>3222-05</v>
          </cell>
          <cell r="H263">
            <v>44317</v>
          </cell>
          <cell r="J263">
            <v>119.29</v>
          </cell>
          <cell r="L263">
            <v>68.260000000000005</v>
          </cell>
          <cell r="M263">
            <v>3.11</v>
          </cell>
          <cell r="O263">
            <v>1.57</v>
          </cell>
          <cell r="R263">
            <v>120</v>
          </cell>
        </row>
        <row r="264">
          <cell r="C264" t="str">
            <v>HOSPITAL ERMÍRIO COUTINHO</v>
          </cell>
          <cell r="E264" t="str">
            <v>MAURICIO RAFAEL DA SILVA</v>
          </cell>
          <cell r="F264" t="str">
            <v>3 - Administrativo</v>
          </cell>
          <cell r="G264" t="str">
            <v>5163-10</v>
          </cell>
          <cell r="H264">
            <v>44317</v>
          </cell>
          <cell r="J264">
            <v>126.8</v>
          </cell>
          <cell r="L264">
            <v>68.260000000000005</v>
          </cell>
          <cell r="M264">
            <v>3.11</v>
          </cell>
          <cell r="O264">
            <v>1.57</v>
          </cell>
        </row>
        <row r="265">
          <cell r="C265" t="str">
            <v>HOSPITAL ERMÍRIO COUTINHO</v>
          </cell>
          <cell r="E265" t="str">
            <v>MAX DE OLIVEIRA GONCALVES</v>
          </cell>
          <cell r="F265" t="str">
            <v>2 - Outros Profissionais da Saúde</v>
          </cell>
          <cell r="G265" t="str">
            <v>3222-05</v>
          </cell>
          <cell r="H265">
            <v>44317</v>
          </cell>
          <cell r="J265">
            <v>132.88999999999999</v>
          </cell>
          <cell r="L265">
            <v>68.260000000000005</v>
          </cell>
          <cell r="M265">
            <v>3.11</v>
          </cell>
          <cell r="O265">
            <v>1.57</v>
          </cell>
        </row>
        <row r="266">
          <cell r="C266" t="str">
            <v>HOSPITAL ERMÍRIO COUTINHO</v>
          </cell>
          <cell r="E266" t="str">
            <v>MAYLSON FERNANDO LOPES DE MELO</v>
          </cell>
          <cell r="F266" t="str">
            <v>2 - Outros Profissionais da Saúde</v>
          </cell>
          <cell r="G266" t="str">
            <v>5151-10</v>
          </cell>
          <cell r="H266">
            <v>44317</v>
          </cell>
          <cell r="J266">
            <v>116.69</v>
          </cell>
          <cell r="L266">
            <v>68.260000000000005</v>
          </cell>
          <cell r="M266">
            <v>3.11</v>
          </cell>
          <cell r="O266">
            <v>1.57</v>
          </cell>
        </row>
        <row r="267">
          <cell r="C267" t="str">
            <v>HOSPITAL ERMÍRIO COUTINHO</v>
          </cell>
          <cell r="E267" t="str">
            <v>MERCIA MARIA DA PAIXAO CARNEIRO</v>
          </cell>
          <cell r="F267" t="str">
            <v>3 - Administrativo</v>
          </cell>
          <cell r="G267" t="str">
            <v>5135-05</v>
          </cell>
          <cell r="H267">
            <v>44317</v>
          </cell>
          <cell r="J267">
            <v>124.12</v>
          </cell>
          <cell r="L267">
            <v>68.260000000000005</v>
          </cell>
          <cell r="M267">
            <v>3.11</v>
          </cell>
          <cell r="O267">
            <v>1.57</v>
          </cell>
        </row>
        <row r="268">
          <cell r="C268" t="str">
            <v>HOSPITAL ERMÍRIO COUTINHO</v>
          </cell>
          <cell r="E268" t="str">
            <v>MICHELLE PEREIRA ALVES</v>
          </cell>
          <cell r="F268" t="str">
            <v>2 - Outros Profissionais da Saúde</v>
          </cell>
          <cell r="G268" t="str">
            <v>2235-05</v>
          </cell>
          <cell r="H268">
            <v>44317</v>
          </cell>
          <cell r="J268">
            <v>195.49</v>
          </cell>
          <cell r="L268">
            <v>68.260000000000005</v>
          </cell>
          <cell r="M268">
            <v>3.11</v>
          </cell>
          <cell r="O268">
            <v>4.5199999999999996</v>
          </cell>
        </row>
        <row r="269">
          <cell r="C269" t="str">
            <v>HOSPITAL ERMÍRIO COUTINHO</v>
          </cell>
          <cell r="E269" t="str">
            <v>MIKELINE FELIX DE ALBUQUERQUE</v>
          </cell>
          <cell r="F269" t="str">
            <v>2 - Outros Profissionais da Saúde</v>
          </cell>
          <cell r="G269" t="str">
            <v>3222-05</v>
          </cell>
          <cell r="H269">
            <v>44317</v>
          </cell>
          <cell r="O269">
            <v>1.57</v>
          </cell>
        </row>
        <row r="270">
          <cell r="C270" t="str">
            <v>HOSPITAL ERMÍRIO COUTINHO</v>
          </cell>
          <cell r="E270" t="str">
            <v>MIQUEAS CANDIDO PEREIRA</v>
          </cell>
          <cell r="F270" t="str">
            <v>3 - Administrativo</v>
          </cell>
          <cell r="G270" t="str">
            <v>5143-20</v>
          </cell>
          <cell r="H270">
            <v>44317</v>
          </cell>
          <cell r="J270">
            <v>109.2</v>
          </cell>
          <cell r="L270">
            <v>68.260000000000005</v>
          </cell>
          <cell r="M270">
            <v>3.11</v>
          </cell>
          <cell r="O270">
            <v>1.57</v>
          </cell>
        </row>
        <row r="271">
          <cell r="C271" t="str">
            <v>HOSPITAL ERMÍRIO COUTINHO</v>
          </cell>
          <cell r="E271" t="str">
            <v>MOANA CARLA GONCALVES VIEIRA</v>
          </cell>
          <cell r="F271" t="str">
            <v>2 - Outros Profissionais da Saúde</v>
          </cell>
          <cell r="G271" t="str">
            <v>2516-05</v>
          </cell>
          <cell r="H271">
            <v>44317</v>
          </cell>
          <cell r="J271">
            <v>229.02</v>
          </cell>
          <cell r="L271">
            <v>68.260000000000005</v>
          </cell>
          <cell r="M271">
            <v>3.11</v>
          </cell>
          <cell r="O271">
            <v>1.57</v>
          </cell>
          <cell r="U271">
            <v>66.12</v>
          </cell>
          <cell r="X271" t="str">
            <v xml:space="preserve">AUX. CHECHE </v>
          </cell>
        </row>
        <row r="272">
          <cell r="C272" t="str">
            <v>HOSPITAL ERMÍRIO COUTINHO</v>
          </cell>
          <cell r="E272" t="str">
            <v>MYLLENA KAROLYNE OLIVEIRA E SILVA</v>
          </cell>
          <cell r="F272" t="str">
            <v>3 - Administrativo</v>
          </cell>
          <cell r="G272" t="str">
            <v>4221-10</v>
          </cell>
          <cell r="H272">
            <v>44317</v>
          </cell>
          <cell r="J272">
            <v>115.19</v>
          </cell>
          <cell r="L272">
            <v>68.260000000000005</v>
          </cell>
          <cell r="M272">
            <v>3.11</v>
          </cell>
          <cell r="O272">
            <v>1.57</v>
          </cell>
        </row>
        <row r="273">
          <cell r="C273" t="str">
            <v>HOSPITAL ERMÍRIO COUTINHO</v>
          </cell>
          <cell r="E273" t="str">
            <v>NARDELL JOSE DA COSTA FREITAS</v>
          </cell>
          <cell r="F273" t="str">
            <v>1 - Médico</v>
          </cell>
          <cell r="G273" t="str">
            <v>2251-51</v>
          </cell>
          <cell r="H273">
            <v>44317</v>
          </cell>
          <cell r="J273">
            <v>751.06</v>
          </cell>
          <cell r="L273">
            <v>68.260000000000005</v>
          </cell>
          <cell r="M273">
            <v>3.11</v>
          </cell>
          <cell r="O273">
            <v>7.8</v>
          </cell>
          <cell r="R273">
            <v>1400</v>
          </cell>
        </row>
        <row r="274">
          <cell r="C274" t="str">
            <v>HOSPITAL ERMÍRIO COUTINHO</v>
          </cell>
          <cell r="E274" t="str">
            <v>NATALIA DE ARRUDA GOMES</v>
          </cell>
          <cell r="F274" t="str">
            <v>2 - Outros Profissionais da Saúde</v>
          </cell>
          <cell r="G274" t="str">
            <v>2235-05</v>
          </cell>
          <cell r="H274">
            <v>44317</v>
          </cell>
          <cell r="J274">
            <v>311.64999999999998</v>
          </cell>
          <cell r="L274">
            <v>68.260000000000005</v>
          </cell>
          <cell r="M274">
            <v>3.11</v>
          </cell>
          <cell r="O274">
            <v>4.5199999999999996</v>
          </cell>
          <cell r="U274">
            <v>103.28</v>
          </cell>
          <cell r="X274" t="str">
            <v xml:space="preserve">AUX. CHECHE </v>
          </cell>
        </row>
        <row r="275">
          <cell r="C275" t="str">
            <v>HOSPITAL ERMÍRIO COUTINHO</v>
          </cell>
          <cell r="E275" t="str">
            <v>NATHALIA DE OLIVEIRA GONZAGA MENDES</v>
          </cell>
          <cell r="F275" t="str">
            <v>2 - Outros Profissionais da Saúde</v>
          </cell>
          <cell r="G275" t="str">
            <v>2235-05</v>
          </cell>
          <cell r="H275">
            <v>44317</v>
          </cell>
          <cell r="J275">
            <v>253.39</v>
          </cell>
          <cell r="L275">
            <v>68.260000000000005</v>
          </cell>
          <cell r="M275">
            <v>3.11</v>
          </cell>
          <cell r="O275">
            <v>4.5199999999999996</v>
          </cell>
        </row>
        <row r="276">
          <cell r="C276" t="str">
            <v>HOSPITAL ERMÍRIO COUTINHO</v>
          </cell>
          <cell r="E276" t="str">
            <v>NAZADY ALBERTINA SIMÃO</v>
          </cell>
          <cell r="F276" t="str">
            <v>2 - Outros Profissionais da Saúde</v>
          </cell>
          <cell r="G276" t="str">
            <v>3222-05</v>
          </cell>
          <cell r="H276">
            <v>44317</v>
          </cell>
          <cell r="J276">
            <v>129.96</v>
          </cell>
          <cell r="L276">
            <v>68.260000000000005</v>
          </cell>
          <cell r="M276">
            <v>3.11</v>
          </cell>
          <cell r="O276">
            <v>1.57</v>
          </cell>
        </row>
        <row r="277">
          <cell r="C277" t="str">
            <v>HOSPITAL ERMÍRIO COUTINHO</v>
          </cell>
          <cell r="E277" t="str">
            <v>NEUSA DIAS DE LIMA MELQUIADES DOS SANTOS</v>
          </cell>
          <cell r="F277" t="str">
            <v>3 - Administrativo</v>
          </cell>
          <cell r="G277" t="str">
            <v>1231-05</v>
          </cell>
          <cell r="H277">
            <v>44317</v>
          </cell>
          <cell r="J277">
            <v>1665.48</v>
          </cell>
          <cell r="L277">
            <v>68.260000000000005</v>
          </cell>
          <cell r="M277">
            <v>3.11</v>
          </cell>
          <cell r="O277">
            <v>1.57</v>
          </cell>
          <cell r="R277">
            <v>1500</v>
          </cell>
        </row>
        <row r="278">
          <cell r="C278" t="str">
            <v>HOSPITAL ERMÍRIO COUTINHO</v>
          </cell>
          <cell r="E278" t="str">
            <v>NEWDES GONCALVES BUONAFINA</v>
          </cell>
          <cell r="F278" t="str">
            <v>1 - Médico</v>
          </cell>
          <cell r="G278" t="str">
            <v>2253-20</v>
          </cell>
          <cell r="H278">
            <v>44317</v>
          </cell>
          <cell r="J278">
            <v>576</v>
          </cell>
          <cell r="L278">
            <v>68.260000000000005</v>
          </cell>
          <cell r="M278">
            <v>3.11</v>
          </cell>
          <cell r="O278">
            <v>7.8</v>
          </cell>
          <cell r="R278">
            <v>700</v>
          </cell>
        </row>
        <row r="279">
          <cell r="C279" t="str">
            <v>HOSPITAL ERMÍRIO COUTINHO</v>
          </cell>
          <cell r="E279" t="str">
            <v>NIELSON JOSE DA SILVA</v>
          </cell>
          <cell r="F279" t="str">
            <v>3 - Administrativo</v>
          </cell>
          <cell r="G279" t="str">
            <v>3516-05</v>
          </cell>
          <cell r="H279">
            <v>44317</v>
          </cell>
          <cell r="J279">
            <v>162.44999999999999</v>
          </cell>
          <cell r="L279">
            <v>68.260000000000005</v>
          </cell>
          <cell r="M279">
            <v>3.11</v>
          </cell>
          <cell r="O279">
            <v>1.57</v>
          </cell>
        </row>
        <row r="280">
          <cell r="C280" t="str">
            <v>HOSPITAL ERMÍRIO COUTINHO</v>
          </cell>
          <cell r="E280" t="str">
            <v>NOILDA MILENE SILVA ROCHA</v>
          </cell>
          <cell r="F280" t="str">
            <v>1 - Médico</v>
          </cell>
          <cell r="G280" t="str">
            <v>2251-24</v>
          </cell>
          <cell r="H280">
            <v>44317</v>
          </cell>
          <cell r="J280">
            <v>693.32</v>
          </cell>
          <cell r="L280">
            <v>68.260000000000005</v>
          </cell>
          <cell r="M280">
            <v>3.11</v>
          </cell>
          <cell r="O280">
            <v>7.8</v>
          </cell>
          <cell r="R280">
            <v>500</v>
          </cell>
        </row>
        <row r="281">
          <cell r="C281" t="str">
            <v>HOSPITAL ERMÍRIO COUTINHO</v>
          </cell>
          <cell r="E281" t="str">
            <v>OCIENE MARIA GOMES DA SILVA</v>
          </cell>
          <cell r="F281" t="str">
            <v>3 - Administrativo</v>
          </cell>
          <cell r="G281" t="str">
            <v>5163-10</v>
          </cell>
          <cell r="H281">
            <v>44317</v>
          </cell>
          <cell r="J281">
            <v>116.53</v>
          </cell>
          <cell r="L281">
            <v>68.260000000000005</v>
          </cell>
          <cell r="M281">
            <v>3.11</v>
          </cell>
          <cell r="O281">
            <v>1.57</v>
          </cell>
        </row>
        <row r="282">
          <cell r="C282" t="str">
            <v>HOSPITAL ERMÍRIO COUTINHO</v>
          </cell>
          <cell r="E282" t="str">
            <v>OLIMPIA DE OLIVEIRA BARATA</v>
          </cell>
          <cell r="F282" t="str">
            <v>3 - Administrativo</v>
          </cell>
          <cell r="G282" t="str">
            <v>5163-10</v>
          </cell>
          <cell r="H282">
            <v>44317</v>
          </cell>
          <cell r="J282">
            <v>116.53</v>
          </cell>
          <cell r="L282">
            <v>68.260000000000005</v>
          </cell>
          <cell r="M282">
            <v>3.11</v>
          </cell>
          <cell r="O282">
            <v>1.57</v>
          </cell>
        </row>
        <row r="283">
          <cell r="C283" t="str">
            <v>HOSPITAL ERMÍRIO COUTINHO</v>
          </cell>
          <cell r="E283" t="str">
            <v>OZENALDO MARQUES DA SILVA</v>
          </cell>
          <cell r="F283" t="str">
            <v>3 - Administrativo</v>
          </cell>
          <cell r="G283" t="str">
            <v>5143-10</v>
          </cell>
          <cell r="H283">
            <v>44317</v>
          </cell>
          <cell r="J283">
            <v>115.56</v>
          </cell>
          <cell r="L283">
            <v>68.260000000000005</v>
          </cell>
          <cell r="M283">
            <v>3.11</v>
          </cell>
          <cell r="O283">
            <v>1.57</v>
          </cell>
        </row>
        <row r="284">
          <cell r="C284" t="str">
            <v>HOSPITAL ERMÍRIO COUTINHO</v>
          </cell>
          <cell r="E284" t="str">
            <v>PAMELA DA SILVA FERNANDES SOARES</v>
          </cell>
          <cell r="F284" t="str">
            <v>2 - Outros Profissionais da Saúde</v>
          </cell>
          <cell r="G284" t="str">
            <v>3222-05</v>
          </cell>
          <cell r="H284">
            <v>44317</v>
          </cell>
          <cell r="J284">
            <v>143.47</v>
          </cell>
          <cell r="L284">
            <v>68.260000000000005</v>
          </cell>
          <cell r="M284">
            <v>3.11</v>
          </cell>
          <cell r="O284">
            <v>1.57</v>
          </cell>
          <cell r="U284">
            <v>66.11</v>
          </cell>
          <cell r="X284" t="str">
            <v xml:space="preserve">AUX. CHECHE </v>
          </cell>
        </row>
        <row r="285">
          <cell r="C285" t="str">
            <v>HOSPITAL ERMÍRIO COUTINHO</v>
          </cell>
          <cell r="E285" t="str">
            <v>PATRICIA CRISTINA DA SILVA</v>
          </cell>
          <cell r="F285" t="str">
            <v>2 - Outros Profissionais da Saúde</v>
          </cell>
          <cell r="G285" t="str">
            <v>3242-05</v>
          </cell>
          <cell r="H285">
            <v>44317</v>
          </cell>
          <cell r="J285">
            <v>161.9</v>
          </cell>
          <cell r="L285">
            <v>68.260000000000005</v>
          </cell>
          <cell r="M285">
            <v>3.11</v>
          </cell>
          <cell r="O285">
            <v>1.57</v>
          </cell>
          <cell r="U285">
            <v>139.85</v>
          </cell>
          <cell r="X285" t="str">
            <v xml:space="preserve">AUX. CHECHE </v>
          </cell>
        </row>
        <row r="286">
          <cell r="C286" t="str">
            <v>HOSPITAL ERMÍRIO COUTINHO</v>
          </cell>
          <cell r="E286" t="str">
            <v>PAULA FERNANDA LOURENCO NUNES DE FARIAS</v>
          </cell>
          <cell r="F286" t="str">
            <v>2 - Outros Profissionais da Saúde</v>
          </cell>
          <cell r="G286" t="str">
            <v>2235-05</v>
          </cell>
          <cell r="H286">
            <v>44317</v>
          </cell>
          <cell r="J286">
            <v>261.52</v>
          </cell>
          <cell r="L286">
            <v>68.260000000000005</v>
          </cell>
          <cell r="M286">
            <v>3.11</v>
          </cell>
          <cell r="O286">
            <v>4.5199999999999996</v>
          </cell>
        </row>
        <row r="287">
          <cell r="C287" t="str">
            <v>HOSPITAL ERMÍRIO COUTINHO</v>
          </cell>
          <cell r="E287" t="str">
            <v>PAULA FRASSINETTI RESENDE DE QUEIROZ</v>
          </cell>
          <cell r="F287" t="str">
            <v>2 - Outros Profissionais da Saúde</v>
          </cell>
          <cell r="G287" t="str">
            <v>2235-05</v>
          </cell>
          <cell r="H287">
            <v>44317</v>
          </cell>
          <cell r="J287">
            <v>294.91000000000003</v>
          </cell>
          <cell r="L287">
            <v>68.260000000000005</v>
          </cell>
          <cell r="M287">
            <v>3.11</v>
          </cell>
          <cell r="O287">
            <v>4.5199999999999996</v>
          </cell>
        </row>
        <row r="288">
          <cell r="C288" t="str">
            <v>HOSPITAL ERMÍRIO COUTINHO</v>
          </cell>
          <cell r="E288" t="str">
            <v>PAULA KARINE FERREIRA ARAGAO</v>
          </cell>
          <cell r="F288" t="str">
            <v>2 - Outros Profissionais da Saúde</v>
          </cell>
          <cell r="G288" t="str">
            <v>2235-05</v>
          </cell>
          <cell r="H288">
            <v>44317</v>
          </cell>
          <cell r="J288">
            <v>296.3</v>
          </cell>
          <cell r="L288">
            <v>68.260000000000005</v>
          </cell>
          <cell r="M288">
            <v>3.11</v>
          </cell>
          <cell r="O288">
            <v>4.5199999999999996</v>
          </cell>
        </row>
        <row r="289">
          <cell r="C289" t="str">
            <v>HOSPITAL ERMÍRIO COUTINHO</v>
          </cell>
          <cell r="E289" t="str">
            <v>PAULO FERNANDO DE SANTANA JUNIOR</v>
          </cell>
          <cell r="F289" t="str">
            <v>3 - Administrativo</v>
          </cell>
          <cell r="G289" t="str">
            <v>5143-20</v>
          </cell>
          <cell r="H289">
            <v>44317</v>
          </cell>
          <cell r="J289">
            <v>126.8</v>
          </cell>
          <cell r="L289">
            <v>68.260000000000005</v>
          </cell>
          <cell r="M289">
            <v>3.11</v>
          </cell>
          <cell r="O289">
            <v>1.57</v>
          </cell>
        </row>
        <row r="290">
          <cell r="C290" t="str">
            <v>HOSPITAL ERMÍRIO COUTINHO</v>
          </cell>
          <cell r="E290" t="str">
            <v>PAULO JOSE DE ANDRADE SILVA</v>
          </cell>
          <cell r="F290" t="str">
            <v>2 - Outros Profissionais da Saúde</v>
          </cell>
          <cell r="G290" t="str">
            <v>3222-05</v>
          </cell>
          <cell r="H290">
            <v>44317</v>
          </cell>
          <cell r="J290">
            <v>125.56</v>
          </cell>
          <cell r="L290">
            <v>68.260000000000005</v>
          </cell>
          <cell r="M290">
            <v>3.11</v>
          </cell>
          <cell r="O290">
            <v>1.57</v>
          </cell>
        </row>
        <row r="291">
          <cell r="C291" t="str">
            <v>HOSPITAL ERMÍRIO COUTINHO</v>
          </cell>
          <cell r="E291" t="str">
            <v>PAULO SERGIO DA SILVA</v>
          </cell>
          <cell r="F291" t="str">
            <v>2 - Outros Profissionais da Saúde</v>
          </cell>
          <cell r="G291" t="str">
            <v>3222-05</v>
          </cell>
          <cell r="H291">
            <v>44317</v>
          </cell>
          <cell r="O291">
            <v>1.57</v>
          </cell>
        </row>
        <row r="292">
          <cell r="C292" t="str">
            <v>HOSPITAL ERMÍRIO COUTINHO</v>
          </cell>
          <cell r="E292" t="str">
            <v>PEDRITA FRANCA FREITAS NUNES</v>
          </cell>
          <cell r="F292" t="str">
            <v>2 - Outros Profissionais da Saúde</v>
          </cell>
          <cell r="G292" t="str">
            <v>2235-05</v>
          </cell>
          <cell r="H292">
            <v>44317</v>
          </cell>
          <cell r="J292">
            <v>245.85</v>
          </cell>
          <cell r="L292">
            <v>68.260000000000005</v>
          </cell>
          <cell r="M292">
            <v>3.11</v>
          </cell>
          <cell r="O292">
            <v>4.5199999999999996</v>
          </cell>
        </row>
        <row r="293">
          <cell r="C293" t="str">
            <v>HOSPITAL ERMÍRIO COUTINHO</v>
          </cell>
          <cell r="E293" t="str">
            <v>QUEILLA RODRIGUES DA SILVA</v>
          </cell>
          <cell r="F293" t="str">
            <v>2 - Outros Profissionais da Saúde</v>
          </cell>
          <cell r="G293" t="str">
            <v>7664-20</v>
          </cell>
          <cell r="H293">
            <v>44317</v>
          </cell>
          <cell r="J293">
            <v>123.2</v>
          </cell>
          <cell r="O293">
            <v>12.73</v>
          </cell>
        </row>
        <row r="294">
          <cell r="C294" t="str">
            <v>HOSPITAL ERMÍRIO COUTINHO</v>
          </cell>
          <cell r="E294" t="str">
            <v>RAFAEL DE ALBUQUERQUE PEREIRA DE OLIVEIRA</v>
          </cell>
          <cell r="F294" t="str">
            <v>1 - Médico</v>
          </cell>
          <cell r="G294" t="str">
            <v>2251-25</v>
          </cell>
          <cell r="H294">
            <v>44317</v>
          </cell>
          <cell r="J294">
            <v>731.14</v>
          </cell>
          <cell r="L294">
            <v>68.260000000000005</v>
          </cell>
          <cell r="M294">
            <v>3.1110000000000002</v>
          </cell>
          <cell r="O294">
            <v>7.42</v>
          </cell>
          <cell r="R294">
            <v>500</v>
          </cell>
        </row>
        <row r="295">
          <cell r="C295" t="str">
            <v>HOSPITAL ERMÍRIO COUTINHO</v>
          </cell>
          <cell r="E295" t="str">
            <v>RAFAEL GUTEMBERGUE VICENTE CORREIA</v>
          </cell>
          <cell r="F295" t="str">
            <v>2 - Outros Profissionais da Saúde</v>
          </cell>
          <cell r="G295" t="str">
            <v>2234-05</v>
          </cell>
          <cell r="H295">
            <v>44317</v>
          </cell>
          <cell r="J295">
            <v>296.01</v>
          </cell>
          <cell r="L295">
            <v>68.260000000000005</v>
          </cell>
          <cell r="M295">
            <v>3.11</v>
          </cell>
          <cell r="O295">
            <v>1.57</v>
          </cell>
        </row>
        <row r="296">
          <cell r="C296" t="str">
            <v>HOSPITAL ERMÍRIO COUTINHO</v>
          </cell>
          <cell r="E296" t="str">
            <v>RAFAEL MARQUES FERREIRA</v>
          </cell>
          <cell r="F296" t="str">
            <v>3 - Administrativo</v>
          </cell>
          <cell r="G296" t="str">
            <v>4221-10</v>
          </cell>
          <cell r="H296">
            <v>44317</v>
          </cell>
          <cell r="J296">
            <v>137.19</v>
          </cell>
          <cell r="L296">
            <v>68.260000000000005</v>
          </cell>
          <cell r="M296">
            <v>3.11</v>
          </cell>
          <cell r="O296">
            <v>1.57</v>
          </cell>
        </row>
        <row r="297">
          <cell r="C297" t="str">
            <v>HOSPITAL ERMÍRIO COUTINHO</v>
          </cell>
          <cell r="E297" t="str">
            <v>RAFAELA GOMES DA SILVA</v>
          </cell>
          <cell r="F297" t="str">
            <v>2 - Outros Profissionais da Saúde</v>
          </cell>
          <cell r="G297" t="str">
            <v>3222-05</v>
          </cell>
          <cell r="H297">
            <v>44317</v>
          </cell>
          <cell r="J297">
            <v>112.36</v>
          </cell>
          <cell r="L297">
            <v>68.260000000000005</v>
          </cell>
          <cell r="M297">
            <v>3.11</v>
          </cell>
          <cell r="O297">
            <v>1.57</v>
          </cell>
          <cell r="U297">
            <v>66.11</v>
          </cell>
          <cell r="X297" t="str">
            <v xml:space="preserve">AUX. CHECHE </v>
          </cell>
        </row>
        <row r="298">
          <cell r="C298" t="str">
            <v>HOSPITAL ERMÍRIO COUTINHO</v>
          </cell>
          <cell r="E298" t="str">
            <v>RAISSA DANTAS VITAL RIBEIRO</v>
          </cell>
          <cell r="F298" t="str">
            <v>1 - Médico</v>
          </cell>
          <cell r="G298" t="str">
            <v>2252-50</v>
          </cell>
          <cell r="H298">
            <v>44317</v>
          </cell>
          <cell r="J298">
            <v>771.14</v>
          </cell>
          <cell r="L298">
            <v>68.260000000000005</v>
          </cell>
          <cell r="M298">
            <v>3.11</v>
          </cell>
          <cell r="O298">
            <v>7.8</v>
          </cell>
          <cell r="R298">
            <v>1400</v>
          </cell>
        </row>
        <row r="299">
          <cell r="C299" t="str">
            <v>HOSPITAL ERMÍRIO COUTINHO</v>
          </cell>
          <cell r="E299" t="str">
            <v>RAISSA RAMOS TOME</v>
          </cell>
          <cell r="F299" t="str">
            <v>1 - Médico</v>
          </cell>
          <cell r="G299" t="str">
            <v>2251-24</v>
          </cell>
          <cell r="H299">
            <v>44317</v>
          </cell>
          <cell r="J299">
            <v>771.06</v>
          </cell>
          <cell r="L299">
            <v>68.260000000000005</v>
          </cell>
          <cell r="M299">
            <v>3.11</v>
          </cell>
          <cell r="O299">
            <v>7.8</v>
          </cell>
          <cell r="R299">
            <v>500</v>
          </cell>
        </row>
        <row r="300">
          <cell r="C300" t="str">
            <v>HOSPITAL ERMÍRIO COUTINHO</v>
          </cell>
          <cell r="E300" t="str">
            <v>RANIELE ROCHA DE ARAUJO</v>
          </cell>
          <cell r="F300" t="str">
            <v>2 - Outros Profissionais da Saúde</v>
          </cell>
          <cell r="G300" t="str">
            <v>3222-05</v>
          </cell>
          <cell r="H300">
            <v>44317</v>
          </cell>
          <cell r="J300">
            <v>112.36</v>
          </cell>
          <cell r="L300">
            <v>68.260000000000005</v>
          </cell>
          <cell r="M300">
            <v>3.11</v>
          </cell>
          <cell r="O300">
            <v>1.57</v>
          </cell>
        </row>
        <row r="301">
          <cell r="C301" t="str">
            <v>HOSPITAL ERMÍRIO COUTINHO</v>
          </cell>
          <cell r="E301" t="str">
            <v>RAQUEL DA CRUZ SILVA</v>
          </cell>
          <cell r="F301" t="str">
            <v>2 - Outros Profissionais da Saúde</v>
          </cell>
          <cell r="G301" t="str">
            <v>3222-05</v>
          </cell>
          <cell r="H301">
            <v>44317</v>
          </cell>
          <cell r="J301">
            <v>134.36000000000001</v>
          </cell>
          <cell r="L301">
            <v>68.260000000000005</v>
          </cell>
          <cell r="M301">
            <v>3.11</v>
          </cell>
          <cell r="O301">
            <v>1.57</v>
          </cell>
        </row>
        <row r="302">
          <cell r="C302" t="str">
            <v>HOSPITAL ERMÍRIO COUTINHO</v>
          </cell>
          <cell r="E302" t="str">
            <v>RAY BATISTA DE MENEZES</v>
          </cell>
          <cell r="F302" t="str">
            <v>2 - Outros Profissionais da Saúde</v>
          </cell>
          <cell r="G302" t="str">
            <v>5151-10</v>
          </cell>
          <cell r="H302">
            <v>44317</v>
          </cell>
          <cell r="J302">
            <v>121.77</v>
          </cell>
          <cell r="L302">
            <v>68.260000000000005</v>
          </cell>
          <cell r="M302">
            <v>3.11</v>
          </cell>
          <cell r="O302">
            <v>1.57</v>
          </cell>
        </row>
        <row r="303">
          <cell r="C303" t="str">
            <v>HOSPITAL ERMÍRIO COUTINHO</v>
          </cell>
          <cell r="E303" t="str">
            <v>REJANE MARIA FERREIRA LOPES</v>
          </cell>
          <cell r="F303" t="str">
            <v>3 - Administrativo</v>
          </cell>
          <cell r="G303" t="str">
            <v>3516-05</v>
          </cell>
          <cell r="H303">
            <v>44317</v>
          </cell>
          <cell r="J303">
            <v>201.74</v>
          </cell>
          <cell r="O303">
            <v>1.57</v>
          </cell>
        </row>
        <row r="304">
          <cell r="C304" t="str">
            <v>HOSPITAL ERMÍRIO COUTINHO</v>
          </cell>
          <cell r="E304" t="str">
            <v>RENAN LEANDRO CASADO</v>
          </cell>
          <cell r="F304" t="str">
            <v>1 - Médico</v>
          </cell>
          <cell r="G304" t="str">
            <v>2251-25</v>
          </cell>
          <cell r="H304">
            <v>44317</v>
          </cell>
          <cell r="J304">
            <v>673.72</v>
          </cell>
          <cell r="L304">
            <v>68.260000000000005</v>
          </cell>
          <cell r="M304">
            <v>3.11</v>
          </cell>
          <cell r="O304">
            <v>7.8</v>
          </cell>
          <cell r="R304">
            <v>500</v>
          </cell>
        </row>
        <row r="305">
          <cell r="C305" t="str">
            <v>HOSPITAL ERMÍRIO COUTINHO</v>
          </cell>
          <cell r="E305" t="str">
            <v>RENNAN ERICK CAVALCANTI SOUZA E SILVA</v>
          </cell>
          <cell r="F305" t="str">
            <v>2 - Outros Profissionais da Saúde</v>
          </cell>
          <cell r="G305" t="str">
            <v>5211-30</v>
          </cell>
          <cell r="H305">
            <v>44317</v>
          </cell>
          <cell r="J305">
            <v>126.72</v>
          </cell>
          <cell r="L305">
            <v>68.260000000000005</v>
          </cell>
          <cell r="M305">
            <v>3.11</v>
          </cell>
          <cell r="O305">
            <v>1.57</v>
          </cell>
        </row>
        <row r="306">
          <cell r="C306" t="str">
            <v>HOSPITAL ERMÍRIO COUTINHO</v>
          </cell>
          <cell r="E306" t="str">
            <v>RIELTO DIAS MACIEL</v>
          </cell>
          <cell r="F306" t="str">
            <v>1 - Médico</v>
          </cell>
          <cell r="G306" t="str">
            <v>2251-25</v>
          </cell>
          <cell r="H306">
            <v>44317</v>
          </cell>
          <cell r="J306">
            <v>673.72</v>
          </cell>
          <cell r="L306">
            <v>68.260000000000005</v>
          </cell>
          <cell r="M306">
            <v>3.11</v>
          </cell>
          <cell r="O306">
            <v>7.8</v>
          </cell>
          <cell r="R306">
            <v>500</v>
          </cell>
        </row>
        <row r="307">
          <cell r="C307" t="str">
            <v>HOSPITAL ERMÍRIO COUTINHO</v>
          </cell>
          <cell r="E307" t="str">
            <v>RISETE GOMES DE SOUZA</v>
          </cell>
          <cell r="F307" t="str">
            <v>2 - Outros Profissionais da Saúde</v>
          </cell>
          <cell r="G307" t="str">
            <v>3222-05</v>
          </cell>
          <cell r="H307">
            <v>44317</v>
          </cell>
          <cell r="J307">
            <v>115.29</v>
          </cell>
          <cell r="L307">
            <v>68.260000000000005</v>
          </cell>
          <cell r="M307">
            <v>3.11</v>
          </cell>
          <cell r="O307">
            <v>1.57</v>
          </cell>
        </row>
        <row r="308">
          <cell r="C308" t="str">
            <v>HOSPITAL ERMÍRIO COUTINHO</v>
          </cell>
          <cell r="E308" t="str">
            <v>RISONEIDE DO CARMO DA SILVA</v>
          </cell>
          <cell r="F308" t="str">
            <v>2 - Outros Profissionais da Saúde</v>
          </cell>
          <cell r="G308" t="str">
            <v>3222-05</v>
          </cell>
          <cell r="H308">
            <v>44317</v>
          </cell>
          <cell r="J308">
            <v>116.31</v>
          </cell>
          <cell r="L308">
            <v>68.260000000000005</v>
          </cell>
          <cell r="M308">
            <v>3.11</v>
          </cell>
          <cell r="O308">
            <v>1.57</v>
          </cell>
        </row>
        <row r="309">
          <cell r="C309" t="str">
            <v>HOSPITAL ERMÍRIO COUTINHO</v>
          </cell>
          <cell r="E309" t="str">
            <v>RITA DE CASSIA DA SILVA NUNES</v>
          </cell>
          <cell r="F309" t="str">
            <v>2 - Outros Profissionais da Saúde</v>
          </cell>
          <cell r="G309" t="str">
            <v>3222-05</v>
          </cell>
          <cell r="H309">
            <v>44317</v>
          </cell>
          <cell r="J309">
            <v>115.29</v>
          </cell>
          <cell r="L309">
            <v>68.260000000000005</v>
          </cell>
          <cell r="M309">
            <v>3.11</v>
          </cell>
          <cell r="O309">
            <v>1.57</v>
          </cell>
        </row>
        <row r="310">
          <cell r="C310" t="str">
            <v>HOSPITAL ERMÍRIO COUTINHO</v>
          </cell>
          <cell r="E310" t="str">
            <v>RITA DE CRESSIA ARRUDA DA SILVA</v>
          </cell>
          <cell r="F310" t="str">
            <v>2 - Outros Profissionais da Saúde</v>
          </cell>
          <cell r="G310" t="str">
            <v>3222-05</v>
          </cell>
          <cell r="H310">
            <v>44317</v>
          </cell>
          <cell r="J310">
            <v>141.99</v>
          </cell>
          <cell r="L310">
            <v>68.260000000000005</v>
          </cell>
          <cell r="M310">
            <v>3.11</v>
          </cell>
          <cell r="O310">
            <v>1.57</v>
          </cell>
        </row>
        <row r="311">
          <cell r="C311" t="str">
            <v>HOSPITAL ERMÍRIO COUTINHO</v>
          </cell>
          <cell r="E311" t="str">
            <v>ROBERTA RODRIGUES DE OLIVEIRA</v>
          </cell>
          <cell r="F311" t="str">
            <v>2 - Outros Profissionais da Saúde</v>
          </cell>
          <cell r="G311" t="str">
            <v>2235-05</v>
          </cell>
          <cell r="H311">
            <v>44317</v>
          </cell>
          <cell r="J311">
            <v>211.23</v>
          </cell>
          <cell r="L311">
            <v>68.260000000000005</v>
          </cell>
          <cell r="M311">
            <v>3.11</v>
          </cell>
          <cell r="O311">
            <v>4.5199999999999996</v>
          </cell>
          <cell r="U311">
            <v>103.28</v>
          </cell>
          <cell r="X311" t="str">
            <v xml:space="preserve">AUX. CHECHE </v>
          </cell>
        </row>
        <row r="312">
          <cell r="C312" t="str">
            <v>HOSPITAL ERMÍRIO COUTINHO</v>
          </cell>
          <cell r="E312" t="str">
            <v>ROBERTA ROSEANE ARAUJO DE MORAES</v>
          </cell>
          <cell r="F312" t="str">
            <v>2 - Outros Profissionais da Saúde</v>
          </cell>
          <cell r="G312" t="str">
            <v>2237-10</v>
          </cell>
          <cell r="H312">
            <v>44317</v>
          </cell>
          <cell r="J312">
            <v>233.86</v>
          </cell>
          <cell r="O312">
            <v>1.57</v>
          </cell>
        </row>
        <row r="313">
          <cell r="C313" t="str">
            <v>HOSPITAL ERMÍRIO COUTINHO</v>
          </cell>
          <cell r="E313" t="str">
            <v>ROBSON ALECRIM ROCHA</v>
          </cell>
          <cell r="F313" t="str">
            <v>1 - Médico</v>
          </cell>
          <cell r="G313" t="str">
            <v>2251-25</v>
          </cell>
          <cell r="H313">
            <v>44317</v>
          </cell>
          <cell r="J313">
            <v>877.64</v>
          </cell>
          <cell r="L313">
            <v>68.260000000000005</v>
          </cell>
          <cell r="M313">
            <v>3.11</v>
          </cell>
          <cell r="O313">
            <v>7.8</v>
          </cell>
          <cell r="R313">
            <v>800</v>
          </cell>
        </row>
        <row r="314">
          <cell r="C314" t="str">
            <v>HOSPITAL ERMÍRIO COUTINHO</v>
          </cell>
          <cell r="E314" t="str">
            <v>ROBSON FREITAS REGO</v>
          </cell>
          <cell r="F314" t="str">
            <v>1 - Médico</v>
          </cell>
          <cell r="G314" t="str">
            <v>2252-50</v>
          </cell>
          <cell r="H314">
            <v>44317</v>
          </cell>
          <cell r="J314">
            <v>749.64</v>
          </cell>
          <cell r="L314">
            <v>68.260000000000005</v>
          </cell>
          <cell r="M314">
            <v>3.11</v>
          </cell>
          <cell r="O314">
            <v>7.8</v>
          </cell>
          <cell r="R314">
            <v>500</v>
          </cell>
        </row>
        <row r="315">
          <cell r="C315" t="str">
            <v>HOSPITAL ERMÍRIO COUTINHO</v>
          </cell>
          <cell r="E315" t="str">
            <v>RODRIGO ADRIANO FIGUEIREDO DE OLIVEIRA</v>
          </cell>
          <cell r="F315" t="str">
            <v>1 - Médico</v>
          </cell>
          <cell r="G315" t="str">
            <v>2251-25</v>
          </cell>
          <cell r="H315">
            <v>44317</v>
          </cell>
          <cell r="J315">
            <v>498.78</v>
          </cell>
          <cell r="L315">
            <v>68.260000000000005</v>
          </cell>
          <cell r="M315">
            <v>3.11</v>
          </cell>
          <cell r="O315">
            <v>7.8</v>
          </cell>
        </row>
        <row r="316">
          <cell r="C316" t="str">
            <v>HOSPITAL ERMÍRIO COUTINHO</v>
          </cell>
          <cell r="E316" t="str">
            <v>ROGERIO MARQUES DA SILVA</v>
          </cell>
          <cell r="F316" t="str">
            <v>2 - Outros Profissionais da Saúde</v>
          </cell>
          <cell r="G316" t="str">
            <v>3241-15</v>
          </cell>
          <cell r="H316">
            <v>44317</v>
          </cell>
          <cell r="J316">
            <v>328.22</v>
          </cell>
          <cell r="L316">
            <v>68.66</v>
          </cell>
          <cell r="M316">
            <v>3.11</v>
          </cell>
          <cell r="O316">
            <v>12.73</v>
          </cell>
        </row>
        <row r="317">
          <cell r="C317" t="str">
            <v>HOSPITAL ERMÍRIO COUTINHO</v>
          </cell>
          <cell r="E317" t="str">
            <v>ROMULO PIRES DE SOUZA</v>
          </cell>
          <cell r="F317" t="str">
            <v>3 - Administrativo</v>
          </cell>
          <cell r="G317" t="str">
            <v>2251-25</v>
          </cell>
          <cell r="H317">
            <v>44317</v>
          </cell>
          <cell r="J317">
            <v>1259.1500000000001</v>
          </cell>
          <cell r="L317">
            <v>68.260000000000005</v>
          </cell>
          <cell r="M317">
            <v>3.11</v>
          </cell>
          <cell r="O317">
            <v>1.57</v>
          </cell>
          <cell r="R317">
            <v>1500</v>
          </cell>
        </row>
        <row r="318">
          <cell r="C318" t="str">
            <v>HOSPITAL ERMÍRIO COUTINHO</v>
          </cell>
          <cell r="E318" t="str">
            <v>ROSANGELA MARIA REGO DE ALMEIDA NASCIMENTO</v>
          </cell>
          <cell r="F318" t="str">
            <v>2 - Outros Profissionais da Saúde</v>
          </cell>
          <cell r="G318" t="str">
            <v>3222-05</v>
          </cell>
          <cell r="H318">
            <v>44317</v>
          </cell>
          <cell r="J318">
            <v>125.56</v>
          </cell>
          <cell r="L318">
            <v>68.260000000000005</v>
          </cell>
          <cell r="M318">
            <v>3.11</v>
          </cell>
          <cell r="O318">
            <v>1.57</v>
          </cell>
          <cell r="U318">
            <v>66.11</v>
          </cell>
          <cell r="X318" t="str">
            <v xml:space="preserve">AUX. CHECHE </v>
          </cell>
        </row>
        <row r="319">
          <cell r="C319" t="str">
            <v>HOSPITAL ERMÍRIO COUTINHO</v>
          </cell>
          <cell r="E319" t="str">
            <v>SAMUEL DE LIMA LOPES</v>
          </cell>
          <cell r="F319" t="str">
            <v>3 - Administrativo</v>
          </cell>
          <cell r="G319" t="str">
            <v>4110-05</v>
          </cell>
          <cell r="H319">
            <v>44317</v>
          </cell>
          <cell r="J319">
            <v>11</v>
          </cell>
          <cell r="O319">
            <v>1.57</v>
          </cell>
        </row>
        <row r="320">
          <cell r="C320" t="str">
            <v>HOSPITAL ERMÍRIO COUTINHO</v>
          </cell>
          <cell r="E320" t="str">
            <v>SANDRA MARIA DOS SANTOS</v>
          </cell>
          <cell r="F320" t="str">
            <v>3 - Administrativo</v>
          </cell>
          <cell r="G320" t="str">
            <v>5135-05</v>
          </cell>
          <cell r="H320">
            <v>44317</v>
          </cell>
          <cell r="J320">
            <v>116.53</v>
          </cell>
          <cell r="L320">
            <v>68.260000000000005</v>
          </cell>
          <cell r="M320">
            <v>3.11</v>
          </cell>
          <cell r="O320">
            <v>1.57</v>
          </cell>
        </row>
        <row r="321">
          <cell r="C321" t="str">
            <v>HOSPITAL ERMÍRIO COUTINHO</v>
          </cell>
          <cell r="E321" t="str">
            <v>SANDRA MARIA PESSOA</v>
          </cell>
          <cell r="F321" t="str">
            <v>3 - Administrativo</v>
          </cell>
          <cell r="G321" t="str">
            <v>4221-10</v>
          </cell>
          <cell r="H321">
            <v>44317</v>
          </cell>
          <cell r="J321">
            <v>135.72</v>
          </cell>
          <cell r="L321">
            <v>68.260000000000005</v>
          </cell>
          <cell r="M321">
            <v>3.11</v>
          </cell>
          <cell r="O321">
            <v>1.57</v>
          </cell>
        </row>
        <row r="322">
          <cell r="C322" t="str">
            <v>HOSPITAL ERMÍRIO COUTINHO</v>
          </cell>
          <cell r="E322" t="str">
            <v>SANDRA TERESA DE SANTANA</v>
          </cell>
          <cell r="F322" t="str">
            <v>3 - Administrativo</v>
          </cell>
          <cell r="G322" t="str">
            <v>5135-05</v>
          </cell>
          <cell r="H322">
            <v>44317</v>
          </cell>
          <cell r="J322">
            <v>125.33</v>
          </cell>
          <cell r="L322">
            <v>68.260000000000005</v>
          </cell>
          <cell r="M322">
            <v>3.11</v>
          </cell>
          <cell r="O322">
            <v>1.57</v>
          </cell>
        </row>
        <row r="323">
          <cell r="C323" t="str">
            <v>HOSPITAL ERMÍRIO COUTINHO</v>
          </cell>
          <cell r="E323" t="str">
            <v>SAUL ALVES BEZERRA FIALHO</v>
          </cell>
          <cell r="F323" t="str">
            <v>1 - Médico</v>
          </cell>
          <cell r="G323" t="str">
            <v>2251-51</v>
          </cell>
          <cell r="H323">
            <v>44317</v>
          </cell>
          <cell r="J323">
            <v>773.06</v>
          </cell>
          <cell r="L323">
            <v>68.260000000000005</v>
          </cell>
          <cell r="M323">
            <v>3.11</v>
          </cell>
          <cell r="O323">
            <v>7.8</v>
          </cell>
          <cell r="R323">
            <v>1400</v>
          </cell>
        </row>
        <row r="324">
          <cell r="C324" t="str">
            <v>HOSPITAL ERMÍRIO COUTINHO</v>
          </cell>
          <cell r="E324" t="str">
            <v>SCOBAH LAZARO PEREIRA ALVES</v>
          </cell>
          <cell r="F324" t="str">
            <v>3 - Administrativo</v>
          </cell>
          <cell r="G324" t="str">
            <v>5143-10</v>
          </cell>
          <cell r="H324">
            <v>44317</v>
          </cell>
          <cell r="J324">
            <v>114.1</v>
          </cell>
          <cell r="L324">
            <v>68.260000000000005</v>
          </cell>
          <cell r="M324">
            <v>3.11</v>
          </cell>
          <cell r="O324">
            <v>1.57</v>
          </cell>
        </row>
        <row r="325">
          <cell r="C325" t="str">
            <v>HOSPITAL ERMÍRIO COUTINHO</v>
          </cell>
          <cell r="E325" t="str">
            <v>SELMA MARIA NASCIMENTO DE ALMEIDA</v>
          </cell>
          <cell r="F325" t="str">
            <v>3 - Administrativo</v>
          </cell>
          <cell r="G325" t="str">
            <v>5135-05</v>
          </cell>
          <cell r="H325">
            <v>44317</v>
          </cell>
          <cell r="J325">
            <v>109.2</v>
          </cell>
          <cell r="L325">
            <v>68.260000000000005</v>
          </cell>
          <cell r="M325">
            <v>3.11</v>
          </cell>
          <cell r="O325">
            <v>1.57</v>
          </cell>
        </row>
        <row r="326">
          <cell r="C326" t="str">
            <v>HOSPITAL ERMÍRIO COUTINHO</v>
          </cell>
          <cell r="E326" t="str">
            <v>SHIRLEIDE REGINA DA SILVA TAVARES</v>
          </cell>
          <cell r="F326" t="str">
            <v>3 - Administrativo</v>
          </cell>
          <cell r="G326" t="str">
            <v>4131-15</v>
          </cell>
          <cell r="H326">
            <v>44317</v>
          </cell>
          <cell r="J326">
            <v>150.57</v>
          </cell>
          <cell r="L326">
            <v>68.260000000000005</v>
          </cell>
          <cell r="M326">
            <v>3.11</v>
          </cell>
          <cell r="O326">
            <v>1.57</v>
          </cell>
          <cell r="U326">
            <v>66.12</v>
          </cell>
          <cell r="X326" t="str">
            <v xml:space="preserve">AUX. CHECHE </v>
          </cell>
        </row>
        <row r="327">
          <cell r="C327" t="str">
            <v>HOSPITAL ERMÍRIO COUTINHO</v>
          </cell>
          <cell r="E327" t="str">
            <v>SILVANEIDE TERESA DE BRITO</v>
          </cell>
          <cell r="F327" t="str">
            <v>2 - Outros Profissionais da Saúde</v>
          </cell>
          <cell r="G327" t="str">
            <v>3222-05</v>
          </cell>
          <cell r="H327">
            <v>44317</v>
          </cell>
          <cell r="J327">
            <v>125.56</v>
          </cell>
          <cell r="L327">
            <v>68.260000000000005</v>
          </cell>
          <cell r="M327">
            <v>3.11</v>
          </cell>
          <cell r="O327">
            <v>1.57</v>
          </cell>
        </row>
        <row r="328">
          <cell r="C328" t="str">
            <v>HOSPITAL ERMÍRIO COUTINHO</v>
          </cell>
          <cell r="E328" t="str">
            <v>SILVANIA DE MOURA VIEIRA</v>
          </cell>
          <cell r="F328" t="str">
            <v>2 - Outros Profissionais da Saúde</v>
          </cell>
          <cell r="G328" t="str">
            <v>3222-05</v>
          </cell>
          <cell r="H328">
            <v>44317</v>
          </cell>
          <cell r="J328">
            <v>119.69</v>
          </cell>
          <cell r="L328">
            <v>68.260000000000005</v>
          </cell>
          <cell r="M328">
            <v>3.11</v>
          </cell>
          <cell r="O328">
            <v>1.57</v>
          </cell>
          <cell r="U328">
            <v>66.11</v>
          </cell>
          <cell r="X328" t="str">
            <v xml:space="preserve">AUX. CHECHE </v>
          </cell>
        </row>
        <row r="329">
          <cell r="C329" t="str">
            <v>HOSPITAL ERMÍRIO COUTINHO</v>
          </cell>
          <cell r="E329" t="str">
            <v>SIMONE FERREIRA BARBOSA</v>
          </cell>
          <cell r="F329" t="str">
            <v>2 - Outros Profissionais da Saúde</v>
          </cell>
          <cell r="G329" t="str">
            <v>2235-05</v>
          </cell>
          <cell r="H329">
            <v>44317</v>
          </cell>
          <cell r="J329">
            <v>281.12</v>
          </cell>
          <cell r="L329">
            <v>68.260000000000005</v>
          </cell>
          <cell r="M329">
            <v>3.11</v>
          </cell>
          <cell r="O329">
            <v>4.5199999999999996</v>
          </cell>
        </row>
        <row r="330">
          <cell r="C330" t="str">
            <v>HOSPITAL ERMÍRIO COUTINHO</v>
          </cell>
          <cell r="E330" t="str">
            <v>SIMONE FERREIRA COUTINHO CASSEMIRO</v>
          </cell>
          <cell r="F330" t="str">
            <v>2 - Outros Profissionais da Saúde</v>
          </cell>
          <cell r="G330" t="str">
            <v>2235-05</v>
          </cell>
          <cell r="H330">
            <v>44317</v>
          </cell>
          <cell r="J330">
            <v>245.85</v>
          </cell>
          <cell r="L330">
            <v>68.260000000000005</v>
          </cell>
          <cell r="M330">
            <v>3.11</v>
          </cell>
          <cell r="O330">
            <v>4.5199999999999996</v>
          </cell>
          <cell r="U330">
            <v>103.28</v>
          </cell>
          <cell r="X330" t="str">
            <v xml:space="preserve">AUX. CHECHE </v>
          </cell>
        </row>
        <row r="331">
          <cell r="C331" t="str">
            <v>HOSPITAL ERMÍRIO COUTINHO</v>
          </cell>
          <cell r="E331" t="str">
            <v>SONIA MARIA VALERIANO DA SILVA</v>
          </cell>
          <cell r="F331" t="str">
            <v>3 - Administrativo</v>
          </cell>
          <cell r="G331" t="str">
            <v>4221-10</v>
          </cell>
          <cell r="H331">
            <v>44317</v>
          </cell>
          <cell r="J331">
            <v>122.52</v>
          </cell>
          <cell r="L331">
            <v>68.260000000000005</v>
          </cell>
          <cell r="M331">
            <v>3.11</v>
          </cell>
          <cell r="O331">
            <v>1.57</v>
          </cell>
        </row>
        <row r="332">
          <cell r="C332" t="str">
            <v>HOSPITAL ERMÍRIO COUTINHO</v>
          </cell>
          <cell r="E332" t="str">
            <v>TALITA MIRELE RIBEIRO DA SILVA</v>
          </cell>
          <cell r="F332" t="str">
            <v>2 - Outros Profissionais da Saúde</v>
          </cell>
          <cell r="G332" t="str">
            <v>3222-05</v>
          </cell>
          <cell r="H332">
            <v>44317</v>
          </cell>
          <cell r="J332">
            <v>124.23</v>
          </cell>
          <cell r="L332">
            <v>68.260000000000005</v>
          </cell>
          <cell r="M332">
            <v>3.11</v>
          </cell>
          <cell r="O332">
            <v>1.57</v>
          </cell>
          <cell r="U332">
            <v>66.11</v>
          </cell>
          <cell r="X332" t="str">
            <v xml:space="preserve">AUX. CHECHE </v>
          </cell>
        </row>
        <row r="333">
          <cell r="C333" t="str">
            <v>HOSPITAL ERMÍRIO COUTINHO</v>
          </cell>
          <cell r="E333" t="str">
            <v>TEREZINHA GOMES DA SILVA</v>
          </cell>
          <cell r="F333" t="str">
            <v>2 - Outros Profissionais da Saúde</v>
          </cell>
          <cell r="G333" t="str">
            <v>3222-05</v>
          </cell>
          <cell r="H333">
            <v>44317</v>
          </cell>
          <cell r="J333">
            <v>140.38</v>
          </cell>
          <cell r="L333">
            <v>68.260000000000005</v>
          </cell>
          <cell r="M333">
            <v>3.11</v>
          </cell>
          <cell r="O333">
            <v>1.57</v>
          </cell>
        </row>
        <row r="334">
          <cell r="C334" t="str">
            <v>HOSPITAL ERMÍRIO COUTINHO</v>
          </cell>
          <cell r="E334" t="str">
            <v>TEREZINHA LOPES DOS SANTOS</v>
          </cell>
          <cell r="F334" t="str">
            <v>2 - Outros Profissionais da Saúde</v>
          </cell>
          <cell r="G334" t="str">
            <v>3222-05</v>
          </cell>
          <cell r="H334">
            <v>44317</v>
          </cell>
          <cell r="J334">
            <v>147.87</v>
          </cell>
          <cell r="L334">
            <v>68.260000000000005</v>
          </cell>
          <cell r="M334">
            <v>3.11</v>
          </cell>
          <cell r="O334">
            <v>1.57</v>
          </cell>
        </row>
        <row r="335">
          <cell r="C335" t="str">
            <v>HOSPITAL ERMÍRIO COUTINHO</v>
          </cell>
          <cell r="E335" t="str">
            <v>THAMIRES MAMEDE DE FRANCA NASCIMENTO</v>
          </cell>
          <cell r="F335" t="str">
            <v>2 - Outros Profissionais da Saúde</v>
          </cell>
          <cell r="G335" t="str">
            <v>3222-05</v>
          </cell>
          <cell r="H335">
            <v>44317</v>
          </cell>
          <cell r="J335">
            <v>123.66</v>
          </cell>
          <cell r="L335">
            <v>68.260000000000005</v>
          </cell>
          <cell r="M335">
            <v>3.11</v>
          </cell>
          <cell r="O335">
            <v>1.57</v>
          </cell>
          <cell r="U335">
            <v>66.11</v>
          </cell>
          <cell r="X335" t="str">
            <v xml:space="preserve">AUX. CHECHE </v>
          </cell>
        </row>
        <row r="336">
          <cell r="C336" t="str">
            <v>HOSPITAL ERMÍRIO COUTINHO</v>
          </cell>
          <cell r="E336" t="str">
            <v>THATIANNE LIMA DA SILVA ARAUJO</v>
          </cell>
          <cell r="F336" t="str">
            <v>3 - Administrativo</v>
          </cell>
          <cell r="G336" t="str">
            <v>1424-05</v>
          </cell>
          <cell r="H336">
            <v>44317</v>
          </cell>
          <cell r="J336">
            <v>334.47</v>
          </cell>
          <cell r="O336">
            <v>1.57</v>
          </cell>
        </row>
        <row r="337">
          <cell r="C337" t="str">
            <v>HOSPITAL ERMÍRIO COUTINHO</v>
          </cell>
          <cell r="E337" t="str">
            <v>THAYS MIRELLY DA SILVA ROZENDO</v>
          </cell>
          <cell r="F337" t="str">
            <v>3 - Administrativo</v>
          </cell>
          <cell r="G337" t="str">
            <v>4110-05</v>
          </cell>
          <cell r="H337">
            <v>44317</v>
          </cell>
          <cell r="J337">
            <v>94.53</v>
          </cell>
          <cell r="L337">
            <v>68.260000000000005</v>
          </cell>
          <cell r="M337">
            <v>3.11</v>
          </cell>
          <cell r="O337">
            <v>1.57</v>
          </cell>
        </row>
        <row r="338">
          <cell r="C338" t="str">
            <v>HOSPITAL ERMÍRIO COUTINHO</v>
          </cell>
          <cell r="E338" t="str">
            <v>THEREZA CRISTINA SILVA DE SENA</v>
          </cell>
          <cell r="F338" t="str">
            <v>2 - Outros Profissionais da Saúde</v>
          </cell>
          <cell r="G338" t="str">
            <v>2235-05</v>
          </cell>
          <cell r="H338">
            <v>44317</v>
          </cell>
          <cell r="J338">
            <v>304.70999999999998</v>
          </cell>
          <cell r="L338">
            <v>68.260000000000005</v>
          </cell>
          <cell r="M338">
            <v>3.11</v>
          </cell>
          <cell r="O338">
            <v>4.5199999999999996</v>
          </cell>
        </row>
        <row r="339">
          <cell r="C339" t="str">
            <v>HOSPITAL ERMÍRIO COUTINHO</v>
          </cell>
          <cell r="E339" t="str">
            <v>THUANNY GABRIELA MIRANDA MONTEIRO</v>
          </cell>
          <cell r="F339" t="str">
            <v>1 - Médico</v>
          </cell>
          <cell r="G339" t="str">
            <v>2251-25</v>
          </cell>
          <cell r="H339">
            <v>44317</v>
          </cell>
          <cell r="J339">
            <v>649.29</v>
          </cell>
          <cell r="L339">
            <v>68.260000000000005</v>
          </cell>
          <cell r="M339">
            <v>3.11</v>
          </cell>
          <cell r="O339">
            <v>7.8</v>
          </cell>
          <cell r="R339">
            <v>500</v>
          </cell>
        </row>
        <row r="340">
          <cell r="C340" t="str">
            <v>HOSPITAL ERMÍRIO COUTINHO</v>
          </cell>
          <cell r="E340" t="str">
            <v>TUANI FRANQUILINO DA SILVA</v>
          </cell>
          <cell r="F340" t="str">
            <v>3 - Administrativo</v>
          </cell>
          <cell r="G340" t="str">
            <v>5143-20</v>
          </cell>
          <cell r="H340">
            <v>44317</v>
          </cell>
          <cell r="J340">
            <v>112.13</v>
          </cell>
          <cell r="L340">
            <v>68.260000000000005</v>
          </cell>
          <cell r="M340">
            <v>3.11</v>
          </cell>
          <cell r="O340">
            <v>1.57</v>
          </cell>
          <cell r="U340">
            <v>66.12</v>
          </cell>
          <cell r="X340" t="str">
            <v xml:space="preserve">AUX. CHECHE </v>
          </cell>
        </row>
        <row r="341">
          <cell r="C341" t="str">
            <v>HOSPITAL ERMÍRIO COUTINHO</v>
          </cell>
          <cell r="E341" t="str">
            <v>VALDETE MARTINS DE FRANCA</v>
          </cell>
          <cell r="F341" t="str">
            <v>3 - Administrativo</v>
          </cell>
          <cell r="G341" t="str">
            <v>4221-10</v>
          </cell>
          <cell r="H341">
            <v>44317</v>
          </cell>
          <cell r="J341">
            <v>122.52</v>
          </cell>
          <cell r="L341">
            <v>68.260000000000005</v>
          </cell>
          <cell r="M341">
            <v>3.11</v>
          </cell>
          <cell r="O341">
            <v>1.57</v>
          </cell>
        </row>
        <row r="342">
          <cell r="C342" t="str">
            <v>HOSPITAL ERMÍRIO COUTINHO</v>
          </cell>
          <cell r="E342" t="str">
            <v>VALMERES REGINA DOS SANTOS</v>
          </cell>
          <cell r="F342" t="str">
            <v>2 - Outros Profissionais da Saúde</v>
          </cell>
          <cell r="G342" t="str">
            <v>3222-05</v>
          </cell>
          <cell r="H342">
            <v>44317</v>
          </cell>
          <cell r="J342">
            <v>119.69</v>
          </cell>
          <cell r="L342">
            <v>68.260000000000005</v>
          </cell>
          <cell r="M342">
            <v>3.11</v>
          </cell>
          <cell r="O342">
            <v>1.57</v>
          </cell>
        </row>
        <row r="343">
          <cell r="C343" t="str">
            <v>HOSPITAL ERMÍRIO COUTINHO</v>
          </cell>
          <cell r="E343" t="str">
            <v>VANESSA E SILVA CAMPOS</v>
          </cell>
          <cell r="F343" t="str">
            <v>1 - Médico</v>
          </cell>
          <cell r="G343" t="str">
            <v>2251-24</v>
          </cell>
          <cell r="H343">
            <v>44317</v>
          </cell>
          <cell r="J343">
            <v>731.94</v>
          </cell>
          <cell r="L343">
            <v>68.260000000000005</v>
          </cell>
          <cell r="M343">
            <v>3.11</v>
          </cell>
          <cell r="O343">
            <v>7.8</v>
          </cell>
          <cell r="R343">
            <v>375</v>
          </cell>
        </row>
        <row r="344">
          <cell r="C344" t="str">
            <v>HOSPITAL ERMÍRIO COUTINHO</v>
          </cell>
          <cell r="E344" t="str">
            <v>VANESSA MARIA RIGAUD PEIXOTO DOS SANTOS UMBELINO</v>
          </cell>
          <cell r="F344" t="str">
            <v>2 - Outros Profissionais da Saúde</v>
          </cell>
          <cell r="G344" t="str">
            <v>2515-40</v>
          </cell>
          <cell r="H344">
            <v>44317</v>
          </cell>
          <cell r="J344">
            <v>196.37</v>
          </cell>
          <cell r="L344">
            <v>68.260000000000005</v>
          </cell>
          <cell r="M344">
            <v>3.11</v>
          </cell>
          <cell r="O344">
            <v>1.57</v>
          </cell>
          <cell r="R344">
            <v>700</v>
          </cell>
          <cell r="U344">
            <v>66.120999999999995</v>
          </cell>
          <cell r="X344" t="str">
            <v xml:space="preserve">AUX. CHECHE </v>
          </cell>
        </row>
        <row r="345">
          <cell r="C345" t="str">
            <v>HOSPITAL ERMÍRIO COUTINHO</v>
          </cell>
          <cell r="E345" t="str">
            <v>VANIA BESERRA DA SILVA</v>
          </cell>
          <cell r="F345" t="str">
            <v>2 - Outros Profissionais da Saúde</v>
          </cell>
          <cell r="G345" t="str">
            <v>3222-05</v>
          </cell>
          <cell r="H345">
            <v>44317</v>
          </cell>
          <cell r="J345">
            <v>161.94</v>
          </cell>
          <cell r="O345">
            <v>1.57</v>
          </cell>
        </row>
        <row r="346">
          <cell r="C346" t="str">
            <v>HOSPITAL ERMÍRIO COUTINHO</v>
          </cell>
          <cell r="E346" t="str">
            <v>VANUSIA SOBRAL ALVES DA SILVA</v>
          </cell>
          <cell r="F346" t="str">
            <v>1 - Médico</v>
          </cell>
          <cell r="G346" t="str">
            <v>2251-24</v>
          </cell>
          <cell r="H346">
            <v>44317</v>
          </cell>
          <cell r="J346">
            <v>654.09</v>
          </cell>
          <cell r="L346">
            <v>68.260000000000005</v>
          </cell>
          <cell r="M346">
            <v>3.11</v>
          </cell>
          <cell r="O346">
            <v>7.8</v>
          </cell>
          <cell r="R346">
            <v>375</v>
          </cell>
        </row>
        <row r="347">
          <cell r="C347" t="str">
            <v>HOSPITAL ERMÍRIO COUTINHO</v>
          </cell>
          <cell r="E347" t="str">
            <v>VERONICA LUCIANO DOS SANTOS</v>
          </cell>
          <cell r="F347" t="str">
            <v>2 - Outros Profissionais da Saúde</v>
          </cell>
          <cell r="G347" t="str">
            <v>3222-05</v>
          </cell>
          <cell r="H347">
            <v>44317</v>
          </cell>
          <cell r="J347">
            <v>128.06</v>
          </cell>
          <cell r="L347">
            <v>68.260000000000005</v>
          </cell>
          <cell r="M347">
            <v>3.11</v>
          </cell>
          <cell r="O347">
            <v>1.57</v>
          </cell>
          <cell r="P347">
            <v>25.98</v>
          </cell>
        </row>
        <row r="348">
          <cell r="C348" t="str">
            <v>HOSPITAL ERMÍRIO COUTINHO</v>
          </cell>
          <cell r="E348" t="str">
            <v>VERONICA MARIA ANDRADE PINTO</v>
          </cell>
          <cell r="F348" t="str">
            <v>3 - Administrativo</v>
          </cell>
          <cell r="G348" t="str">
            <v>5143-20</v>
          </cell>
          <cell r="H348">
            <v>44317</v>
          </cell>
          <cell r="J348">
            <v>116.53</v>
          </cell>
          <cell r="L348">
            <v>68.260000000000005</v>
          </cell>
          <cell r="M348">
            <v>3.11</v>
          </cell>
          <cell r="O348">
            <v>1.57</v>
          </cell>
        </row>
        <row r="349">
          <cell r="C349" t="str">
            <v>HOSPITAL ERMÍRIO COUTINHO</v>
          </cell>
          <cell r="E349" t="str">
            <v>VERONICA MARIA DO NASCIMENTO</v>
          </cell>
          <cell r="F349" t="str">
            <v>3 - Administrativo</v>
          </cell>
          <cell r="G349" t="str">
            <v>3242-05</v>
          </cell>
          <cell r="H349">
            <v>44317</v>
          </cell>
          <cell r="J349">
            <v>150.33000000000001</v>
          </cell>
          <cell r="L349">
            <v>68.260000000000005</v>
          </cell>
          <cell r="M349">
            <v>3.11</v>
          </cell>
          <cell r="O349">
            <v>1.57</v>
          </cell>
          <cell r="U349">
            <v>279.7</v>
          </cell>
          <cell r="X349" t="str">
            <v xml:space="preserve">AUX. CHECHE </v>
          </cell>
        </row>
        <row r="350">
          <cell r="C350" t="str">
            <v>HOSPITAL ERMÍRIO COUTINHO</v>
          </cell>
          <cell r="E350" t="str">
            <v>VITOR MODESTO FARIAS DE OLIVEIRA</v>
          </cell>
          <cell r="F350" t="str">
            <v>1 - Médico</v>
          </cell>
          <cell r="G350" t="str">
            <v>2252-50</v>
          </cell>
          <cell r="H350">
            <v>44317</v>
          </cell>
          <cell r="J350">
            <v>783.14</v>
          </cell>
          <cell r="L350">
            <v>68.260000000000005</v>
          </cell>
          <cell r="M350">
            <v>3.11</v>
          </cell>
          <cell r="O350">
            <v>7.8</v>
          </cell>
          <cell r="R350">
            <v>1400</v>
          </cell>
        </row>
        <row r="351">
          <cell r="C351" t="str">
            <v>HOSPITAL ERMÍRIO COUTINHO</v>
          </cell>
          <cell r="E351" t="str">
            <v>WANDERSON SOUSA GOMES</v>
          </cell>
          <cell r="F351" t="str">
            <v>3 - Administrativo</v>
          </cell>
          <cell r="G351" t="str">
            <v>4110-05</v>
          </cell>
          <cell r="H351">
            <v>44317</v>
          </cell>
          <cell r="J351">
            <v>185.76</v>
          </cell>
          <cell r="L351">
            <v>68.260000000000005</v>
          </cell>
          <cell r="M351">
            <v>3.11</v>
          </cell>
          <cell r="O351">
            <v>1.57</v>
          </cell>
        </row>
        <row r="352">
          <cell r="C352" t="str">
            <v>HOSPITAL ERMÍRIO COUTINHO</v>
          </cell>
          <cell r="E352" t="str">
            <v>WANESSA MARIA RAMOS DA SILVA RIBEIRO</v>
          </cell>
          <cell r="F352" t="str">
            <v>3 - Administrativo</v>
          </cell>
          <cell r="G352" t="str">
            <v>4131-15</v>
          </cell>
          <cell r="H352">
            <v>44317</v>
          </cell>
          <cell r="J352">
            <v>150.57</v>
          </cell>
          <cell r="L352">
            <v>68.260000000000005</v>
          </cell>
          <cell r="M352">
            <v>3.11</v>
          </cell>
          <cell r="O352">
            <v>1.57</v>
          </cell>
        </row>
        <row r="353">
          <cell r="C353" t="str">
            <v>HOSPITAL ERMÍRIO COUTINHO</v>
          </cell>
          <cell r="E353" t="str">
            <v>WANKS SOUSA MELO</v>
          </cell>
          <cell r="F353" t="str">
            <v>1 - Médico</v>
          </cell>
          <cell r="G353" t="str">
            <v>2251-25</v>
          </cell>
          <cell r="H353">
            <v>44317</v>
          </cell>
          <cell r="J353">
            <v>761.72</v>
          </cell>
          <cell r="L353">
            <v>68.260000000000005</v>
          </cell>
          <cell r="M353">
            <v>3.11</v>
          </cell>
          <cell r="O353">
            <v>7.8</v>
          </cell>
          <cell r="R353">
            <v>500</v>
          </cell>
        </row>
        <row r="354">
          <cell r="C354" t="str">
            <v>HOSPITAL ERMÍRIO COUTINHO</v>
          </cell>
          <cell r="E354" t="str">
            <v>WELISON DOMINGOS DE SOUZA</v>
          </cell>
          <cell r="F354" t="str">
            <v>2 - Outros Profissionais da Saúde</v>
          </cell>
          <cell r="G354" t="str">
            <v>3241-15</v>
          </cell>
          <cell r="H354">
            <v>44317</v>
          </cell>
          <cell r="J354">
            <v>242.45</v>
          </cell>
          <cell r="L354">
            <v>68.66</v>
          </cell>
          <cell r="M354">
            <v>3.11</v>
          </cell>
          <cell r="O354">
            <v>12.73</v>
          </cell>
        </row>
        <row r="355">
          <cell r="C355" t="str">
            <v>HOSPITAL ERMÍRIO COUTINHO</v>
          </cell>
          <cell r="E355" t="str">
            <v>WELLINGTON LOPES DA SILVA</v>
          </cell>
          <cell r="F355" t="str">
            <v>3 - Administrativo</v>
          </cell>
          <cell r="G355" t="str">
            <v>4110-05</v>
          </cell>
          <cell r="H355">
            <v>44317</v>
          </cell>
          <cell r="J355">
            <v>169.41</v>
          </cell>
          <cell r="L355">
            <v>68.260000000000005</v>
          </cell>
          <cell r="M355">
            <v>3.11</v>
          </cell>
          <cell r="O355">
            <v>1.57</v>
          </cell>
          <cell r="R355">
            <v>120</v>
          </cell>
        </row>
        <row r="356">
          <cell r="C356" t="str">
            <v>HOSPITAL ERMÍRIO COUTINHO</v>
          </cell>
          <cell r="E356" t="str">
            <v>WELLYSON FERNANDES PEREIRA DE ALMEIDA</v>
          </cell>
          <cell r="F356" t="str">
            <v>3 - Administrativo</v>
          </cell>
          <cell r="G356" t="str">
            <v>4110-05</v>
          </cell>
          <cell r="H356">
            <v>44317</v>
          </cell>
          <cell r="J356">
            <v>11</v>
          </cell>
          <cell r="O356">
            <v>1.57</v>
          </cell>
        </row>
        <row r="357">
          <cell r="C357" t="str">
            <v>HOSPITAL ERMÍRIO COUTINHO</v>
          </cell>
          <cell r="E357" t="str">
            <v>WILLIAM THOMAS ALVES DA SILVA</v>
          </cell>
          <cell r="F357" t="str">
            <v>3 - Administrativo</v>
          </cell>
          <cell r="G357" t="str">
            <v>4110-05</v>
          </cell>
          <cell r="H357">
            <v>44317</v>
          </cell>
          <cell r="J357">
            <v>11</v>
          </cell>
          <cell r="O357">
            <v>1.57</v>
          </cell>
        </row>
        <row r="358">
          <cell r="C358" t="str">
            <v>HOSPITAL ERMÍRIO COUTINHO</v>
          </cell>
          <cell r="E358" t="str">
            <v>WILLYANE RANYELLY ANDRADE DE OLIVEIRA</v>
          </cell>
          <cell r="F358" t="str">
            <v>3 - Administrativo</v>
          </cell>
          <cell r="G358" t="str">
            <v>4110-05</v>
          </cell>
          <cell r="H358">
            <v>44317</v>
          </cell>
          <cell r="J358">
            <v>11</v>
          </cell>
          <cell r="O358">
            <v>1.57</v>
          </cell>
        </row>
        <row r="359">
          <cell r="C359" t="str">
            <v>HOSPITAL ERMÍRIO COUTINHO</v>
          </cell>
          <cell r="E359" t="str">
            <v>WINARACI LOPES MARCOLINO DE ARAUJO</v>
          </cell>
          <cell r="F359" t="str">
            <v>3 - Administrativo</v>
          </cell>
          <cell r="G359" t="str">
            <v>4221-10</v>
          </cell>
          <cell r="H359">
            <v>44317</v>
          </cell>
          <cell r="J359">
            <v>132.79</v>
          </cell>
          <cell r="L359">
            <v>68.260000000000005</v>
          </cell>
          <cell r="M359">
            <v>3.11</v>
          </cell>
          <cell r="O359">
            <v>1.57</v>
          </cell>
          <cell r="U359">
            <v>66.12</v>
          </cell>
          <cell r="X359" t="str">
            <v xml:space="preserve">AUX. CHECHE </v>
          </cell>
        </row>
        <row r="360">
          <cell r="C360" t="str">
            <v>HOSPITAL ERMÍRIO COUTINHO</v>
          </cell>
          <cell r="E360" t="str">
            <v>YASMIN FERREIRA MACHADO</v>
          </cell>
          <cell r="F360" t="str">
            <v>1 - Médico</v>
          </cell>
          <cell r="G360" t="str">
            <v>2251-24</v>
          </cell>
          <cell r="H360">
            <v>44317</v>
          </cell>
          <cell r="J360">
            <v>723.14</v>
          </cell>
          <cell r="L360">
            <v>68.260000000000005</v>
          </cell>
          <cell r="M360">
            <v>3.11</v>
          </cell>
          <cell r="O360">
            <v>7.8</v>
          </cell>
          <cell r="R360">
            <v>500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D479B-9469-4D16-9ACA-CE326654EED0}">
  <sheetPr>
    <tabColor theme="3" tint="0.39997558519241921"/>
  </sheetPr>
  <dimension ref="A1:AB5002"/>
  <sheetViews>
    <sheetView showGridLines="0" tabSelected="1" workbookViewId="0">
      <selection activeCell="D1" sqref="D1:D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963.88</v>
      </c>
      <c r="J3" s="14">
        <f>'[1]TCE - ANEXO III - Preencher'!K12</f>
        <v>0</v>
      </c>
      <c r="K3" s="15">
        <f>'[1]TCE - ANEXO III - Preencher'!L12</f>
        <v>68.260000000000005</v>
      </c>
      <c r="L3" s="15">
        <f>'[1]TCE - ANEXO III - Preencher'!M12</f>
        <v>3.11</v>
      </c>
      <c r="M3" s="15">
        <f>K3-L3</f>
        <v>65.150000000000006</v>
      </c>
      <c r="N3" s="15">
        <f>'[1]TCE - ANEXO III - Preencher'!O12</f>
        <v>7.8</v>
      </c>
      <c r="O3" s="15">
        <f>'[1]TCE - ANEXO III - Preencher'!P12</f>
        <v>0</v>
      </c>
      <c r="P3" s="16">
        <f>N3-O3</f>
        <v>7.8</v>
      </c>
      <c r="Q3" s="15">
        <f>'[1]TCE - ANEXO III - Preencher'!R12</f>
        <v>1000</v>
      </c>
      <c r="R3" s="15">
        <f>'[1]TCE - ANEXO III - Preencher'!S12</f>
        <v>0</v>
      </c>
      <c r="S3" s="16">
        <f>Q3-R3</f>
        <v>1000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2036.83</v>
      </c>
    </row>
    <row r="4" spans="1:28" x14ac:dyDescent="0.2">
      <c r="A4" s="8">
        <f>IFERROR(VLOOKUP(B4,'[1]DADOS (OCULTAR)'!$P$3:$R$56,3,0),"")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116.53</v>
      </c>
      <c r="J4" s="14">
        <f>'[1]TCE - ANEXO III - Preencher'!K13</f>
        <v>0</v>
      </c>
      <c r="K4" s="15">
        <f>'[1]TCE - ANEXO III - Preencher'!L13</f>
        <v>68.260000000000005</v>
      </c>
      <c r="L4" s="15">
        <f>'[1]TCE - ANEXO III - Preencher'!M13</f>
        <v>3.11</v>
      </c>
      <c r="M4" s="15">
        <f t="shared" ref="M4:M67" si="1">K4-L4</f>
        <v>65.150000000000006</v>
      </c>
      <c r="N4" s="15">
        <f>'[1]TCE - ANEXO III - Preencher'!O13</f>
        <v>1.57</v>
      </c>
      <c r="O4" s="15">
        <f>'[1]TCE - ANEXO III - Preencher'!P13</f>
        <v>0</v>
      </c>
      <c r="P4" s="16">
        <f t="shared" ref="P4:P67" si="2">N4-O4</f>
        <v>1.57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183.25</v>
      </c>
    </row>
    <row r="5" spans="1:28" x14ac:dyDescent="0.2">
      <c r="A5" s="8">
        <f>IFERROR(VLOOKUP(B5,'[1]DADOS (OCULTAR)'!$P$3:$R$56,3,0),"")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300.70999999999998</v>
      </c>
      <c r="J5" s="14">
        <f>'[1]TCE - ANEXO III - Preencher'!K14</f>
        <v>0</v>
      </c>
      <c r="K5" s="15">
        <f>'[1]TCE - ANEXO III - Preencher'!L14</f>
        <v>68.260000000000005</v>
      </c>
      <c r="L5" s="15">
        <f>'[1]TCE - ANEXO III - Preencher'!M14</f>
        <v>3.11</v>
      </c>
      <c r="M5" s="15">
        <f t="shared" si="1"/>
        <v>65.150000000000006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370.38</v>
      </c>
    </row>
    <row r="6" spans="1:28" x14ac:dyDescent="0.2">
      <c r="A6" s="8">
        <f>IFERROR(VLOOKUP(B6,'[1]DADOS (OCULTAR)'!$P$3:$R$56,3,0),"")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128.49</v>
      </c>
      <c r="J6" s="14">
        <f>'[1]TCE - ANEXO III - Preencher'!K15</f>
        <v>0</v>
      </c>
      <c r="K6" s="15">
        <f>'[1]TCE - ANEXO III - Preencher'!L15</f>
        <v>68.260000000000005</v>
      </c>
      <c r="L6" s="15">
        <f>'[1]TCE - ANEXO III - Preencher'!M15</f>
        <v>3.11</v>
      </c>
      <c r="M6" s="15">
        <f t="shared" si="1"/>
        <v>65.150000000000006</v>
      </c>
      <c r="N6" s="15">
        <f>'[1]TCE - ANEXO III - Preencher'!O15</f>
        <v>1.57</v>
      </c>
      <c r="O6" s="15">
        <f>'[1]TCE - ANEXO III - Preencher'!P15</f>
        <v>0</v>
      </c>
      <c r="P6" s="16">
        <f t="shared" si="2"/>
        <v>1.57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195.21</v>
      </c>
    </row>
    <row r="7" spans="1:28" x14ac:dyDescent="0.2">
      <c r="A7" s="8">
        <f>IFERROR(VLOOKUP(B7,'[1]DADOS (OCULTAR)'!$P$3:$R$56,3,0),"")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112.13</v>
      </c>
      <c r="J7" s="14">
        <f>'[1]TCE - ANEXO III - Preencher'!K16</f>
        <v>0</v>
      </c>
      <c r="K7" s="15">
        <f>'[1]TCE - ANEXO III - Preencher'!L16</f>
        <v>68.260000000000005</v>
      </c>
      <c r="L7" s="15">
        <f>'[1]TCE - ANEXO III - Preencher'!M16</f>
        <v>3.11</v>
      </c>
      <c r="M7" s="15">
        <f t="shared" si="1"/>
        <v>65.150000000000006</v>
      </c>
      <c r="N7" s="15">
        <f>'[1]TCE - ANEXO III - Preencher'!O16</f>
        <v>1.57</v>
      </c>
      <c r="O7" s="15">
        <f>'[1]TCE - ANEXO III - Preencher'!P16</f>
        <v>0</v>
      </c>
      <c r="P7" s="16">
        <f t="shared" si="2"/>
        <v>1.57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178.85</v>
      </c>
    </row>
    <row r="8" spans="1:28" x14ac:dyDescent="0.2">
      <c r="A8" s="8">
        <f>IFERROR(VLOOKUP(B8,'[1]DADOS (OCULTAR)'!$P$3:$R$56,3,0),"")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281.12</v>
      </c>
      <c r="J8" s="14">
        <f>'[1]TCE - ANEXO III - Preencher'!K17</f>
        <v>0</v>
      </c>
      <c r="K8" s="15">
        <f>'[1]TCE - ANEXO III - Preencher'!L17</f>
        <v>68.260000000000005</v>
      </c>
      <c r="L8" s="15">
        <f>'[1]TCE - ANEXO III - Preencher'!M17</f>
        <v>3.11</v>
      </c>
      <c r="M8" s="15">
        <f t="shared" si="1"/>
        <v>65.150000000000006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 xml:space="preserve">AUX. CHECHE 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557.34999999999991</v>
      </c>
    </row>
    <row r="9" spans="1:28" x14ac:dyDescent="0.2">
      <c r="A9" s="8">
        <f>IFERROR(VLOOKUP(B9,'[1]DADOS (OCULTAR)'!$P$3:$R$56,3,0),"")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2211-05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266.45999999999998</v>
      </c>
      <c r="J9" s="14">
        <f>'[1]TCE - ANEXO III - Preencher'!K18</f>
        <v>0</v>
      </c>
      <c r="K9" s="15">
        <f>'[1]TCE - ANEXO III - Preencher'!L18</f>
        <v>68.260000000000005</v>
      </c>
      <c r="L9" s="15">
        <f>'[1]TCE - ANEXO III - Preencher'!M18</f>
        <v>3.11</v>
      </c>
      <c r="M9" s="15">
        <f t="shared" si="1"/>
        <v>65.150000000000006</v>
      </c>
      <c r="N9" s="15">
        <f>'[1]TCE - ANEXO III - Preencher'!O18</f>
        <v>1.57</v>
      </c>
      <c r="O9" s="15">
        <f>'[1]TCE - ANEXO III - Preencher'!P18</f>
        <v>0</v>
      </c>
      <c r="P9" s="16">
        <f t="shared" si="2"/>
        <v>1.57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139.85</v>
      </c>
      <c r="U9" s="15">
        <f>'[1]TCE - ANEXO III - Preencher'!V18</f>
        <v>0</v>
      </c>
      <c r="V9" s="16">
        <f t="shared" si="4"/>
        <v>139.85</v>
      </c>
      <c r="W9" s="17" t="str">
        <f>IF('[1]TCE - ANEXO III - Preencher'!X18="","",'[1]TCE - ANEXO III - Preencher'!X18)</f>
        <v xml:space="preserve">AUX. CHECHE 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473.03</v>
      </c>
    </row>
    <row r="10" spans="1:28" x14ac:dyDescent="0.2">
      <c r="A10" s="8">
        <f>IFERROR(VLOOKUP(B10,'[1]DADOS (OCULTAR)'!$P$3:$R$56,3,0),"")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PEREIRA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119.59</v>
      </c>
      <c r="J10" s="14">
        <f>'[1]TCE - ANEXO III - Preencher'!K19</f>
        <v>0</v>
      </c>
      <c r="K10" s="15">
        <f>'[1]TCE - ANEXO III - Preencher'!L19</f>
        <v>68.260000000000005</v>
      </c>
      <c r="L10" s="15">
        <f>'[1]TCE - ANEXO III - Preencher'!M19</f>
        <v>3.11</v>
      </c>
      <c r="M10" s="15">
        <f t="shared" si="1"/>
        <v>65.150000000000006</v>
      </c>
      <c r="N10" s="15">
        <f>'[1]TCE - ANEXO III - Preencher'!O19</f>
        <v>1.57</v>
      </c>
      <c r="O10" s="15">
        <f>'[1]TCE - ANEXO III - Preencher'!P19</f>
        <v>0</v>
      </c>
      <c r="P10" s="16">
        <f t="shared" si="2"/>
        <v>1.57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186.31</v>
      </c>
    </row>
    <row r="11" spans="1:28" x14ac:dyDescent="0.2">
      <c r="A11" s="8">
        <f>IFERROR(VLOOKUP(B11,'[1]DADOS (OCULTAR)'!$P$3:$R$56,3,0),"")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7664-20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123.2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12.73</v>
      </c>
      <c r="O11" s="15">
        <f>'[1]TCE - ANEXO III - Preencher'!P20</f>
        <v>32.46</v>
      </c>
      <c r="P11" s="16">
        <f t="shared" si="2"/>
        <v>-19.73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103.47</v>
      </c>
    </row>
    <row r="12" spans="1:28" x14ac:dyDescent="0.2">
      <c r="A12" s="8">
        <f>IFERROR(VLOOKUP(B12,'[1]DADOS (OCULTAR)'!$P$3:$R$56,3,0),"")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151.25</v>
      </c>
      <c r="J12" s="14">
        <f>'[1]TCE - ANEXO III - Preencher'!K21</f>
        <v>0</v>
      </c>
      <c r="K12" s="15">
        <f>'[1]TCE - ANEXO III - Preencher'!L21</f>
        <v>68.260000000000005</v>
      </c>
      <c r="L12" s="15">
        <f>'[1]TCE - ANEXO III - Preencher'!M21</f>
        <v>3.11</v>
      </c>
      <c r="M12" s="15">
        <f t="shared" si="1"/>
        <v>65.150000000000006</v>
      </c>
      <c r="N12" s="15">
        <f>'[1]TCE - ANEXO III - Preencher'!O21</f>
        <v>1.57</v>
      </c>
      <c r="O12" s="15">
        <f>'[1]TCE - ANEXO III - Preencher'!P21</f>
        <v>0</v>
      </c>
      <c r="P12" s="16">
        <f t="shared" si="2"/>
        <v>1.57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217.97</v>
      </c>
    </row>
    <row r="13" spans="1:28" x14ac:dyDescent="0.2">
      <c r="A13" s="8">
        <f>IFERROR(VLOOKUP(B13,'[1]DADOS (OCULTAR)'!$P$3:$R$56,3,0),"")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SILVA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120.19</v>
      </c>
      <c r="J13" s="14">
        <f>'[1]TCE - ANEXO III - Preencher'!K22</f>
        <v>0</v>
      </c>
      <c r="K13" s="15">
        <f>'[1]TCE - ANEXO III - Preencher'!L22</f>
        <v>68.260000000000005</v>
      </c>
      <c r="L13" s="15">
        <f>'[1]TCE - ANEXO III - Preencher'!M22</f>
        <v>3.11</v>
      </c>
      <c r="M13" s="15">
        <f t="shared" si="1"/>
        <v>65.150000000000006</v>
      </c>
      <c r="N13" s="15">
        <f>'[1]TCE - ANEXO III - Preencher'!O22</f>
        <v>1.57</v>
      </c>
      <c r="O13" s="15">
        <f>'[1]TCE - ANEXO III - Preencher'!P22</f>
        <v>0</v>
      </c>
      <c r="P13" s="16">
        <f t="shared" si="2"/>
        <v>1.57</v>
      </c>
      <c r="Q13" s="15">
        <f>'[1]TCE - ANEXO III - Preencher'!R22</f>
        <v>120</v>
      </c>
      <c r="R13" s="15">
        <f>'[1]TCE - ANEXO III - Preencher'!S22</f>
        <v>0</v>
      </c>
      <c r="S13" s="16">
        <f t="shared" si="3"/>
        <v>120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306.90999999999997</v>
      </c>
    </row>
    <row r="14" spans="1:28" x14ac:dyDescent="0.2">
      <c r="A14" s="8">
        <f>IFERROR(VLOOKUP(B14,'[1]DADOS (OCULTAR)'!$P$3:$R$56,3,0),"")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90.93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1.57</v>
      </c>
      <c r="O14" s="15">
        <f>'[1]TCE - ANEXO III - Preencher'!P23</f>
        <v>20.23</v>
      </c>
      <c r="P14" s="16">
        <f t="shared" si="2"/>
        <v>-18.66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72.27000000000001</v>
      </c>
    </row>
    <row r="15" spans="1:28" x14ac:dyDescent="0.2">
      <c r="A15" s="8">
        <f>IFERROR(VLOOKUP(B15,'[1]DADOS (OCULTAR)'!$P$3:$R$56,3,0),"")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202.86</v>
      </c>
      <c r="J15" s="14">
        <f>'[1]TCE - ANEXO III - Preencher'!K24</f>
        <v>0</v>
      </c>
      <c r="K15" s="15">
        <f>'[1]TCE - ANEXO III - Preencher'!L24</f>
        <v>68.260000000000005</v>
      </c>
      <c r="L15" s="15">
        <f>'[1]TCE - ANEXO III - Preencher'!M24</f>
        <v>3.11</v>
      </c>
      <c r="M15" s="15">
        <f t="shared" si="1"/>
        <v>65.150000000000006</v>
      </c>
      <c r="N15" s="15">
        <f>'[1]TCE - ANEXO III - Preencher'!O24</f>
        <v>1.57</v>
      </c>
      <c r="O15" s="15">
        <f>'[1]TCE - ANEXO III - Preencher'!P24</f>
        <v>0</v>
      </c>
      <c r="P15" s="16">
        <f t="shared" si="2"/>
        <v>1.57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269.58</v>
      </c>
    </row>
    <row r="16" spans="1:28" x14ac:dyDescent="0.2">
      <c r="A16" s="8">
        <f>IFERROR(VLOOKUP(B16,'[1]DADOS (OCULTAR)'!$P$3:$R$56,3,0),"")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140.4</v>
      </c>
      <c r="J16" s="14">
        <f>'[1]TCE - ANEXO III - Preencher'!K25</f>
        <v>0</v>
      </c>
      <c r="K16" s="15">
        <f>'[1]TCE - ANEXO III - Preencher'!L25</f>
        <v>68.260000000000005</v>
      </c>
      <c r="L16" s="15">
        <f>'[1]TCE - ANEXO III - Preencher'!M25</f>
        <v>3.11</v>
      </c>
      <c r="M16" s="15">
        <f t="shared" si="1"/>
        <v>65.150000000000006</v>
      </c>
      <c r="N16" s="15">
        <f>'[1]TCE - ANEXO III - Preencher'!O25</f>
        <v>1.57</v>
      </c>
      <c r="O16" s="15">
        <f>'[1]TCE - ANEXO III - Preencher'!P25</f>
        <v>0</v>
      </c>
      <c r="P16" s="16">
        <f t="shared" si="2"/>
        <v>1.57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207.12</v>
      </c>
    </row>
    <row r="17" spans="1:28" x14ac:dyDescent="0.2">
      <c r="A17" s="8">
        <f>IFERROR(VLOOKUP(B17,'[1]DADOS (OCULTAR)'!$P$3:$R$56,3,0),"")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424.03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4.5199999999999996</v>
      </c>
      <c r="O17" s="15">
        <f>'[1]TCE - ANEXO III - Preencher'!P26</f>
        <v>0</v>
      </c>
      <c r="P17" s="16">
        <f t="shared" si="2"/>
        <v>4.5199999999999996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428.54999999999995</v>
      </c>
    </row>
    <row r="18" spans="1:28" x14ac:dyDescent="0.2">
      <c r="A18" s="8">
        <f>IFERROR(VLOOKUP(B18,'[1]DADOS (OCULTAR)'!$P$3:$R$56,3,0),"")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116.53</v>
      </c>
      <c r="J18" s="14">
        <f>'[1]TCE - ANEXO III - Preencher'!K27</f>
        <v>0</v>
      </c>
      <c r="K18" s="15">
        <f>'[1]TCE - ANEXO III - Preencher'!L27</f>
        <v>68.260000000000005</v>
      </c>
      <c r="L18" s="15">
        <f>'[1]TCE - ANEXO III - Preencher'!M27</f>
        <v>3.11</v>
      </c>
      <c r="M18" s="15">
        <f t="shared" si="1"/>
        <v>65.150000000000006</v>
      </c>
      <c r="N18" s="15">
        <f>'[1]TCE - ANEXO III - Preencher'!O27</f>
        <v>1.57</v>
      </c>
      <c r="O18" s="15">
        <f>'[1]TCE - ANEXO III - Preencher'!P27</f>
        <v>20.23</v>
      </c>
      <c r="P18" s="16">
        <f t="shared" si="2"/>
        <v>-18.66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163.02000000000001</v>
      </c>
    </row>
    <row r="19" spans="1:28" x14ac:dyDescent="0.2">
      <c r="A19" s="8">
        <f>IFERROR(VLOOKUP(B19,'[1]DADOS (OCULTAR)'!$P$3:$R$56,3,0),"")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129.72999999999999</v>
      </c>
      <c r="J19" s="14">
        <f>'[1]TCE - ANEXO III - Preencher'!K28</f>
        <v>0</v>
      </c>
      <c r="K19" s="15">
        <f>'[1]TCE - ANEXO III - Preencher'!L28</f>
        <v>68.260000000000005</v>
      </c>
      <c r="L19" s="15">
        <f>'[1]TCE - ANEXO III - Preencher'!M28</f>
        <v>3.11</v>
      </c>
      <c r="M19" s="15">
        <f t="shared" si="1"/>
        <v>65.150000000000006</v>
      </c>
      <c r="N19" s="15">
        <f>'[1]TCE - ANEXO III - Preencher'!O28</f>
        <v>1.57</v>
      </c>
      <c r="O19" s="15">
        <f>'[1]TCE - ANEXO III - Preencher'!P28</f>
        <v>0</v>
      </c>
      <c r="P19" s="16">
        <f t="shared" si="2"/>
        <v>1.57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196.45</v>
      </c>
    </row>
    <row r="20" spans="1:28" x14ac:dyDescent="0.2">
      <c r="A20" s="8">
        <f>IFERROR(VLOOKUP(B20,'[1]DADOS (OCULTAR)'!$P$3:$R$56,3,0),"")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266.45999999999998</v>
      </c>
      <c r="J20" s="14">
        <f>'[1]TCE - ANEXO III - Preencher'!K29</f>
        <v>0</v>
      </c>
      <c r="K20" s="15">
        <f>'[1]TCE - ANEXO III - Preencher'!L29</f>
        <v>68.260000000000005</v>
      </c>
      <c r="L20" s="15">
        <f>'[1]TCE - ANEXO III - Preencher'!M29</f>
        <v>3.11</v>
      </c>
      <c r="M20" s="15">
        <f t="shared" si="1"/>
        <v>65.150000000000006</v>
      </c>
      <c r="N20" s="15">
        <f>'[1]TCE - ANEXO III - Preencher'!O29</f>
        <v>1.57</v>
      </c>
      <c r="O20" s="15">
        <f>'[1]TCE - ANEXO III - Preencher'!P29</f>
        <v>0</v>
      </c>
      <c r="P20" s="16">
        <f t="shared" si="2"/>
        <v>1.57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333.18</v>
      </c>
    </row>
    <row r="21" spans="1:28" x14ac:dyDescent="0.2">
      <c r="A21" s="8">
        <f>IFERROR(VLOOKUP(B21,'[1]DADOS (OCULTAR)'!$P$3:$R$56,3,0),"")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129.72999999999999</v>
      </c>
      <c r="J21" s="14">
        <f>'[1]TCE - ANEXO III - Preencher'!K30</f>
        <v>0</v>
      </c>
      <c r="K21" s="15">
        <f>'[1]TCE - ANEXO III - Preencher'!L30</f>
        <v>68.260000000000005</v>
      </c>
      <c r="L21" s="15">
        <f>'[1]TCE - ANEXO III - Preencher'!M30</f>
        <v>3.11</v>
      </c>
      <c r="M21" s="15">
        <f t="shared" si="1"/>
        <v>65.150000000000006</v>
      </c>
      <c r="N21" s="15">
        <f>'[1]TCE - ANEXO III - Preencher'!O30</f>
        <v>1.57</v>
      </c>
      <c r="O21" s="15">
        <f>'[1]TCE - ANEXO III - Preencher'!P30</f>
        <v>0</v>
      </c>
      <c r="P21" s="16">
        <f t="shared" si="2"/>
        <v>1.57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196.45</v>
      </c>
    </row>
    <row r="22" spans="1:28" x14ac:dyDescent="0.2">
      <c r="A22" s="8">
        <f>IFERROR(VLOOKUP(B22,'[1]DADOS (OCULTAR)'!$P$3:$R$56,3,0),"")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128.49</v>
      </c>
      <c r="J22" s="14">
        <f>'[1]TCE - ANEXO III - Preencher'!K31</f>
        <v>0</v>
      </c>
      <c r="K22" s="15">
        <f>'[1]TCE - ANEXO III - Preencher'!L31</f>
        <v>68.260000000000005</v>
      </c>
      <c r="L22" s="15">
        <f>'[1]TCE - ANEXO III - Preencher'!M31</f>
        <v>3.11</v>
      </c>
      <c r="M22" s="15">
        <f t="shared" si="1"/>
        <v>65.150000000000006</v>
      </c>
      <c r="N22" s="15">
        <f>'[1]TCE - ANEXO III - Preencher'!O31</f>
        <v>1.57</v>
      </c>
      <c r="O22" s="15">
        <f>'[1]TCE - ANEXO III - Preencher'!P31</f>
        <v>0</v>
      </c>
      <c r="P22" s="16">
        <f t="shared" si="2"/>
        <v>1.57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195.21</v>
      </c>
    </row>
    <row r="23" spans="1:28" x14ac:dyDescent="0.2">
      <c r="A23" s="8">
        <f>IFERROR(VLOOKUP(B23,'[1]DADOS (OCULTAR)'!$P$3:$R$56,3,0),"")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112.36</v>
      </c>
      <c r="J23" s="14">
        <f>'[1]TCE - ANEXO III - Preencher'!K32</f>
        <v>0</v>
      </c>
      <c r="K23" s="15">
        <f>'[1]TCE - ANEXO III - Preencher'!L32</f>
        <v>68.260000000000005</v>
      </c>
      <c r="L23" s="15">
        <f>'[1]TCE - ANEXO III - Preencher'!M32</f>
        <v>3.11</v>
      </c>
      <c r="M23" s="15">
        <f t="shared" si="1"/>
        <v>65.150000000000006</v>
      </c>
      <c r="N23" s="15">
        <f>'[1]TCE - ANEXO III - Preencher'!O32</f>
        <v>1.57</v>
      </c>
      <c r="O23" s="15">
        <f>'[1]TCE - ANEXO III - Preencher'!P32</f>
        <v>0</v>
      </c>
      <c r="P23" s="16">
        <f t="shared" si="2"/>
        <v>1.57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179.07999999999998</v>
      </c>
    </row>
    <row r="24" spans="1:28" x14ac:dyDescent="0.2">
      <c r="A24" s="8">
        <f>IFERROR(VLOOKUP(B24,'[1]DADOS (OCULTAR)'!$P$3:$R$56,3,0),"")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ALFREDO PEREIRA LEITE DE ALBUQUERQUE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2251-51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701.64</v>
      </c>
      <c r="J24" s="14">
        <f>'[1]TCE - ANEXO III - Preencher'!K33</f>
        <v>0</v>
      </c>
      <c r="K24" s="15">
        <f>'[1]TCE - ANEXO III - Preencher'!L33</f>
        <v>68.260000000000005</v>
      </c>
      <c r="L24" s="15">
        <f>'[1]TCE - ANEXO III - Preencher'!M33</f>
        <v>3.11</v>
      </c>
      <c r="M24" s="15">
        <f t="shared" si="1"/>
        <v>65.150000000000006</v>
      </c>
      <c r="N24" s="15">
        <f>'[1]TCE - ANEXO III - Preencher'!O33</f>
        <v>7.8</v>
      </c>
      <c r="O24" s="15">
        <f>'[1]TCE - ANEXO III - Preencher'!P33</f>
        <v>0</v>
      </c>
      <c r="P24" s="16">
        <f t="shared" si="2"/>
        <v>7.8</v>
      </c>
      <c r="Q24" s="15">
        <f>'[1]TCE - ANEXO III - Preencher'!R33</f>
        <v>1400</v>
      </c>
      <c r="R24" s="15">
        <f>'[1]TCE - ANEXO III - Preencher'!S33</f>
        <v>0</v>
      </c>
      <c r="S24" s="16">
        <f t="shared" si="3"/>
        <v>1400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2174.59</v>
      </c>
    </row>
    <row r="25" spans="1:28" x14ac:dyDescent="0.2">
      <c r="A25" s="8">
        <f>IFERROR(VLOOKUP(B25,'[1]DADOS (OCULTAR)'!$P$3:$R$56,3,0),"")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122.18</v>
      </c>
      <c r="J25" s="14">
        <f>'[1]TCE - ANEXO III - Preencher'!K34</f>
        <v>0</v>
      </c>
      <c r="K25" s="15">
        <f>'[1]TCE - ANEXO III - Preencher'!L34</f>
        <v>68.260000000000005</v>
      </c>
      <c r="L25" s="15">
        <f>'[1]TCE - ANEXO III - Preencher'!M34</f>
        <v>3.11</v>
      </c>
      <c r="M25" s="15">
        <f t="shared" si="1"/>
        <v>65.150000000000006</v>
      </c>
      <c r="N25" s="15">
        <f>'[1]TCE - ANEXO III - Preencher'!O34</f>
        <v>1.57</v>
      </c>
      <c r="O25" s="15">
        <f>'[1]TCE - ANEXO III - Preencher'!P34</f>
        <v>0</v>
      </c>
      <c r="P25" s="16">
        <f t="shared" si="2"/>
        <v>1.57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188.9</v>
      </c>
    </row>
    <row r="26" spans="1:28" x14ac:dyDescent="0.2">
      <c r="A26" s="8">
        <f>IFERROR(VLOOKUP(B26,'[1]DADOS (OCULTAR)'!$P$3:$R$56,3,0),"")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749.64</v>
      </c>
      <c r="J26" s="14">
        <f>'[1]TCE - ANEXO III - Preencher'!K35</f>
        <v>0</v>
      </c>
      <c r="K26" s="15">
        <f>'[1]TCE - ANEXO III - Preencher'!L35</f>
        <v>68.260000000000005</v>
      </c>
      <c r="L26" s="15">
        <f>'[1]TCE - ANEXO III - Preencher'!M35</f>
        <v>3.11</v>
      </c>
      <c r="M26" s="15">
        <f t="shared" si="1"/>
        <v>65.150000000000006</v>
      </c>
      <c r="N26" s="15">
        <f>'[1]TCE - ANEXO III - Preencher'!O35</f>
        <v>7.8</v>
      </c>
      <c r="O26" s="15">
        <f>'[1]TCE - ANEXO III - Preencher'!P35</f>
        <v>0</v>
      </c>
      <c r="P26" s="16">
        <f t="shared" si="2"/>
        <v>7.8</v>
      </c>
      <c r="Q26" s="15">
        <f>'[1]TCE - ANEXO III - Preencher'!R35</f>
        <v>500</v>
      </c>
      <c r="R26" s="15">
        <f>'[1]TCE - ANEXO III - Preencher'!S35</f>
        <v>0</v>
      </c>
      <c r="S26" s="16">
        <f t="shared" si="3"/>
        <v>500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1322.59</v>
      </c>
    </row>
    <row r="27" spans="1:28" x14ac:dyDescent="0.2">
      <c r="A27" s="8">
        <f>IFERROR(VLOOKUP(B27,'[1]DADOS (OCULTAR)'!$P$3:$R$56,3,0),"")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CARLA ALVES DA COSTA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126.8</v>
      </c>
      <c r="J27" s="14">
        <f>'[1]TCE - ANEXO III - Preencher'!K36</f>
        <v>0</v>
      </c>
      <c r="K27" s="15">
        <f>'[1]TCE - ANEXO III - Preencher'!L36</f>
        <v>68.260000000000005</v>
      </c>
      <c r="L27" s="15">
        <f>'[1]TCE - ANEXO III - Preencher'!M36</f>
        <v>3.11</v>
      </c>
      <c r="M27" s="15">
        <f t="shared" si="1"/>
        <v>65.150000000000006</v>
      </c>
      <c r="N27" s="15">
        <f>'[1]TCE - ANEXO III - Preencher'!O36</f>
        <v>1.57</v>
      </c>
      <c r="O27" s="15">
        <f>'[1]TCE - ANEXO III - Preencher'!P36</f>
        <v>0</v>
      </c>
      <c r="P27" s="16">
        <f t="shared" si="2"/>
        <v>1.57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139.85</v>
      </c>
      <c r="U27" s="15">
        <f>'[1]TCE - ANEXO III - Preencher'!V36</f>
        <v>0</v>
      </c>
      <c r="V27" s="16">
        <f t="shared" si="4"/>
        <v>139.85</v>
      </c>
      <c r="W27" s="17" t="str">
        <f>IF('[1]TCE - ANEXO III - Preencher'!X36="","",'[1]TCE - ANEXO III - Preencher'!X36)</f>
        <v xml:space="preserve">AUX. CHECHE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333.37</v>
      </c>
    </row>
    <row r="28" spans="1:28" x14ac:dyDescent="0.2">
      <c r="A28" s="8">
        <f>IFERROR(VLOOKUP(B28,'[1]DADOS (OCULTAR)'!$P$3:$R$56,3,0),"")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CAROLINA DE ANDRADE 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2234-15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252.97</v>
      </c>
      <c r="J28" s="14">
        <f>'[1]TCE - ANEXO III - Preencher'!K37</f>
        <v>0</v>
      </c>
      <c r="K28" s="15">
        <f>'[1]TCE - ANEXO III - Preencher'!L37</f>
        <v>68.260000000000005</v>
      </c>
      <c r="L28" s="15">
        <f>'[1]TCE - ANEXO III - Preencher'!M37</f>
        <v>3.11</v>
      </c>
      <c r="M28" s="15">
        <f t="shared" si="1"/>
        <v>65.150000000000006</v>
      </c>
      <c r="N28" s="15">
        <f>'[1]TCE - ANEXO III - Preencher'!O37</f>
        <v>1.57</v>
      </c>
      <c r="O28" s="15">
        <f>'[1]TCE - ANEXO III - Preencher'!P37</f>
        <v>0</v>
      </c>
      <c r="P28" s="16">
        <f t="shared" si="2"/>
        <v>1.57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319.69</v>
      </c>
    </row>
    <row r="29" spans="1:28" x14ac:dyDescent="0.2">
      <c r="A29" s="8">
        <f>IFERROR(VLOOKUP(B29,'[1]DADOS (OCULTAR)'!$P$3:$R$56,3,0),"")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VIEIRA DE MELO CAVALCANTI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673.72</v>
      </c>
      <c r="J29" s="14">
        <f>'[1]TCE - ANEXO III - Preencher'!K38</f>
        <v>0</v>
      </c>
      <c r="K29" s="15">
        <f>'[1]TCE - ANEXO III - Preencher'!L38</f>
        <v>68.260000000000005</v>
      </c>
      <c r="L29" s="15">
        <f>'[1]TCE - ANEXO III - Preencher'!M38</f>
        <v>3.11</v>
      </c>
      <c r="M29" s="15">
        <f t="shared" si="1"/>
        <v>65.150000000000006</v>
      </c>
      <c r="N29" s="15">
        <f>'[1]TCE - ANEXO III - Preencher'!O38</f>
        <v>7.8</v>
      </c>
      <c r="O29" s="15">
        <f>'[1]TCE - ANEXO III - Preencher'!P38</f>
        <v>0</v>
      </c>
      <c r="P29" s="16">
        <f t="shared" si="2"/>
        <v>7.8</v>
      </c>
      <c r="Q29" s="15">
        <f>'[1]TCE - ANEXO III - Preencher'!R38</f>
        <v>500</v>
      </c>
      <c r="R29" s="15">
        <f>'[1]TCE - ANEXO III - Preencher'!S38</f>
        <v>0</v>
      </c>
      <c r="S29" s="16">
        <f t="shared" si="3"/>
        <v>500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1246.67</v>
      </c>
    </row>
    <row r="30" spans="1:28" x14ac:dyDescent="0.2">
      <c r="A30" s="8">
        <f>IFERROR(VLOOKUP(B30,'[1]DADOS (OCULTAR)'!$P$3:$R$56,3,0),"")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CECILIA CARVALHO TORRES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673.72</v>
      </c>
      <c r="J30" s="14">
        <f>'[1]TCE - ANEXO III - Preencher'!K39</f>
        <v>0</v>
      </c>
      <c r="K30" s="15">
        <f>'[1]TCE - ANEXO III - Preencher'!L39</f>
        <v>68.260000000000005</v>
      </c>
      <c r="L30" s="15">
        <f>'[1]TCE - ANEXO III - Preencher'!M39</f>
        <v>3.11</v>
      </c>
      <c r="M30" s="15">
        <f t="shared" si="1"/>
        <v>65.150000000000006</v>
      </c>
      <c r="N30" s="15">
        <f>'[1]TCE - ANEXO III - Preencher'!O39</f>
        <v>7.8</v>
      </c>
      <c r="O30" s="15">
        <f>'[1]TCE - ANEXO III - Preencher'!P39</f>
        <v>0</v>
      </c>
      <c r="P30" s="16">
        <f t="shared" si="2"/>
        <v>7.8</v>
      </c>
      <c r="Q30" s="15">
        <f>'[1]TCE - ANEXO III - Preencher'!R39</f>
        <v>500</v>
      </c>
      <c r="R30" s="15">
        <f>'[1]TCE - ANEXO III - Preencher'!S39</f>
        <v>0</v>
      </c>
      <c r="S30" s="16">
        <f t="shared" si="3"/>
        <v>500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1246.67</v>
      </c>
    </row>
    <row r="31" spans="1:28" x14ac:dyDescent="0.2">
      <c r="A31" s="8">
        <f>IFERROR(VLOOKUP(B31,'[1]DADOS (OCULTAR)'!$P$3:$R$56,3,0),"")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CLAUDIA JANUARIO PEREIRA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122.52</v>
      </c>
      <c r="J31" s="14">
        <f>'[1]TCE - ANEXO III - Preencher'!K40</f>
        <v>0</v>
      </c>
      <c r="K31" s="15">
        <f>'[1]TCE - ANEXO III - Preencher'!L40</f>
        <v>68.260000000000005</v>
      </c>
      <c r="L31" s="15">
        <f>'[1]TCE - ANEXO III - Preencher'!M40</f>
        <v>3.11</v>
      </c>
      <c r="M31" s="15">
        <f t="shared" si="1"/>
        <v>65.150000000000006</v>
      </c>
      <c r="N31" s="15">
        <f>'[1]TCE - ANEXO III - Preencher'!O40</f>
        <v>1.57</v>
      </c>
      <c r="O31" s="15">
        <f>'[1]TCE - ANEXO III - Preencher'!P40</f>
        <v>0</v>
      </c>
      <c r="P31" s="16">
        <f t="shared" si="2"/>
        <v>1.57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189.24</v>
      </c>
    </row>
    <row r="32" spans="1:28" x14ac:dyDescent="0.2">
      <c r="A32" s="8">
        <f>IFERROR(VLOOKUP(B32,'[1]DADOS (OCULTAR)'!$P$3:$R$56,3,0),"")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CRISTINA MOREIRA DE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287.64999999999998</v>
      </c>
      <c r="J32" s="14">
        <f>'[1]TCE - ANEXO III - Preencher'!K41</f>
        <v>0</v>
      </c>
      <c r="K32" s="15">
        <f>'[1]TCE - ANEXO III - Preencher'!L41</f>
        <v>68.260000000000005</v>
      </c>
      <c r="L32" s="15">
        <f>'[1]TCE - ANEXO III - Preencher'!M41</f>
        <v>3.11</v>
      </c>
      <c r="M32" s="15">
        <f t="shared" si="1"/>
        <v>65.150000000000006</v>
      </c>
      <c r="N32" s="15">
        <f>'[1]TCE - ANEXO III - Preencher'!O41</f>
        <v>4.5199999999999996</v>
      </c>
      <c r="O32" s="15">
        <f>'[1]TCE - ANEXO III - Preencher'!P41</f>
        <v>0</v>
      </c>
      <c r="P32" s="16">
        <f t="shared" si="2"/>
        <v>4.5199999999999996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357.31999999999994</v>
      </c>
    </row>
    <row r="33" spans="1:28" x14ac:dyDescent="0.2">
      <c r="A33" s="8">
        <f>IFERROR(VLOOKUP(B33,'[1]DADOS (OCULTAR)'!$P$3:$R$56,3,0),"")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FLAVIA FERRAZ DE 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359.94</v>
      </c>
      <c r="J33" s="14">
        <f>'[1]TCE - ANEXO III - Preencher'!K42</f>
        <v>0</v>
      </c>
      <c r="K33" s="15">
        <f>'[1]TCE - ANEXO III - Preencher'!L42</f>
        <v>68.260000000000005</v>
      </c>
      <c r="L33" s="15">
        <f>'[1]TCE - ANEXO III - Preencher'!M42</f>
        <v>3.11</v>
      </c>
      <c r="M33" s="15">
        <f t="shared" si="1"/>
        <v>65.150000000000006</v>
      </c>
      <c r="N33" s="15">
        <f>'[1]TCE - ANEXO III - Preencher'!O42</f>
        <v>1.57</v>
      </c>
      <c r="O33" s="15">
        <f>'[1]TCE - ANEXO III - Preencher'!P42</f>
        <v>0</v>
      </c>
      <c r="P33" s="16">
        <f t="shared" si="2"/>
        <v>1.57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426.66</v>
      </c>
    </row>
    <row r="34" spans="1:28" x14ac:dyDescent="0.2">
      <c r="A34" s="8">
        <f>IFERROR(VLOOKUP(B34,'[1]DADOS (OCULTAR)'!$P$3:$R$56,3,0),"")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LUISA PALITOT DE OLIVEIRA LIMA CEZARINO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2251-24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851.86</v>
      </c>
      <c r="J34" s="14">
        <f>'[1]TCE - ANEXO III - Preencher'!K43</f>
        <v>0</v>
      </c>
      <c r="K34" s="15">
        <f>'[1]TCE - ANEXO III - Preencher'!L43</f>
        <v>68.260000000000005</v>
      </c>
      <c r="L34" s="15">
        <f>'[1]TCE - ANEXO III - Preencher'!M43</f>
        <v>3.11</v>
      </c>
      <c r="M34" s="15">
        <f t="shared" si="1"/>
        <v>65.150000000000006</v>
      </c>
      <c r="N34" s="15">
        <f>'[1]TCE - ANEXO III - Preencher'!O43</f>
        <v>7.8</v>
      </c>
      <c r="O34" s="15">
        <f>'[1]TCE - ANEXO III - Preencher'!P43</f>
        <v>0</v>
      </c>
      <c r="P34" s="16">
        <f t="shared" si="2"/>
        <v>7.8</v>
      </c>
      <c r="Q34" s="15">
        <f>'[1]TCE - ANEXO III - Preencher'!R43</f>
        <v>500</v>
      </c>
      <c r="R34" s="15">
        <f>'[1]TCE - ANEXO III - Preencher'!S43</f>
        <v>0</v>
      </c>
      <c r="S34" s="16">
        <f t="shared" si="3"/>
        <v>500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1424.81</v>
      </c>
    </row>
    <row r="35" spans="1:28" x14ac:dyDescent="0.2">
      <c r="A35" s="8">
        <f>IFERROR(VLOOKUP(B35,'[1]DADOS (OCULTAR)'!$P$3:$R$56,3,0),"")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MARIA GADELHA DE SOUSA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170.39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1.57</v>
      </c>
      <c r="O35" s="15">
        <f>'[1]TCE - ANEXO III - Preencher'!P44</f>
        <v>0</v>
      </c>
      <c r="P35" s="16">
        <f t="shared" si="2"/>
        <v>1.57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171.95999999999998</v>
      </c>
    </row>
    <row r="36" spans="1:28" x14ac:dyDescent="0.2">
      <c r="A36" s="8">
        <f>IFERROR(VLOOKUP(B36,'[1]DADOS (OCULTAR)'!$P$3:$R$56,3,0),"")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PATRICIA TEIXEIRA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155.33000000000001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1.57</v>
      </c>
      <c r="O36" s="15">
        <f>'[1]TCE - ANEXO III - Preencher'!P45</f>
        <v>0</v>
      </c>
      <c r="P36" s="16">
        <f t="shared" si="2"/>
        <v>1.57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156.9</v>
      </c>
    </row>
    <row r="37" spans="1:28" x14ac:dyDescent="0.2">
      <c r="A37" s="8">
        <f>IFERROR(VLOOKUP(B37,'[1]DADOS (OCULTAR)'!$P$3:$R$56,3,0),"")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PAULA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112.36</v>
      </c>
      <c r="J37" s="14">
        <f>'[1]TCE - ANEXO III - Preencher'!K46</f>
        <v>0</v>
      </c>
      <c r="K37" s="15">
        <f>'[1]TCE - ANEXO III - Preencher'!L46</f>
        <v>68.260000000000005</v>
      </c>
      <c r="L37" s="15">
        <f>'[1]TCE - ANEXO III - Preencher'!M46</f>
        <v>3.11</v>
      </c>
      <c r="M37" s="15">
        <f t="shared" si="1"/>
        <v>65.150000000000006</v>
      </c>
      <c r="N37" s="15">
        <f>'[1]TCE - ANEXO III - Preencher'!O46</f>
        <v>1.57</v>
      </c>
      <c r="O37" s="15">
        <f>'[1]TCE - ANEXO III - Preencher'!P46</f>
        <v>0</v>
      </c>
      <c r="P37" s="16">
        <f t="shared" si="2"/>
        <v>1.57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179.07999999999998</v>
      </c>
    </row>
    <row r="38" spans="1:28" x14ac:dyDescent="0.2">
      <c r="A38" s="8">
        <f>IFERROR(VLOOKUP(B38,'[1]DADOS (OCULTAR)'!$P$3:$R$56,3,0),"")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PAULA FERREIRA 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129.96</v>
      </c>
      <c r="J38" s="14">
        <f>'[1]TCE - ANEXO III - Preencher'!K47</f>
        <v>0</v>
      </c>
      <c r="K38" s="15">
        <f>'[1]TCE - ANEXO III - Preencher'!L47</f>
        <v>68.260000000000005</v>
      </c>
      <c r="L38" s="15">
        <f>'[1]TCE - ANEXO III - Preencher'!M47</f>
        <v>3.11</v>
      </c>
      <c r="M38" s="15">
        <f t="shared" si="1"/>
        <v>65.150000000000006</v>
      </c>
      <c r="N38" s="15">
        <f>'[1]TCE - ANEXO III - Preencher'!O47</f>
        <v>1.57</v>
      </c>
      <c r="O38" s="15">
        <f>'[1]TCE - ANEXO III - Preencher'!P47</f>
        <v>0</v>
      </c>
      <c r="P38" s="16">
        <f t="shared" si="2"/>
        <v>1.57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196.68</v>
      </c>
    </row>
    <row r="39" spans="1:28" x14ac:dyDescent="0.2">
      <c r="A39" s="8">
        <f>IFERROR(VLOOKUP(B39,'[1]DADOS (OCULTAR)'!$P$3:$R$56,3,0),"")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ROSA LIMA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113.6</v>
      </c>
      <c r="J39" s="14">
        <f>'[1]TCE - ANEXO III - Preencher'!K48</f>
        <v>0</v>
      </c>
      <c r="K39" s="15">
        <f>'[1]TCE - ANEXO III - Preencher'!L48</f>
        <v>68.260000000000005</v>
      </c>
      <c r="L39" s="15">
        <f>'[1]TCE - ANEXO III - Preencher'!M48</f>
        <v>3.11</v>
      </c>
      <c r="M39" s="15">
        <f t="shared" si="1"/>
        <v>65.150000000000006</v>
      </c>
      <c r="N39" s="15">
        <f>'[1]TCE - ANEXO III - Preencher'!O48</f>
        <v>1.57</v>
      </c>
      <c r="O39" s="15">
        <f>'[1]TCE - ANEXO III - Preencher'!P48</f>
        <v>0</v>
      </c>
      <c r="P39" s="16">
        <f t="shared" si="2"/>
        <v>1.57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180.32</v>
      </c>
    </row>
    <row r="40" spans="1:28" x14ac:dyDescent="0.2">
      <c r="A40" s="8">
        <f>IFERROR(VLOOKUP(B40,'[1]DADOS (OCULTAR)'!$P$3:$R$56,3,0),"")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ANDERSON HENRIQUE SILVA GONCALVES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129.72999999999999</v>
      </c>
      <c r="J40" s="14">
        <f>'[1]TCE - ANEXO III - Preencher'!K49</f>
        <v>0</v>
      </c>
      <c r="K40" s="15">
        <f>'[1]TCE - ANEXO III - Preencher'!L49</f>
        <v>68.260000000000005</v>
      </c>
      <c r="L40" s="15">
        <f>'[1]TCE - ANEXO III - Preencher'!M49</f>
        <v>3.11</v>
      </c>
      <c r="M40" s="15">
        <f t="shared" si="1"/>
        <v>65.150000000000006</v>
      </c>
      <c r="N40" s="15">
        <f>'[1]TCE - ANEXO III - Preencher'!O49</f>
        <v>1.57</v>
      </c>
      <c r="O40" s="15">
        <f>'[1]TCE - ANEXO III - Preencher'!P49</f>
        <v>0</v>
      </c>
      <c r="P40" s="16">
        <f t="shared" si="2"/>
        <v>1.57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196.45</v>
      </c>
    </row>
    <row r="41" spans="1:28" x14ac:dyDescent="0.2">
      <c r="A41" s="8">
        <f>IFERROR(VLOOKUP(B41,'[1]DADOS (OCULTAR)'!$P$3:$R$56,3,0),"")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ANDIELLE CRISTINA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127.34</v>
      </c>
      <c r="J41" s="14">
        <f>'[1]TCE - ANEXO III - Preencher'!K50</f>
        <v>0</v>
      </c>
      <c r="K41" s="15">
        <f>'[1]TCE - ANEXO III - Preencher'!L50</f>
        <v>68.260000000000005</v>
      </c>
      <c r="L41" s="15">
        <f>'[1]TCE - ANEXO III - Preencher'!M50</f>
        <v>3.11</v>
      </c>
      <c r="M41" s="15">
        <f t="shared" si="1"/>
        <v>65.150000000000006</v>
      </c>
      <c r="N41" s="15">
        <f>'[1]TCE - ANEXO III - Preencher'!O50</f>
        <v>1.57</v>
      </c>
      <c r="O41" s="15">
        <f>'[1]TCE - ANEXO III - Preencher'!P50</f>
        <v>0</v>
      </c>
      <c r="P41" s="16">
        <f t="shared" si="2"/>
        <v>1.57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194.06</v>
      </c>
    </row>
    <row r="42" spans="1:28" x14ac:dyDescent="0.2">
      <c r="A42" s="8">
        <f>IFERROR(VLOOKUP(B42,'[1]DADOS (OCULTAR)'!$P$3:$R$56,3,0),"")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 FRANCISCO DE OLIVEIRA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5163-10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107.4</v>
      </c>
      <c r="J42" s="14">
        <f>'[1]TCE - ANEXO III - Preencher'!K51</f>
        <v>0</v>
      </c>
      <c r="K42" s="15">
        <f>'[1]TCE - ANEXO III - Preencher'!L51</f>
        <v>68.260000000000005</v>
      </c>
      <c r="L42" s="15">
        <f>'[1]TCE - ANEXO III - Preencher'!M51</f>
        <v>3.11</v>
      </c>
      <c r="M42" s="15">
        <f t="shared" si="1"/>
        <v>65.150000000000006</v>
      </c>
      <c r="N42" s="15">
        <f>'[1]TCE - ANEXO III - Preencher'!O51</f>
        <v>1.57</v>
      </c>
      <c r="O42" s="15">
        <f>'[1]TCE - ANEXO III - Preencher'!P51</f>
        <v>0</v>
      </c>
      <c r="P42" s="16">
        <f t="shared" si="2"/>
        <v>1.57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174.12</v>
      </c>
    </row>
    <row r="43" spans="1:28" x14ac:dyDescent="0.2">
      <c r="A43" s="8">
        <f>IFERROR(VLOOKUP(B43,'[1]DADOS (OCULTAR)'!$P$3:$R$56,3,0),"")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ANDREIA MARIA DE FARIAS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194.81</v>
      </c>
      <c r="J43" s="14">
        <f>'[1]TCE - ANEXO III - Preencher'!K52</f>
        <v>0</v>
      </c>
      <c r="K43" s="15">
        <f>'[1]TCE - ANEXO III - Preencher'!L52</f>
        <v>68.260000000000005</v>
      </c>
      <c r="L43" s="15">
        <f>'[1]TCE - ANEXO III - Preencher'!M52</f>
        <v>3.11</v>
      </c>
      <c r="M43" s="15">
        <f t="shared" si="1"/>
        <v>65.150000000000006</v>
      </c>
      <c r="N43" s="15">
        <f>'[1]TCE - ANEXO III - Preencher'!O52</f>
        <v>1.57</v>
      </c>
      <c r="O43" s="15">
        <f>'[1]TCE - ANEXO III - Preencher'!P52</f>
        <v>0</v>
      </c>
      <c r="P43" s="16">
        <f t="shared" si="2"/>
        <v>1.57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261.53000000000003</v>
      </c>
    </row>
    <row r="44" spans="1:28" x14ac:dyDescent="0.2">
      <c r="A44" s="8">
        <f>IFERROR(VLOOKUP(B44,'[1]DADOS (OCULTAR)'!$P$3:$R$56,3,0),"")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ANDREILMA DO NASCIMENTO DELFINO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119.69</v>
      </c>
      <c r="J44" s="14">
        <f>'[1]TCE - ANEXO III - Preencher'!K53</f>
        <v>0</v>
      </c>
      <c r="K44" s="15">
        <f>'[1]TCE - ANEXO III - Preencher'!L53</f>
        <v>68.260000000000005</v>
      </c>
      <c r="L44" s="15">
        <f>'[1]TCE - ANEXO III - Preencher'!M53</f>
        <v>3.11</v>
      </c>
      <c r="M44" s="15">
        <f t="shared" si="1"/>
        <v>65.150000000000006</v>
      </c>
      <c r="N44" s="15">
        <f>'[1]TCE - ANEXO III - Preencher'!O53</f>
        <v>1.57</v>
      </c>
      <c r="O44" s="15">
        <f>'[1]TCE - ANEXO III - Preencher'!P53</f>
        <v>0</v>
      </c>
      <c r="P44" s="16">
        <f t="shared" si="2"/>
        <v>1.57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186.41</v>
      </c>
    </row>
    <row r="45" spans="1:28" x14ac:dyDescent="0.2">
      <c r="A45" s="8">
        <f>IFERROR(VLOOKUP(B45,'[1]DADOS (OCULTAR)'!$P$3:$R$56,3,0),"")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ANGELITA MARIA DE ANDRADE ADELINO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116.53</v>
      </c>
      <c r="J45" s="14">
        <f>'[1]TCE - ANEXO III - Preencher'!K54</f>
        <v>0</v>
      </c>
      <c r="K45" s="15">
        <f>'[1]TCE - ANEXO III - Preencher'!L54</f>
        <v>68.260000000000005</v>
      </c>
      <c r="L45" s="15">
        <f>'[1]TCE - ANEXO III - Preencher'!M54</f>
        <v>3.11</v>
      </c>
      <c r="M45" s="15">
        <f t="shared" si="1"/>
        <v>65.150000000000006</v>
      </c>
      <c r="N45" s="15">
        <f>'[1]TCE - ANEXO III - Preencher'!O54</f>
        <v>1.57</v>
      </c>
      <c r="O45" s="15">
        <f>'[1]TCE - ANEXO III - Preencher'!P54</f>
        <v>0</v>
      </c>
      <c r="P45" s="16">
        <f t="shared" si="2"/>
        <v>1.57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183.25</v>
      </c>
    </row>
    <row r="46" spans="1:28" x14ac:dyDescent="0.2">
      <c r="A46" s="8">
        <f>IFERROR(VLOOKUP(B46,'[1]DADOS (OCULTAR)'!$P$3:$R$56,3,0),"")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ANNA FLAVIA XAVIER DE MORAES BORBA CHAVES GOMES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2251-24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689.72</v>
      </c>
      <c r="J46" s="14">
        <f>'[1]TCE - ANEXO III - Preencher'!K55</f>
        <v>0</v>
      </c>
      <c r="K46" s="15">
        <f>'[1]TCE - ANEXO III - Preencher'!L55</f>
        <v>68.260000000000005</v>
      </c>
      <c r="L46" s="15">
        <f>'[1]TCE - ANEXO III - Preencher'!M55</f>
        <v>3.11</v>
      </c>
      <c r="M46" s="15">
        <f t="shared" si="1"/>
        <v>65.150000000000006</v>
      </c>
      <c r="N46" s="15">
        <f>'[1]TCE - ANEXO III - Preencher'!O55</f>
        <v>7.8</v>
      </c>
      <c r="O46" s="15">
        <f>'[1]TCE - ANEXO III - Preencher'!P55</f>
        <v>0</v>
      </c>
      <c r="P46" s="16">
        <f t="shared" si="2"/>
        <v>7.8</v>
      </c>
      <c r="Q46" s="15">
        <f>'[1]TCE - ANEXO III - Preencher'!R55</f>
        <v>500</v>
      </c>
      <c r="R46" s="15">
        <f>'[1]TCE - ANEXO III - Preencher'!S55</f>
        <v>0</v>
      </c>
      <c r="S46" s="16">
        <f t="shared" si="3"/>
        <v>500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1262.67</v>
      </c>
    </row>
    <row r="47" spans="1:28" x14ac:dyDescent="0.2">
      <c r="A47" s="8">
        <f>IFERROR(VLOOKUP(B47,'[1]DADOS (OCULTAR)'!$P$3:$R$56,3,0),"")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ANNA GABRIELLA PINTO DA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2211-05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271.31</v>
      </c>
      <c r="J47" s="14">
        <f>'[1]TCE - ANEXO III - Preencher'!K56</f>
        <v>0</v>
      </c>
      <c r="K47" s="15">
        <f>'[1]TCE - ANEXO III - Preencher'!L56</f>
        <v>68.260000000000005</v>
      </c>
      <c r="L47" s="15">
        <f>'[1]TCE - ANEXO III - Preencher'!M56</f>
        <v>3.11</v>
      </c>
      <c r="M47" s="15">
        <f t="shared" si="1"/>
        <v>65.150000000000006</v>
      </c>
      <c r="N47" s="15">
        <f>'[1]TCE - ANEXO III - Preencher'!O56</f>
        <v>1.57</v>
      </c>
      <c r="O47" s="15">
        <f>'[1]TCE - ANEXO III - Preencher'!P56</f>
        <v>0</v>
      </c>
      <c r="P47" s="16">
        <f t="shared" si="2"/>
        <v>1.57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338.03000000000003</v>
      </c>
    </row>
    <row r="48" spans="1:28" x14ac:dyDescent="0.2">
      <c r="A48" s="8">
        <f>IFERROR(VLOOKUP(B48,'[1]DADOS (OCULTAR)'!$P$3:$R$56,3,0),"")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ANTONIA MARIA FERREIRA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119.08</v>
      </c>
      <c r="J48" s="14">
        <f>'[1]TCE - ANEXO III - Preencher'!K57</f>
        <v>0</v>
      </c>
      <c r="K48" s="15">
        <f>'[1]TCE - ANEXO III - Preencher'!L57</f>
        <v>68.260000000000005</v>
      </c>
      <c r="L48" s="15">
        <f>'[1]TCE - ANEXO III - Preencher'!M57</f>
        <v>3.11</v>
      </c>
      <c r="M48" s="15">
        <f t="shared" si="1"/>
        <v>65.150000000000006</v>
      </c>
      <c r="N48" s="15">
        <f>'[1]TCE - ANEXO III - Preencher'!O57</f>
        <v>1.57</v>
      </c>
      <c r="O48" s="15">
        <f>'[1]TCE - ANEXO III - Preencher'!P57</f>
        <v>0</v>
      </c>
      <c r="P48" s="16">
        <f t="shared" si="2"/>
        <v>1.57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185.8</v>
      </c>
    </row>
    <row r="49" spans="1:28" x14ac:dyDescent="0.2">
      <c r="A49" s="8">
        <f>IFERROR(VLOOKUP(B49,'[1]DADOS (OCULTAR)'!$P$3:$R$56,3,0),"")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ANTONIA MARIA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116.31</v>
      </c>
      <c r="J49" s="14">
        <f>'[1]TCE - ANEXO III - Preencher'!K58</f>
        <v>0</v>
      </c>
      <c r="K49" s="15">
        <f>'[1]TCE - ANEXO III - Preencher'!L58</f>
        <v>68.260000000000005</v>
      </c>
      <c r="L49" s="15">
        <f>'[1]TCE - ANEXO III - Preencher'!M58</f>
        <v>3.11</v>
      </c>
      <c r="M49" s="15">
        <f t="shared" si="1"/>
        <v>65.150000000000006</v>
      </c>
      <c r="N49" s="15">
        <f>'[1]TCE - ANEXO III - Preencher'!O58</f>
        <v>1.57</v>
      </c>
      <c r="O49" s="15">
        <f>'[1]TCE - ANEXO III - Preencher'!P58</f>
        <v>0</v>
      </c>
      <c r="P49" s="16">
        <f t="shared" si="2"/>
        <v>1.57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183.03</v>
      </c>
    </row>
    <row r="50" spans="1:28" x14ac:dyDescent="0.2">
      <c r="A50" s="8">
        <f>IFERROR(VLOOKUP(B50,'[1]DADOS (OCULTAR)'!$P$3:$R$56,3,0),"")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ARIANA INGRID SAMPAIO TELES MIRA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213.2</v>
      </c>
      <c r="J50" s="14">
        <f>'[1]TCE - ANEXO III - Preencher'!K59</f>
        <v>0</v>
      </c>
      <c r="K50" s="15">
        <f>'[1]TCE - ANEXO III - Preencher'!L59</f>
        <v>68.260000000000005</v>
      </c>
      <c r="L50" s="15">
        <f>'[1]TCE - ANEXO III - Preencher'!M59</f>
        <v>3.11</v>
      </c>
      <c r="M50" s="15">
        <f t="shared" si="1"/>
        <v>65.150000000000006</v>
      </c>
      <c r="N50" s="15">
        <f>'[1]TCE - ANEXO III - Preencher'!O59</f>
        <v>4.5199999999999996</v>
      </c>
      <c r="O50" s="15">
        <f>'[1]TCE - ANEXO III - Preencher'!P59</f>
        <v>0</v>
      </c>
      <c r="P50" s="16">
        <f t="shared" si="2"/>
        <v>4.5199999999999996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282.87</v>
      </c>
    </row>
    <row r="51" spans="1:28" x14ac:dyDescent="0.2">
      <c r="A51" s="8">
        <f>IFERROR(VLOOKUP(B51,'[1]DADOS (OCULTAR)'!$P$3:$R$56,3,0),"")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ARLINE CRISTIANA DE ALMEIDA MENEZES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109.2</v>
      </c>
      <c r="J51" s="14">
        <f>'[1]TCE - ANEXO III - Preencher'!K60</f>
        <v>0</v>
      </c>
      <c r="K51" s="15">
        <f>'[1]TCE - ANEXO III - Preencher'!L60</f>
        <v>68.260000000000005</v>
      </c>
      <c r="L51" s="15">
        <f>'[1]TCE - ANEXO III - Preencher'!M60</f>
        <v>3.11</v>
      </c>
      <c r="M51" s="15">
        <f t="shared" si="1"/>
        <v>65.150000000000006</v>
      </c>
      <c r="N51" s="15">
        <f>'[1]TCE - ANEXO III - Preencher'!O60</f>
        <v>1.57</v>
      </c>
      <c r="O51" s="15">
        <f>'[1]TCE - ANEXO III - Preencher'!P60</f>
        <v>0</v>
      </c>
      <c r="P51" s="16">
        <f t="shared" si="2"/>
        <v>1.57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66.12</v>
      </c>
      <c r="U51" s="15">
        <f>'[1]TCE - ANEXO III - Preencher'!V60</f>
        <v>0</v>
      </c>
      <c r="V51" s="16">
        <f t="shared" si="4"/>
        <v>66.12</v>
      </c>
      <c r="W51" s="17" t="str">
        <f>IF('[1]TCE - ANEXO III - Preencher'!X60="","",'[1]TCE - ANEXO III - Preencher'!X60)</f>
        <v xml:space="preserve">AUX. CHECHE 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242.04000000000002</v>
      </c>
    </row>
    <row r="52" spans="1:28" x14ac:dyDescent="0.2">
      <c r="A52" s="8">
        <f>IFERROR(VLOOKUP(B52,'[1]DADOS (OCULTAR)'!$P$3:$R$56,3,0),"")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ARTHUR MURYLO MARTINS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4110-05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130.11000000000001</v>
      </c>
      <c r="J52" s="14">
        <f>'[1]TCE - ANEXO III - Preencher'!K61</f>
        <v>0</v>
      </c>
      <c r="K52" s="15">
        <f>'[1]TCE - ANEXO III - Preencher'!L61</f>
        <v>68.260000000000005</v>
      </c>
      <c r="L52" s="15">
        <f>'[1]TCE - ANEXO III - Preencher'!M61</f>
        <v>3.11</v>
      </c>
      <c r="M52" s="15">
        <f t="shared" si="1"/>
        <v>65.150000000000006</v>
      </c>
      <c r="N52" s="15">
        <f>'[1]TCE - ANEXO III - Preencher'!O61</f>
        <v>1.57</v>
      </c>
      <c r="O52" s="15">
        <f>'[1]TCE - ANEXO III - Preencher'!P61</f>
        <v>0</v>
      </c>
      <c r="P52" s="16">
        <f t="shared" si="2"/>
        <v>1.57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196.83</v>
      </c>
    </row>
    <row r="53" spans="1:28" x14ac:dyDescent="0.2">
      <c r="A53" s="8">
        <f>IFERROR(VLOOKUP(B53,'[1]DADOS (OCULTAR)'!$P$3:$R$56,3,0),"")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AURELIANY DA CONCEICAO PATRICIO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4110-05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11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1.57</v>
      </c>
      <c r="O53" s="15">
        <f>'[1]TCE - ANEXO III - Preencher'!P62</f>
        <v>0</v>
      </c>
      <c r="P53" s="16">
        <f t="shared" si="2"/>
        <v>1.57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12.57</v>
      </c>
    </row>
    <row r="54" spans="1:28" x14ac:dyDescent="0.2">
      <c r="A54" s="8">
        <f>IFERROR(VLOOKUP(B54,'[1]DADOS (OCULTAR)'!$P$3:$R$56,3,0),"")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AVANY LIRA DA CUNHA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2.93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1.57</v>
      </c>
      <c r="O54" s="15">
        <f>'[1]TCE - ANEXO III - Preencher'!P63</f>
        <v>0</v>
      </c>
      <c r="P54" s="16">
        <f t="shared" si="2"/>
        <v>1.57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4.5</v>
      </c>
    </row>
    <row r="55" spans="1:28" x14ac:dyDescent="0.2">
      <c r="A55" s="8">
        <f>IFERROR(VLOOKUP(B55,'[1]DADOS (OCULTAR)'!$P$3:$R$56,3,0),"")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BARBARA YLANA RODRIGUES LOBO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2251-24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821.29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7.8</v>
      </c>
      <c r="O55" s="15">
        <f>'[1]TCE - ANEXO III - Preencher'!P64</f>
        <v>0</v>
      </c>
      <c r="P55" s="16">
        <f t="shared" si="2"/>
        <v>7.8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829.08999999999992</v>
      </c>
    </row>
    <row r="56" spans="1:28" x14ac:dyDescent="0.2">
      <c r="A56" s="8">
        <f>IFERROR(VLOOKUP(B56,'[1]DADOS (OCULTAR)'!$P$3:$R$56,3,0),"")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BRUNA MARILIA NERI MARIANO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4110-05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163.33000000000001</v>
      </c>
      <c r="J56" s="14">
        <f>'[1]TCE - ANEXO III - Preencher'!K65</f>
        <v>0</v>
      </c>
      <c r="K56" s="15">
        <f>'[1]TCE - ANEXO III - Preencher'!L65</f>
        <v>68.260000000000005</v>
      </c>
      <c r="L56" s="15">
        <f>'[1]TCE - ANEXO III - Preencher'!M65</f>
        <v>3.11</v>
      </c>
      <c r="M56" s="15">
        <f t="shared" si="1"/>
        <v>65.150000000000006</v>
      </c>
      <c r="N56" s="15">
        <f>'[1]TCE - ANEXO III - Preencher'!O65</f>
        <v>1.57</v>
      </c>
      <c r="O56" s="15">
        <f>'[1]TCE - ANEXO III - Preencher'!P65</f>
        <v>0</v>
      </c>
      <c r="P56" s="16">
        <f t="shared" si="2"/>
        <v>1.57</v>
      </c>
      <c r="Q56" s="15">
        <f>'[1]TCE - ANEXO III - Preencher'!R65</f>
        <v>700</v>
      </c>
      <c r="R56" s="15">
        <f>'[1]TCE - ANEXO III - Preencher'!S65</f>
        <v>0</v>
      </c>
      <c r="S56" s="16">
        <f t="shared" si="3"/>
        <v>700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930.05</v>
      </c>
    </row>
    <row r="57" spans="1:28" x14ac:dyDescent="0.2">
      <c r="A57" s="8">
        <f>IFERROR(VLOOKUP(B57,'[1]DADOS (OCULTAR)'!$P$3:$R$56,3,0),"")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BRUNA REINALDO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129.96</v>
      </c>
      <c r="J57" s="14">
        <f>'[1]TCE - ANEXO III - Preencher'!K66</f>
        <v>0</v>
      </c>
      <c r="K57" s="15">
        <f>'[1]TCE - ANEXO III - Preencher'!L66</f>
        <v>68.260000000000005</v>
      </c>
      <c r="L57" s="15">
        <f>'[1]TCE - ANEXO III - Preencher'!M66</f>
        <v>3.11</v>
      </c>
      <c r="M57" s="15">
        <f t="shared" si="1"/>
        <v>65.150000000000006</v>
      </c>
      <c r="N57" s="15">
        <f>'[1]TCE - ANEXO III - Preencher'!O66</f>
        <v>1.57</v>
      </c>
      <c r="O57" s="15">
        <f>'[1]TCE - ANEXO III - Preencher'!P66</f>
        <v>0</v>
      </c>
      <c r="P57" s="16">
        <f t="shared" si="2"/>
        <v>1.57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196.68</v>
      </c>
    </row>
    <row r="58" spans="1:28" x14ac:dyDescent="0.2">
      <c r="A58" s="8">
        <f>IFERROR(VLOOKUP(B58,'[1]DADOS (OCULTAR)'!$P$3:$R$56,3,0),"")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BRUNO LOPES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161.59</v>
      </c>
      <c r="J58" s="14">
        <f>'[1]TCE - ANEXO III - Preencher'!K67</f>
        <v>0</v>
      </c>
      <c r="K58" s="15">
        <f>'[1]TCE - ANEXO III - Preencher'!L67</f>
        <v>68.260000000000005</v>
      </c>
      <c r="L58" s="15">
        <f>'[1]TCE - ANEXO III - Preencher'!M67</f>
        <v>3.11</v>
      </c>
      <c r="M58" s="15">
        <f t="shared" si="1"/>
        <v>65.150000000000006</v>
      </c>
      <c r="N58" s="15">
        <f>'[1]TCE - ANEXO III - Preencher'!O67</f>
        <v>1.57</v>
      </c>
      <c r="O58" s="15">
        <f>'[1]TCE - ANEXO III - Preencher'!P67</f>
        <v>0</v>
      </c>
      <c r="P58" s="16">
        <f t="shared" si="2"/>
        <v>1.57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228.31</v>
      </c>
    </row>
    <row r="59" spans="1:28" x14ac:dyDescent="0.2">
      <c r="A59" s="8">
        <f>IFERROR(VLOOKUP(B59,'[1]DADOS (OCULTAR)'!$P$3:$R$56,3,0),"")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CARLA FERNANDA SANTOS DA SILVEIRA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3252-10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129.74</v>
      </c>
      <c r="J59" s="14">
        <f>'[1]TCE - ANEXO III - Preencher'!K68</f>
        <v>0</v>
      </c>
      <c r="K59" s="15">
        <f>'[1]TCE - ANEXO III - Preencher'!L68</f>
        <v>68.260000000000005</v>
      </c>
      <c r="L59" s="15">
        <f>'[1]TCE - ANEXO III - Preencher'!M68</f>
        <v>3.11</v>
      </c>
      <c r="M59" s="15">
        <f t="shared" si="1"/>
        <v>65.150000000000006</v>
      </c>
      <c r="N59" s="15">
        <f>'[1]TCE - ANEXO III - Preencher'!O68</f>
        <v>1.57</v>
      </c>
      <c r="O59" s="15">
        <f>'[1]TCE - ANEXO III - Preencher'!P68</f>
        <v>0</v>
      </c>
      <c r="P59" s="16">
        <f t="shared" si="2"/>
        <v>1.57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196.46</v>
      </c>
    </row>
    <row r="60" spans="1:28" x14ac:dyDescent="0.2">
      <c r="A60" s="8">
        <f>IFERROR(VLOOKUP(B60,'[1]DADOS (OCULTAR)'!$P$3:$R$56,3,0),"")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CARLOS ALEXANDRE GUEDES SOUTO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714.44</v>
      </c>
      <c r="J60" s="14">
        <f>'[1]TCE - ANEXO III - Preencher'!K69</f>
        <v>0</v>
      </c>
      <c r="K60" s="15">
        <f>'[1]TCE - ANEXO III - Preencher'!L69</f>
        <v>68.260000000000005</v>
      </c>
      <c r="L60" s="15">
        <f>'[1]TCE - ANEXO III - Preencher'!M69</f>
        <v>3.11</v>
      </c>
      <c r="M60" s="15">
        <f t="shared" si="1"/>
        <v>65.150000000000006</v>
      </c>
      <c r="N60" s="15">
        <f>'[1]TCE - ANEXO III - Preencher'!O69</f>
        <v>7.8</v>
      </c>
      <c r="O60" s="15">
        <f>'[1]TCE - ANEXO III - Preencher'!P69</f>
        <v>0</v>
      </c>
      <c r="P60" s="16">
        <f t="shared" si="2"/>
        <v>7.8</v>
      </c>
      <c r="Q60" s="15">
        <f>'[1]TCE - ANEXO III - Preencher'!R69</f>
        <v>500</v>
      </c>
      <c r="R60" s="15">
        <f>'[1]TCE - ANEXO III - Preencher'!S69</f>
        <v>0</v>
      </c>
      <c r="S60" s="16">
        <f t="shared" si="3"/>
        <v>500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1287.3899999999999</v>
      </c>
    </row>
    <row r="61" spans="1:28" x14ac:dyDescent="0.2">
      <c r="A61" s="8">
        <f>IFERROR(VLOOKUP(B61,'[1]DADOS (OCULTAR)'!$P$3:$R$56,3,0),"")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CARLOS EDUARDO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5163-10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116.53</v>
      </c>
      <c r="J61" s="14">
        <f>'[1]TCE - ANEXO III - Preencher'!K70</f>
        <v>0</v>
      </c>
      <c r="K61" s="15">
        <f>'[1]TCE - ANEXO III - Preencher'!L70</f>
        <v>68.260000000000005</v>
      </c>
      <c r="L61" s="15">
        <f>'[1]TCE - ANEXO III - Preencher'!M70</f>
        <v>3.11</v>
      </c>
      <c r="M61" s="15">
        <f t="shared" si="1"/>
        <v>65.150000000000006</v>
      </c>
      <c r="N61" s="15">
        <f>'[1]TCE - ANEXO III - Preencher'!O70</f>
        <v>1.57</v>
      </c>
      <c r="O61" s="15">
        <f>'[1]TCE - ANEXO III - Preencher'!P70</f>
        <v>0</v>
      </c>
      <c r="P61" s="16">
        <f t="shared" si="2"/>
        <v>1.57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183.25</v>
      </c>
    </row>
    <row r="62" spans="1:28" x14ac:dyDescent="0.2">
      <c r="A62" s="8">
        <f>IFERROR(VLOOKUP(B62,'[1]DADOS (OCULTAR)'!$P$3:$R$56,3,0),"")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CARLOS EDUARDO GOMES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7823-20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132.49</v>
      </c>
      <c r="J62" s="14">
        <f>'[1]TCE - ANEXO III - Preencher'!K71</f>
        <v>0</v>
      </c>
      <c r="K62" s="15">
        <f>'[1]TCE - ANEXO III - Preencher'!L71</f>
        <v>68.260000000000005</v>
      </c>
      <c r="L62" s="15">
        <f>'[1]TCE - ANEXO III - Preencher'!M71</f>
        <v>3.11</v>
      </c>
      <c r="M62" s="15">
        <f t="shared" si="1"/>
        <v>65.150000000000006</v>
      </c>
      <c r="N62" s="15">
        <f>'[1]TCE - ANEXO III - Preencher'!O71</f>
        <v>1.72</v>
      </c>
      <c r="O62" s="15">
        <f>'[1]TCE - ANEXO III - Preencher'!P71</f>
        <v>0</v>
      </c>
      <c r="P62" s="16">
        <f t="shared" si="2"/>
        <v>1.72</v>
      </c>
      <c r="Q62" s="15">
        <f>'[1]TCE - ANEXO III - Preencher'!R71</f>
        <v>120</v>
      </c>
      <c r="R62" s="15">
        <f>'[1]TCE - ANEXO III - Preencher'!S71</f>
        <v>0</v>
      </c>
      <c r="S62" s="16">
        <f t="shared" si="3"/>
        <v>120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319.36</v>
      </c>
    </row>
    <row r="63" spans="1:28" x14ac:dyDescent="0.2">
      <c r="A63" s="8">
        <f>IFERROR(VLOOKUP(B63,'[1]DADOS (OCULTAR)'!$P$3:$R$56,3,0),"")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WILLSON CALIXTO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5143-20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125.33</v>
      </c>
      <c r="J63" s="14">
        <f>'[1]TCE - ANEXO III - Preencher'!K72</f>
        <v>0</v>
      </c>
      <c r="K63" s="15">
        <f>'[1]TCE - ANEXO III - Preencher'!L72</f>
        <v>68.260000000000005</v>
      </c>
      <c r="L63" s="15">
        <f>'[1]TCE - ANEXO III - Preencher'!M72</f>
        <v>3.11</v>
      </c>
      <c r="M63" s="15">
        <f t="shared" si="1"/>
        <v>65.150000000000006</v>
      </c>
      <c r="N63" s="15">
        <f>'[1]TCE - ANEXO III - Preencher'!O72</f>
        <v>1.57</v>
      </c>
      <c r="O63" s="15">
        <f>'[1]TCE - ANEXO III - Preencher'!P72</f>
        <v>0</v>
      </c>
      <c r="P63" s="16">
        <f t="shared" si="2"/>
        <v>1.57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192.05</v>
      </c>
    </row>
    <row r="64" spans="1:28" x14ac:dyDescent="0.2">
      <c r="A64" s="8">
        <f>IFERROR(VLOOKUP(B64,'[1]DADOS (OCULTAR)'!$P$3:$R$56,3,0),"")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CARMUNILZA FELIX DE VASCONCELOS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113.38</v>
      </c>
      <c r="J64" s="14">
        <f>'[1]TCE - ANEXO III - Preencher'!K73</f>
        <v>0</v>
      </c>
      <c r="K64" s="15">
        <f>'[1]TCE - ANEXO III - Preencher'!L73</f>
        <v>68.260000000000005</v>
      </c>
      <c r="L64" s="15">
        <f>'[1]TCE - ANEXO III - Preencher'!M73</f>
        <v>3.11</v>
      </c>
      <c r="M64" s="15">
        <f t="shared" si="1"/>
        <v>65.150000000000006</v>
      </c>
      <c r="N64" s="15">
        <f>'[1]TCE - ANEXO III - Preencher'!O73</f>
        <v>1.57</v>
      </c>
      <c r="O64" s="15">
        <f>'[1]TCE - ANEXO III - Preencher'!P73</f>
        <v>0</v>
      </c>
      <c r="P64" s="16">
        <f t="shared" si="2"/>
        <v>1.57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180.1</v>
      </c>
    </row>
    <row r="65" spans="1:28" x14ac:dyDescent="0.2">
      <c r="A65" s="8">
        <f>IFERROR(VLOOKUP(B65,'[1]DADOS (OCULTAR)'!$P$3:$R$56,3,0),"")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CATARINA MOTA PASCHOAL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2234-15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277.25</v>
      </c>
      <c r="J65" s="14">
        <f>'[1]TCE - ANEXO III - Preencher'!K74</f>
        <v>0</v>
      </c>
      <c r="K65" s="15">
        <f>'[1]TCE - ANEXO III - Preencher'!L74</f>
        <v>68.260000000000005</v>
      </c>
      <c r="L65" s="15">
        <f>'[1]TCE - ANEXO III - Preencher'!M74</f>
        <v>3.11</v>
      </c>
      <c r="M65" s="15">
        <f t="shared" si="1"/>
        <v>65.150000000000006</v>
      </c>
      <c r="N65" s="15">
        <f>'[1]TCE - ANEXO III - Preencher'!O74</f>
        <v>1.57</v>
      </c>
      <c r="O65" s="15">
        <f>'[1]TCE - ANEXO III - Preencher'!P74</f>
        <v>0</v>
      </c>
      <c r="P65" s="16">
        <f t="shared" si="2"/>
        <v>1.57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343.96999999999997</v>
      </c>
    </row>
    <row r="66" spans="1:28" x14ac:dyDescent="0.2">
      <c r="A66" s="8">
        <f>IFERROR(VLOOKUP(B66,'[1]DADOS (OCULTAR)'!$P$3:$R$56,3,0),"")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CECILIA REGUEIRA DA VEIGA PESSOA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2251-24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819.14</v>
      </c>
      <c r="J66" s="14">
        <f>'[1]TCE - ANEXO III - Preencher'!K75</f>
        <v>0</v>
      </c>
      <c r="K66" s="15">
        <f>'[1]TCE - ANEXO III - Preencher'!L75</f>
        <v>68.260000000000005</v>
      </c>
      <c r="L66" s="15">
        <f>'[1]TCE - ANEXO III - Preencher'!M75</f>
        <v>3.11</v>
      </c>
      <c r="M66" s="15">
        <f t="shared" si="1"/>
        <v>65.150000000000006</v>
      </c>
      <c r="N66" s="15">
        <f>'[1]TCE - ANEXO III - Preencher'!O75</f>
        <v>7.8</v>
      </c>
      <c r="O66" s="15">
        <f>'[1]TCE - ANEXO III - Preencher'!P75</f>
        <v>0</v>
      </c>
      <c r="P66" s="16">
        <f t="shared" si="2"/>
        <v>7.8</v>
      </c>
      <c r="Q66" s="15">
        <f>'[1]TCE - ANEXO III - Preencher'!R75</f>
        <v>1400</v>
      </c>
      <c r="R66" s="15">
        <f>'[1]TCE - ANEXO III - Preencher'!S75</f>
        <v>0</v>
      </c>
      <c r="S66" s="16">
        <f t="shared" si="3"/>
        <v>1400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2292.09</v>
      </c>
    </row>
    <row r="67" spans="1:28" x14ac:dyDescent="0.2">
      <c r="A67" s="8">
        <f>IFERROR(VLOOKUP(B67,'[1]DADOS (OCULTAR)'!$P$3:$R$56,3,0),"")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CIBELE SUZI RODRIGUES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135.72</v>
      </c>
      <c r="J67" s="14">
        <f>'[1]TCE - ANEXO III - Preencher'!K76</f>
        <v>0</v>
      </c>
      <c r="K67" s="15">
        <f>'[1]TCE - ANEXO III - Preencher'!L76</f>
        <v>68.260000000000005</v>
      </c>
      <c r="L67" s="15">
        <f>'[1]TCE - ANEXO III - Preencher'!M76</f>
        <v>3.11</v>
      </c>
      <c r="M67" s="15">
        <f t="shared" si="1"/>
        <v>65.150000000000006</v>
      </c>
      <c r="N67" s="15">
        <f>'[1]TCE - ANEXO III - Preencher'!O76</f>
        <v>1.57</v>
      </c>
      <c r="O67" s="15">
        <f>'[1]TCE - ANEXO III - Preencher'!P76</f>
        <v>0</v>
      </c>
      <c r="P67" s="16">
        <f t="shared" si="2"/>
        <v>1.57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202.44</v>
      </c>
    </row>
    <row r="68" spans="1:28" x14ac:dyDescent="0.2">
      <c r="A68" s="8">
        <f>IFERROR(VLOOKUP(B68,'[1]DADOS (OCULTAR)'!$P$3:$R$56,3,0),"")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CIMONE FERREIRA DE AMORIM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4110-05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94.53</v>
      </c>
      <c r="J68" s="14">
        <f>'[1]TCE - ANEXO III - Preencher'!K77</f>
        <v>0</v>
      </c>
      <c r="K68" s="15">
        <f>'[1]TCE - ANEXO III - Preencher'!L77</f>
        <v>68.260000000000005</v>
      </c>
      <c r="L68" s="15">
        <f>'[1]TCE - ANEXO III - Preencher'!M77</f>
        <v>3.11</v>
      </c>
      <c r="M68" s="15">
        <f t="shared" ref="M68:M131" si="7">K68-L68</f>
        <v>65.150000000000006</v>
      </c>
      <c r="N68" s="15">
        <f>'[1]TCE - ANEXO III - Preencher'!O77</f>
        <v>1.57</v>
      </c>
      <c r="O68" s="15">
        <f>'[1]TCE - ANEXO III - Preencher'!P77</f>
        <v>0</v>
      </c>
      <c r="P68" s="16">
        <f t="shared" ref="P68:P131" si="8">N68-O68</f>
        <v>1.57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161.25</v>
      </c>
    </row>
    <row r="69" spans="1:28" x14ac:dyDescent="0.2">
      <c r="A69" s="8">
        <f>IFERROR(VLOOKUP(B69,'[1]DADOS (OCULTAR)'!$P$3:$R$56,3,0),"")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CINTIA VANESSA MARQUES DO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131.66</v>
      </c>
      <c r="J69" s="14">
        <f>'[1]TCE - ANEXO III - Preencher'!K78</f>
        <v>0</v>
      </c>
      <c r="K69" s="15">
        <f>'[1]TCE - ANEXO III - Preencher'!L78</f>
        <v>68.260000000000005</v>
      </c>
      <c r="L69" s="15">
        <f>'[1]TCE - ANEXO III - Preencher'!M78</f>
        <v>3.11</v>
      </c>
      <c r="M69" s="15">
        <f t="shared" si="7"/>
        <v>65.150000000000006</v>
      </c>
      <c r="N69" s="15">
        <f>'[1]TCE - ANEXO III - Preencher'!O78</f>
        <v>1.57</v>
      </c>
      <c r="O69" s="15">
        <f>'[1]TCE - ANEXO III - Preencher'!P78</f>
        <v>0</v>
      </c>
      <c r="P69" s="16">
        <f t="shared" si="8"/>
        <v>1.57</v>
      </c>
      <c r="Q69" s="15">
        <f>'[1]TCE - ANEXO III - Preencher'!R78</f>
        <v>120</v>
      </c>
      <c r="R69" s="15">
        <f>'[1]TCE - ANEXO III - Preencher'!S78</f>
        <v>0</v>
      </c>
      <c r="S69" s="16">
        <f t="shared" si="9"/>
        <v>120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318.38</v>
      </c>
    </row>
    <row r="70" spans="1:28" x14ac:dyDescent="0.2">
      <c r="A70" s="8">
        <f>IFERROR(VLOOKUP(B70,'[1]DADOS (OCULTAR)'!$P$3:$R$56,3,0),"")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CINTYA DE SENA GUERRA ALBUQUERQUE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211.23</v>
      </c>
      <c r="J70" s="14">
        <f>'[1]TCE - ANEXO III - Preencher'!K79</f>
        <v>0</v>
      </c>
      <c r="K70" s="15">
        <f>'[1]TCE - ANEXO III - Preencher'!L79</f>
        <v>68.260000000000005</v>
      </c>
      <c r="L70" s="15">
        <f>'[1]TCE - ANEXO III - Preencher'!M79</f>
        <v>3.11</v>
      </c>
      <c r="M70" s="15">
        <f t="shared" si="7"/>
        <v>65.150000000000006</v>
      </c>
      <c r="N70" s="15">
        <f>'[1]TCE - ANEXO III - Preencher'!O79</f>
        <v>4.5199999999999996</v>
      </c>
      <c r="O70" s="15">
        <f>'[1]TCE - ANEXO III - Preencher'!P79</f>
        <v>0</v>
      </c>
      <c r="P70" s="16">
        <f t="shared" si="8"/>
        <v>4.5199999999999996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280.89999999999998</v>
      </c>
    </row>
    <row r="71" spans="1:28" x14ac:dyDescent="0.2">
      <c r="A71" s="8">
        <f>IFERROR(VLOOKUP(B71,'[1]DADOS (OCULTAR)'!$P$3:$R$56,3,0),"")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CLAUDIA LIMA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3242-05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172.38</v>
      </c>
      <c r="J71" s="14">
        <f>'[1]TCE - ANEXO III - Preencher'!K80</f>
        <v>0</v>
      </c>
      <c r="K71" s="15">
        <f>'[1]TCE - ANEXO III - Preencher'!L80</f>
        <v>68.260000000000005</v>
      </c>
      <c r="L71" s="15">
        <f>'[1]TCE - ANEXO III - Preencher'!M80</f>
        <v>3.11</v>
      </c>
      <c r="M71" s="15">
        <f t="shared" si="7"/>
        <v>65.150000000000006</v>
      </c>
      <c r="N71" s="15">
        <f>'[1]TCE - ANEXO III - Preencher'!O80</f>
        <v>1.57</v>
      </c>
      <c r="O71" s="15">
        <f>'[1]TCE - ANEXO III - Preencher'!P80</f>
        <v>0</v>
      </c>
      <c r="P71" s="16">
        <f t="shared" si="8"/>
        <v>1.57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239.1</v>
      </c>
    </row>
    <row r="72" spans="1:28" x14ac:dyDescent="0.2">
      <c r="A72" s="8">
        <f>IFERROR(VLOOKUP(B72,'[1]DADOS (OCULTAR)'!$P$3:$R$56,3,0),"")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CLEITON DIEGO SOUZA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7823-20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139.19999999999999</v>
      </c>
      <c r="J72" s="14">
        <f>'[1]TCE - ANEXO III - Preencher'!K81</f>
        <v>0</v>
      </c>
      <c r="K72" s="15">
        <f>'[1]TCE - ANEXO III - Preencher'!L81</f>
        <v>68.260000000000005</v>
      </c>
      <c r="L72" s="15">
        <f>'[1]TCE - ANEXO III - Preencher'!M81</f>
        <v>3.11</v>
      </c>
      <c r="M72" s="15">
        <f t="shared" si="7"/>
        <v>65.150000000000006</v>
      </c>
      <c r="N72" s="15">
        <f>'[1]TCE - ANEXO III - Preencher'!O81</f>
        <v>1.72</v>
      </c>
      <c r="O72" s="15">
        <f>'[1]TCE - ANEXO III - Preencher'!P81</f>
        <v>0</v>
      </c>
      <c r="P72" s="16">
        <f t="shared" si="8"/>
        <v>1.72</v>
      </c>
      <c r="Q72" s="15">
        <f>'[1]TCE - ANEXO III - Preencher'!R81</f>
        <v>120</v>
      </c>
      <c r="R72" s="15">
        <f>'[1]TCE - ANEXO III - Preencher'!S81</f>
        <v>0</v>
      </c>
      <c r="S72" s="16">
        <f t="shared" si="9"/>
        <v>120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326.07</v>
      </c>
    </row>
    <row r="73" spans="1:28" x14ac:dyDescent="0.2">
      <c r="A73" s="8">
        <f>IFERROR(VLOOKUP(B73,'[1]DADOS (OCULTAR)'!$P$3:$R$56,3,0),"")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CLOVIS FRANCISCO DA SILVA DUBEUX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2252-50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749.64</v>
      </c>
      <c r="J73" s="14">
        <f>'[1]TCE - ANEXO III - Preencher'!K82</f>
        <v>0</v>
      </c>
      <c r="K73" s="15">
        <f>'[1]TCE - ANEXO III - Preencher'!L82</f>
        <v>68.260000000000005</v>
      </c>
      <c r="L73" s="15">
        <f>'[1]TCE - ANEXO III - Preencher'!M82</f>
        <v>3.11</v>
      </c>
      <c r="M73" s="15">
        <f t="shared" si="7"/>
        <v>65.150000000000006</v>
      </c>
      <c r="N73" s="15">
        <f>'[1]TCE - ANEXO III - Preencher'!O82</f>
        <v>7.8</v>
      </c>
      <c r="O73" s="15">
        <f>'[1]TCE - ANEXO III - Preencher'!P82</f>
        <v>0</v>
      </c>
      <c r="P73" s="16">
        <f t="shared" si="8"/>
        <v>7.8</v>
      </c>
      <c r="Q73" s="15">
        <f>'[1]TCE - ANEXO III - Preencher'!R82</f>
        <v>500</v>
      </c>
      <c r="R73" s="15">
        <f>'[1]TCE - ANEXO III - Preencher'!S82</f>
        <v>0</v>
      </c>
      <c r="S73" s="16">
        <f t="shared" si="9"/>
        <v>500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1322.59</v>
      </c>
    </row>
    <row r="74" spans="1:28" x14ac:dyDescent="0.2">
      <c r="A74" s="8">
        <f>IFERROR(VLOOKUP(B74,'[1]DADOS (OCULTAR)'!$P$3:$R$56,3,0),"")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CLOVIS MARQUES FILHO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2252-50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701.21</v>
      </c>
      <c r="J74" s="14">
        <f>'[1]TCE - ANEXO III - Preencher'!K83</f>
        <v>0</v>
      </c>
      <c r="K74" s="15">
        <f>'[1]TCE - ANEXO III - Preencher'!L83</f>
        <v>68.260000000000005</v>
      </c>
      <c r="L74" s="15">
        <f>'[1]TCE - ANEXO III - Preencher'!M83</f>
        <v>3.11</v>
      </c>
      <c r="M74" s="15">
        <f t="shared" si="7"/>
        <v>65.150000000000006</v>
      </c>
      <c r="N74" s="15">
        <f>'[1]TCE - ANEXO III - Preencher'!O83</f>
        <v>7.8</v>
      </c>
      <c r="O74" s="15">
        <f>'[1]TCE - ANEXO III - Preencher'!P83</f>
        <v>0</v>
      </c>
      <c r="P74" s="16">
        <f t="shared" si="8"/>
        <v>7.8</v>
      </c>
      <c r="Q74" s="15">
        <f>'[1]TCE - ANEXO III - Preencher'!R83</f>
        <v>375</v>
      </c>
      <c r="R74" s="15">
        <f>'[1]TCE - ANEXO III - Preencher'!S83</f>
        <v>0</v>
      </c>
      <c r="S74" s="16">
        <f t="shared" si="9"/>
        <v>375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1149.1599999999999</v>
      </c>
    </row>
    <row r="75" spans="1:28" x14ac:dyDescent="0.2">
      <c r="A75" s="8">
        <f>IFERROR(VLOOKUP(B75,'[1]DADOS (OCULTAR)'!$P$3:$R$56,3,0),"")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COSMA SEVERINA DA CONCEICAO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129.96</v>
      </c>
      <c r="J75" s="14">
        <f>'[1]TCE - ANEXO III - Preencher'!K84</f>
        <v>0</v>
      </c>
      <c r="K75" s="15">
        <f>'[1]TCE - ANEXO III - Preencher'!L84</f>
        <v>68.260000000000005</v>
      </c>
      <c r="L75" s="15">
        <f>'[1]TCE - ANEXO III - Preencher'!M84</f>
        <v>3.11</v>
      </c>
      <c r="M75" s="15">
        <f t="shared" si="7"/>
        <v>65.150000000000006</v>
      </c>
      <c r="N75" s="15">
        <f>'[1]TCE - ANEXO III - Preencher'!O84</f>
        <v>1.57</v>
      </c>
      <c r="O75" s="15">
        <f>'[1]TCE - ANEXO III - Preencher'!P84</f>
        <v>0</v>
      </c>
      <c r="P75" s="16">
        <f t="shared" si="8"/>
        <v>1.57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196.68</v>
      </c>
    </row>
    <row r="76" spans="1:28" x14ac:dyDescent="0.2">
      <c r="A76" s="8">
        <f>IFERROR(VLOOKUP(B76,'[1]DADOS (OCULTAR)'!$P$3:$R$56,3,0),"")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CRISTIANO ALVES BARBOSA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2522-10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271.99</v>
      </c>
      <c r="J76" s="14">
        <f>'[1]TCE - ANEXO III - Preencher'!K85</f>
        <v>0</v>
      </c>
      <c r="K76" s="15">
        <f>'[1]TCE - ANEXO III - Preencher'!L85</f>
        <v>68.260000000000005</v>
      </c>
      <c r="L76" s="15">
        <f>'[1]TCE - ANEXO III - Preencher'!M85</f>
        <v>3.11</v>
      </c>
      <c r="M76" s="15">
        <f t="shared" si="7"/>
        <v>65.150000000000006</v>
      </c>
      <c r="N76" s="15">
        <f>'[1]TCE - ANEXO III - Preencher'!O85</f>
        <v>1.57</v>
      </c>
      <c r="O76" s="15">
        <f>'[1]TCE - ANEXO III - Preencher'!P85</f>
        <v>0</v>
      </c>
      <c r="P76" s="16">
        <f t="shared" si="8"/>
        <v>1.57</v>
      </c>
      <c r="Q76" s="15">
        <f>'[1]TCE - ANEXO III - Preencher'!R85</f>
        <v>700</v>
      </c>
      <c r="R76" s="15">
        <f>'[1]TCE - ANEXO III - Preencher'!S85</f>
        <v>0</v>
      </c>
      <c r="S76" s="16">
        <f t="shared" si="9"/>
        <v>700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1038.71</v>
      </c>
    </row>
    <row r="77" spans="1:28" x14ac:dyDescent="0.2">
      <c r="A77" s="8">
        <f>IFERROR(VLOOKUP(B77,'[1]DADOS (OCULTAR)'!$P$3:$R$56,3,0),"")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CRISTIANO DA SILVA BATISTA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128.49</v>
      </c>
      <c r="J77" s="14">
        <f>'[1]TCE - ANEXO III - Preencher'!K86</f>
        <v>0</v>
      </c>
      <c r="K77" s="15">
        <f>'[1]TCE - ANEXO III - Preencher'!L86</f>
        <v>68.260000000000005</v>
      </c>
      <c r="L77" s="15">
        <f>'[1]TCE - ANEXO III - Preencher'!M86</f>
        <v>3.11</v>
      </c>
      <c r="M77" s="15">
        <f t="shared" si="7"/>
        <v>65.150000000000006</v>
      </c>
      <c r="N77" s="15">
        <f>'[1]TCE - ANEXO III - Preencher'!O86</f>
        <v>1.57</v>
      </c>
      <c r="O77" s="15">
        <f>'[1]TCE - ANEXO III - Preencher'!P86</f>
        <v>0</v>
      </c>
      <c r="P77" s="16">
        <f t="shared" si="8"/>
        <v>1.57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195.21</v>
      </c>
    </row>
    <row r="78" spans="1:28" x14ac:dyDescent="0.2">
      <c r="A78" s="8">
        <f>IFERROR(VLOOKUP(B78,'[1]DADOS (OCULTAR)'!$P$3:$R$56,3,0),"")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CRISTINA MARIA CABRAL DE MELO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119.69</v>
      </c>
      <c r="J78" s="14">
        <f>'[1]TCE - ANEXO III - Preencher'!K87</f>
        <v>0</v>
      </c>
      <c r="K78" s="15">
        <f>'[1]TCE - ANEXO III - Preencher'!L87</f>
        <v>68.260000000000005</v>
      </c>
      <c r="L78" s="15">
        <f>'[1]TCE - ANEXO III - Preencher'!M87</f>
        <v>3.11</v>
      </c>
      <c r="M78" s="15">
        <f t="shared" si="7"/>
        <v>65.150000000000006</v>
      </c>
      <c r="N78" s="15">
        <f>'[1]TCE - ANEXO III - Preencher'!O87</f>
        <v>1.57</v>
      </c>
      <c r="O78" s="15">
        <f>'[1]TCE - ANEXO III - Preencher'!P87</f>
        <v>0</v>
      </c>
      <c r="P78" s="16">
        <f t="shared" si="8"/>
        <v>1.57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186.41</v>
      </c>
    </row>
    <row r="79" spans="1:28" x14ac:dyDescent="0.2">
      <c r="A79" s="8">
        <f>IFERROR(VLOOKUP(B79,'[1]DADOS (OCULTAR)'!$P$3:$R$56,3,0),"")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CYNTHIA DE ALBUQUERQUE FERREIRA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334.66</v>
      </c>
      <c r="J79" s="14">
        <f>'[1]TCE - ANEXO III - Preencher'!K88</f>
        <v>0</v>
      </c>
      <c r="K79" s="15">
        <f>'[1]TCE - ANEXO III - Preencher'!L88</f>
        <v>68.260000000000005</v>
      </c>
      <c r="L79" s="15">
        <f>'[1]TCE - ANEXO III - Preencher'!M88</f>
        <v>3.11</v>
      </c>
      <c r="M79" s="15">
        <f t="shared" si="7"/>
        <v>65.150000000000006</v>
      </c>
      <c r="N79" s="15">
        <f>'[1]TCE - ANEXO III - Preencher'!O88</f>
        <v>4.5199999999999996</v>
      </c>
      <c r="O79" s="15">
        <f>'[1]TCE - ANEXO III - Preencher'!P88</f>
        <v>0</v>
      </c>
      <c r="P79" s="16">
        <f t="shared" si="8"/>
        <v>4.5199999999999996</v>
      </c>
      <c r="Q79" s="15">
        <f>'[1]TCE - ANEXO III - Preencher'!R88</f>
        <v>700</v>
      </c>
      <c r="R79" s="15">
        <f>'[1]TCE - ANEXO III - Preencher'!S88</f>
        <v>0</v>
      </c>
      <c r="S79" s="16">
        <f t="shared" si="9"/>
        <v>700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1104.33</v>
      </c>
    </row>
    <row r="80" spans="1:28" x14ac:dyDescent="0.2">
      <c r="A80" s="8">
        <f>IFERROR(VLOOKUP(B80,'[1]DADOS (OCULTAR)'!$P$3:$R$56,3,0),"")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DAFINE KELLY MARIA LOPES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128.49</v>
      </c>
      <c r="J80" s="14">
        <f>'[1]TCE - ANEXO III - Preencher'!K89</f>
        <v>0</v>
      </c>
      <c r="K80" s="15">
        <f>'[1]TCE - ANEXO III - Preencher'!L89</f>
        <v>68.260000000000005</v>
      </c>
      <c r="L80" s="15">
        <f>'[1]TCE - ANEXO III - Preencher'!M89</f>
        <v>3.11</v>
      </c>
      <c r="M80" s="15">
        <f t="shared" si="7"/>
        <v>65.150000000000006</v>
      </c>
      <c r="N80" s="15">
        <f>'[1]TCE - ANEXO III - Preencher'!O89</f>
        <v>1.57</v>
      </c>
      <c r="O80" s="15">
        <f>'[1]TCE - ANEXO III - Preencher'!P89</f>
        <v>0</v>
      </c>
      <c r="P80" s="16">
        <f t="shared" si="8"/>
        <v>1.57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66.11</v>
      </c>
      <c r="U80" s="15">
        <f>'[1]TCE - ANEXO III - Preencher'!V89</f>
        <v>0</v>
      </c>
      <c r="V80" s="16">
        <f t="shared" si="10"/>
        <v>66.11</v>
      </c>
      <c r="W80" s="17" t="str">
        <f>IF('[1]TCE - ANEXO III - Preencher'!X89="","",'[1]TCE - ANEXO III - Preencher'!X89)</f>
        <v xml:space="preserve">AUX. CHECHE 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261.32</v>
      </c>
    </row>
    <row r="81" spans="1:28" x14ac:dyDescent="0.2">
      <c r="A81" s="8">
        <f>IFERROR(VLOOKUP(B81,'[1]DADOS (OCULTAR)'!$P$3:$R$56,3,0),"")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DANIELLE BARBOSA SANTIAGO E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125.56</v>
      </c>
      <c r="J81" s="14">
        <f>'[1]TCE - ANEXO III - Preencher'!K90</f>
        <v>0</v>
      </c>
      <c r="K81" s="15">
        <f>'[1]TCE - ANEXO III - Preencher'!L90</f>
        <v>68.260000000000005</v>
      </c>
      <c r="L81" s="15">
        <f>'[1]TCE - ANEXO III - Preencher'!M90</f>
        <v>3.11</v>
      </c>
      <c r="M81" s="15">
        <f t="shared" si="7"/>
        <v>65.150000000000006</v>
      </c>
      <c r="N81" s="15">
        <f>'[1]TCE - ANEXO III - Preencher'!O90</f>
        <v>1.57</v>
      </c>
      <c r="O81" s="15">
        <f>'[1]TCE - ANEXO III - Preencher'!P90</f>
        <v>0</v>
      </c>
      <c r="P81" s="16">
        <f t="shared" si="8"/>
        <v>1.57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192.28</v>
      </c>
    </row>
    <row r="82" spans="1:28" x14ac:dyDescent="0.2">
      <c r="A82" s="8">
        <f>IFERROR(VLOOKUP(B82,'[1]DADOS (OCULTAR)'!$P$3:$R$56,3,0),"")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DANIELLE CASSIMIRO PEREIRA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5132-05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126.85</v>
      </c>
      <c r="J82" s="14">
        <f>'[1]TCE - ANEXO III - Preencher'!K91</f>
        <v>0</v>
      </c>
      <c r="K82" s="15">
        <f>'[1]TCE - ANEXO III - Preencher'!L91</f>
        <v>68.260000000000005</v>
      </c>
      <c r="L82" s="15">
        <f>'[1]TCE - ANEXO III - Preencher'!M91</f>
        <v>3.11</v>
      </c>
      <c r="M82" s="15">
        <f t="shared" si="7"/>
        <v>65.150000000000006</v>
      </c>
      <c r="N82" s="15">
        <f>'[1]TCE - ANEXO III - Preencher'!O91</f>
        <v>1.57</v>
      </c>
      <c r="O82" s="15">
        <f>'[1]TCE - ANEXO III - Preencher'!P91</f>
        <v>0</v>
      </c>
      <c r="P82" s="16">
        <f t="shared" si="8"/>
        <v>1.57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193.57</v>
      </c>
    </row>
    <row r="83" spans="1:28" x14ac:dyDescent="0.2">
      <c r="A83" s="8">
        <f>IFERROR(VLOOKUP(B83,'[1]DADOS (OCULTAR)'!$P$3:$R$56,3,0),"")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DANNIELI D ALMEIDA LINS REGIS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290.91000000000003</v>
      </c>
      <c r="J83" s="14">
        <f>'[1]TCE - ANEXO III - Preencher'!K92</f>
        <v>0</v>
      </c>
      <c r="K83" s="15">
        <f>'[1]TCE - ANEXO III - Preencher'!L92</f>
        <v>68.260000000000005</v>
      </c>
      <c r="L83" s="15">
        <f>'[1]TCE - ANEXO III - Preencher'!M92</f>
        <v>3.11</v>
      </c>
      <c r="M83" s="15">
        <f t="shared" si="7"/>
        <v>65.150000000000006</v>
      </c>
      <c r="N83" s="15">
        <f>'[1]TCE - ANEXO III - Preencher'!O92</f>
        <v>4.5199999999999996</v>
      </c>
      <c r="O83" s="15">
        <f>'[1]TCE - ANEXO III - Preencher'!P92</f>
        <v>0</v>
      </c>
      <c r="P83" s="16">
        <f t="shared" si="8"/>
        <v>4.5199999999999996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360.58000000000004</v>
      </c>
    </row>
    <row r="84" spans="1:28" x14ac:dyDescent="0.2">
      <c r="A84" s="8">
        <f>IFERROR(VLOOKUP(B84,'[1]DADOS (OCULTAR)'!$P$3:$R$56,3,0),"")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DARCY BRITO DE BARROS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116.53</v>
      </c>
      <c r="J84" s="14">
        <f>'[1]TCE - ANEXO III - Preencher'!K93</f>
        <v>0</v>
      </c>
      <c r="K84" s="15">
        <f>'[1]TCE - ANEXO III - Preencher'!L93</f>
        <v>68.260000000000005</v>
      </c>
      <c r="L84" s="15">
        <f>'[1]TCE - ANEXO III - Preencher'!M93</f>
        <v>3.11</v>
      </c>
      <c r="M84" s="15">
        <f t="shared" si="7"/>
        <v>65.150000000000006</v>
      </c>
      <c r="N84" s="15">
        <f>'[1]TCE - ANEXO III - Preencher'!O93</f>
        <v>1.57</v>
      </c>
      <c r="O84" s="15">
        <f>'[1]TCE - ANEXO III - Preencher'!P93</f>
        <v>0</v>
      </c>
      <c r="P84" s="16">
        <f t="shared" si="8"/>
        <v>1.57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183.25</v>
      </c>
    </row>
    <row r="85" spans="1:28" x14ac:dyDescent="0.2">
      <c r="A85" s="8">
        <f>IFERROR(VLOOKUP(B85,'[1]DADOS (OCULTAR)'!$P$3:$R$56,3,0),"")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DAYANE FERNANDA CANDIDO GOMES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119.69</v>
      </c>
      <c r="J85" s="14">
        <f>'[1]TCE - ANEXO III - Preencher'!K94</f>
        <v>0</v>
      </c>
      <c r="K85" s="15">
        <f>'[1]TCE - ANEXO III - Preencher'!L94</f>
        <v>68.260000000000005</v>
      </c>
      <c r="L85" s="15">
        <f>'[1]TCE - ANEXO III - Preencher'!M94</f>
        <v>3.11</v>
      </c>
      <c r="M85" s="15">
        <f t="shared" si="7"/>
        <v>65.150000000000006</v>
      </c>
      <c r="N85" s="15">
        <f>'[1]TCE - ANEXO III - Preencher'!O94</f>
        <v>1.57</v>
      </c>
      <c r="O85" s="15">
        <f>'[1]TCE - ANEXO III - Preencher'!P94</f>
        <v>0</v>
      </c>
      <c r="P85" s="16">
        <f t="shared" si="8"/>
        <v>1.57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66.11</v>
      </c>
      <c r="U85" s="15">
        <f>'[1]TCE - ANEXO III - Preencher'!V94</f>
        <v>0</v>
      </c>
      <c r="V85" s="16">
        <f t="shared" si="10"/>
        <v>66.11</v>
      </c>
      <c r="W85" s="17" t="str">
        <f>IF('[1]TCE - ANEXO III - Preencher'!X94="","",'[1]TCE - ANEXO III - Preencher'!X94)</f>
        <v xml:space="preserve">AUX. CHECHE 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252.51999999999998</v>
      </c>
    </row>
    <row r="86" spans="1:28" x14ac:dyDescent="0.2">
      <c r="A86" s="8">
        <f>IFERROR(VLOOKUP(B86,'[1]DADOS (OCULTAR)'!$P$3:$R$56,3,0),"")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DENICLEIDE GOMES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120.85</v>
      </c>
      <c r="J86" s="14">
        <f>'[1]TCE - ANEXO III - Preencher'!K95</f>
        <v>0</v>
      </c>
      <c r="K86" s="15">
        <f>'[1]TCE - ANEXO III - Preencher'!L95</f>
        <v>68.260000000000005</v>
      </c>
      <c r="L86" s="15">
        <f>'[1]TCE - ANEXO III - Preencher'!M95</f>
        <v>3.11</v>
      </c>
      <c r="M86" s="15">
        <f t="shared" si="7"/>
        <v>65.150000000000006</v>
      </c>
      <c r="N86" s="15">
        <f>'[1]TCE - ANEXO III - Preencher'!O95</f>
        <v>1.57</v>
      </c>
      <c r="O86" s="15">
        <f>'[1]TCE - ANEXO III - Preencher'!P95</f>
        <v>0</v>
      </c>
      <c r="P86" s="16">
        <f t="shared" si="8"/>
        <v>1.57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66.12</v>
      </c>
      <c r="U86" s="15">
        <f>'[1]TCE - ANEXO III - Preencher'!V95</f>
        <v>0</v>
      </c>
      <c r="V86" s="16">
        <f t="shared" si="10"/>
        <v>66.12</v>
      </c>
      <c r="W86" s="17" t="str">
        <f>IF('[1]TCE - ANEXO III - Preencher'!X95="","",'[1]TCE - ANEXO III - Preencher'!X95)</f>
        <v xml:space="preserve">AUX. CHECHE 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253.69</v>
      </c>
    </row>
    <row r="87" spans="1:28" x14ac:dyDescent="0.2">
      <c r="A87" s="8">
        <f>IFERROR(VLOOKUP(B87,'[1]DADOS (OCULTAR)'!$P$3:$R$56,3,0),"")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DENIS BRITO DE FRANCA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113.6</v>
      </c>
      <c r="J87" s="14">
        <f>'[1]TCE - ANEXO III - Preencher'!K96</f>
        <v>0</v>
      </c>
      <c r="K87" s="15">
        <f>'[1]TCE - ANEXO III - Preencher'!L96</f>
        <v>68.260000000000005</v>
      </c>
      <c r="L87" s="15">
        <f>'[1]TCE - ANEXO III - Preencher'!M96</f>
        <v>3.11</v>
      </c>
      <c r="M87" s="15">
        <f t="shared" si="7"/>
        <v>65.150000000000006</v>
      </c>
      <c r="N87" s="15">
        <f>'[1]TCE - ANEXO III - Preencher'!O96</f>
        <v>1.57</v>
      </c>
      <c r="O87" s="15">
        <f>'[1]TCE - ANEXO III - Preencher'!P96</f>
        <v>0</v>
      </c>
      <c r="P87" s="16">
        <f t="shared" si="8"/>
        <v>1.57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180.32</v>
      </c>
    </row>
    <row r="88" spans="1:28" x14ac:dyDescent="0.2">
      <c r="A88" s="8">
        <f>IFERROR(VLOOKUP(B88,'[1]DADOS (OCULTAR)'!$P$3:$R$56,3,0),"")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DIONE DARLEN BARBOSA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119.69</v>
      </c>
      <c r="J88" s="14">
        <f>'[1]TCE - ANEXO III - Preencher'!K97</f>
        <v>0</v>
      </c>
      <c r="K88" s="15">
        <f>'[1]TCE - ANEXO III - Preencher'!L97</f>
        <v>68.260000000000005</v>
      </c>
      <c r="L88" s="15">
        <f>'[1]TCE - ANEXO III - Preencher'!M97</f>
        <v>3.11</v>
      </c>
      <c r="M88" s="15">
        <f t="shared" si="7"/>
        <v>65.150000000000006</v>
      </c>
      <c r="N88" s="15">
        <f>'[1]TCE - ANEXO III - Preencher'!O97</f>
        <v>1.57</v>
      </c>
      <c r="O88" s="15">
        <f>'[1]TCE - ANEXO III - Preencher'!P97</f>
        <v>0</v>
      </c>
      <c r="P88" s="16">
        <f t="shared" si="8"/>
        <v>1.57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186.41</v>
      </c>
    </row>
    <row r="89" spans="1:28" x14ac:dyDescent="0.2">
      <c r="A89" s="8">
        <f>IFERROR(VLOOKUP(B89,'[1]DADOS (OCULTAR)'!$P$3:$R$56,3,0),"")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DJANISE LACERDA LEITE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2251-24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681.72</v>
      </c>
      <c r="J89" s="14">
        <f>'[1]TCE - ANEXO III - Preencher'!K98</f>
        <v>0</v>
      </c>
      <c r="K89" s="15">
        <f>'[1]TCE - ANEXO III - Preencher'!L98</f>
        <v>68.260000000000005</v>
      </c>
      <c r="L89" s="15">
        <f>'[1]TCE - ANEXO III - Preencher'!M98</f>
        <v>3.11</v>
      </c>
      <c r="M89" s="15">
        <f t="shared" si="7"/>
        <v>65.150000000000006</v>
      </c>
      <c r="N89" s="15">
        <f>'[1]TCE - ANEXO III - Preencher'!O98</f>
        <v>7.8</v>
      </c>
      <c r="O89" s="15">
        <f>'[1]TCE - ANEXO III - Preencher'!P98</f>
        <v>0</v>
      </c>
      <c r="P89" s="16">
        <f t="shared" si="8"/>
        <v>7.8</v>
      </c>
      <c r="Q89" s="15">
        <f>'[1]TCE - ANEXO III - Preencher'!R98</f>
        <v>500</v>
      </c>
      <c r="R89" s="15">
        <f>'[1]TCE - ANEXO III - Preencher'!S98</f>
        <v>0</v>
      </c>
      <c r="S89" s="16">
        <f t="shared" si="9"/>
        <v>500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1254.67</v>
      </c>
    </row>
    <row r="90" spans="1:28" x14ac:dyDescent="0.2">
      <c r="A90" s="8">
        <f>IFERROR(VLOOKUP(B90,'[1]DADOS (OCULTAR)'!$P$3:$R$56,3,0),"")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DUCILENE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304.70999999999998</v>
      </c>
      <c r="J90" s="14">
        <f>'[1]TCE - ANEXO III - Preencher'!K99</f>
        <v>0</v>
      </c>
      <c r="K90" s="15">
        <f>'[1]TCE - ANEXO III - Preencher'!L99</f>
        <v>68.260000000000005</v>
      </c>
      <c r="L90" s="15">
        <f>'[1]TCE - ANEXO III - Preencher'!M99</f>
        <v>3.11</v>
      </c>
      <c r="M90" s="15">
        <f t="shared" si="7"/>
        <v>65.150000000000006</v>
      </c>
      <c r="N90" s="15">
        <f>'[1]TCE - ANEXO III - Preencher'!O99</f>
        <v>4.5199999999999996</v>
      </c>
      <c r="O90" s="15">
        <f>'[1]TCE - ANEXO III - Preencher'!P99</f>
        <v>0</v>
      </c>
      <c r="P90" s="16">
        <f t="shared" si="8"/>
        <v>4.5199999999999996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374.38</v>
      </c>
    </row>
    <row r="91" spans="1:28" x14ac:dyDescent="0.2">
      <c r="A91" s="8">
        <f>IFERROR(VLOOKUP(B91,'[1]DADOS (OCULTAR)'!$P$3:$R$56,3,0),"")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DULCINETE MARIA DE SOUSA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129.96</v>
      </c>
      <c r="J91" s="14">
        <f>'[1]TCE - ANEXO III - Preencher'!K100</f>
        <v>0</v>
      </c>
      <c r="K91" s="15">
        <f>'[1]TCE - ANEXO III - Preencher'!L100</f>
        <v>68.260000000000005</v>
      </c>
      <c r="L91" s="15">
        <f>'[1]TCE - ANEXO III - Preencher'!M100</f>
        <v>3.11</v>
      </c>
      <c r="M91" s="15">
        <f t="shared" si="7"/>
        <v>65.150000000000006</v>
      </c>
      <c r="N91" s="15">
        <f>'[1]TCE - ANEXO III - Preencher'!O100</f>
        <v>1.57</v>
      </c>
      <c r="O91" s="15">
        <f>'[1]TCE - ANEXO III - Preencher'!P100</f>
        <v>0</v>
      </c>
      <c r="P91" s="16">
        <f t="shared" si="8"/>
        <v>1.57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196.68</v>
      </c>
    </row>
    <row r="92" spans="1:28" x14ac:dyDescent="0.2">
      <c r="A92" s="8">
        <f>IFERROR(VLOOKUP(B92,'[1]DADOS (OCULTAR)'!$P$3:$R$56,3,0),"")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EDELSON SEVERO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5151-10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126.8</v>
      </c>
      <c r="J92" s="14">
        <f>'[1]TCE - ANEXO III - Preencher'!K101</f>
        <v>0</v>
      </c>
      <c r="K92" s="15">
        <f>'[1]TCE - ANEXO III - Preencher'!L101</f>
        <v>68.260000000000005</v>
      </c>
      <c r="L92" s="15">
        <f>'[1]TCE - ANEXO III - Preencher'!M101</f>
        <v>3.11</v>
      </c>
      <c r="M92" s="15">
        <f t="shared" si="7"/>
        <v>65.150000000000006</v>
      </c>
      <c r="N92" s="15">
        <f>'[1]TCE - ANEXO III - Preencher'!O101</f>
        <v>1.57</v>
      </c>
      <c r="O92" s="15">
        <f>'[1]TCE - ANEXO III - Preencher'!P101</f>
        <v>0</v>
      </c>
      <c r="P92" s="16">
        <f t="shared" si="8"/>
        <v>1.57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193.51999999999998</v>
      </c>
    </row>
    <row r="93" spans="1:28" x14ac:dyDescent="0.2">
      <c r="A93" s="8">
        <f>IFERROR(VLOOKUP(B93,'[1]DADOS (OCULTAR)'!$P$3:$R$56,3,0),"")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EDIANA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132.88999999999999</v>
      </c>
      <c r="J93" s="14">
        <f>'[1]TCE - ANEXO III - Preencher'!K102</f>
        <v>0</v>
      </c>
      <c r="K93" s="15">
        <f>'[1]TCE - ANEXO III - Preencher'!L102</f>
        <v>68.260000000000005</v>
      </c>
      <c r="L93" s="15">
        <f>'[1]TCE - ANEXO III - Preencher'!M102</f>
        <v>3.11</v>
      </c>
      <c r="M93" s="15">
        <f t="shared" si="7"/>
        <v>65.150000000000006</v>
      </c>
      <c r="N93" s="15">
        <f>'[1]TCE - ANEXO III - Preencher'!O102</f>
        <v>1.57</v>
      </c>
      <c r="O93" s="15">
        <f>'[1]TCE - ANEXO III - Preencher'!P102</f>
        <v>0</v>
      </c>
      <c r="P93" s="16">
        <f t="shared" si="8"/>
        <v>1.57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199.60999999999999</v>
      </c>
    </row>
    <row r="94" spans="1:28" x14ac:dyDescent="0.2">
      <c r="A94" s="8">
        <f>IFERROR(VLOOKUP(B94,'[1]DADOS (OCULTAR)'!$P$3:$R$56,3,0),"")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EDIJAILMA MIRANDA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112.13</v>
      </c>
      <c r="J94" s="14">
        <f>'[1]TCE - ANEXO III - Preencher'!K103</f>
        <v>0</v>
      </c>
      <c r="K94" s="15">
        <f>'[1]TCE - ANEXO III - Preencher'!L103</f>
        <v>68.260000000000005</v>
      </c>
      <c r="L94" s="15">
        <f>'[1]TCE - ANEXO III - Preencher'!M103</f>
        <v>3.11</v>
      </c>
      <c r="M94" s="15">
        <f t="shared" si="7"/>
        <v>65.150000000000006</v>
      </c>
      <c r="N94" s="15">
        <f>'[1]TCE - ANEXO III - Preencher'!O103</f>
        <v>1.57</v>
      </c>
      <c r="O94" s="15">
        <f>'[1]TCE - ANEXO III - Preencher'!P103</f>
        <v>0</v>
      </c>
      <c r="P94" s="16">
        <f t="shared" si="8"/>
        <v>1.57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178.85</v>
      </c>
    </row>
    <row r="95" spans="1:28" x14ac:dyDescent="0.2">
      <c r="A95" s="8">
        <f>IFERROR(VLOOKUP(B95,'[1]DADOS (OCULTAR)'!$P$3:$R$56,3,0),"")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EDIJAIRO DE ANDRADE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116.76</v>
      </c>
      <c r="J95" s="14">
        <f>'[1]TCE - ANEXO III - Preencher'!K104</f>
        <v>0</v>
      </c>
      <c r="K95" s="15">
        <f>'[1]TCE - ANEXO III - Preencher'!L104</f>
        <v>68.260000000000005</v>
      </c>
      <c r="L95" s="15">
        <f>'[1]TCE - ANEXO III - Preencher'!M104</f>
        <v>3.11</v>
      </c>
      <c r="M95" s="15">
        <f t="shared" si="7"/>
        <v>65.150000000000006</v>
      </c>
      <c r="N95" s="15">
        <f>'[1]TCE - ANEXO III - Preencher'!O104</f>
        <v>1.57</v>
      </c>
      <c r="O95" s="15">
        <f>'[1]TCE - ANEXO III - Preencher'!P104</f>
        <v>0</v>
      </c>
      <c r="P95" s="16">
        <f t="shared" si="8"/>
        <v>1.57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183.48000000000002</v>
      </c>
    </row>
    <row r="96" spans="1:28" x14ac:dyDescent="0.2">
      <c r="A96" s="8">
        <f>IFERROR(VLOOKUP(B96,'[1]DADOS (OCULTAR)'!$P$3:$R$56,3,0),"")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EDILEUZA MARIA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109.2</v>
      </c>
      <c r="J96" s="14">
        <f>'[1]TCE - ANEXO III - Preencher'!K105</f>
        <v>0</v>
      </c>
      <c r="K96" s="15">
        <f>'[1]TCE - ANEXO III - Preencher'!L105</f>
        <v>68.260000000000005</v>
      </c>
      <c r="L96" s="15">
        <f>'[1]TCE - ANEXO III - Preencher'!M105</f>
        <v>3.11</v>
      </c>
      <c r="M96" s="15">
        <f t="shared" si="7"/>
        <v>65.150000000000006</v>
      </c>
      <c r="N96" s="15">
        <f>'[1]TCE - ANEXO III - Preencher'!O105</f>
        <v>1.57</v>
      </c>
      <c r="O96" s="15">
        <f>'[1]TCE - ANEXO III - Preencher'!P105</f>
        <v>0</v>
      </c>
      <c r="P96" s="16">
        <f t="shared" si="8"/>
        <v>1.57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175.92000000000002</v>
      </c>
    </row>
    <row r="97" spans="1:28" x14ac:dyDescent="0.2">
      <c r="A97" s="8">
        <f>IFERROR(VLOOKUP(B97,'[1]DADOS (OCULTAR)'!$P$3:$R$56,3,0),"")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EDJANE BELARMINO DE FRANCA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129.72999999999999</v>
      </c>
      <c r="J97" s="14">
        <f>'[1]TCE - ANEXO III - Preencher'!K106</f>
        <v>0</v>
      </c>
      <c r="K97" s="15">
        <f>'[1]TCE - ANEXO III - Preencher'!L106</f>
        <v>68.260000000000005</v>
      </c>
      <c r="L97" s="15">
        <f>'[1]TCE - ANEXO III - Preencher'!M106</f>
        <v>3.11</v>
      </c>
      <c r="M97" s="15">
        <f t="shared" si="7"/>
        <v>65.150000000000006</v>
      </c>
      <c r="N97" s="15">
        <f>'[1]TCE - ANEXO III - Preencher'!O106</f>
        <v>1.57</v>
      </c>
      <c r="O97" s="15">
        <f>'[1]TCE - ANEXO III - Preencher'!P106</f>
        <v>0</v>
      </c>
      <c r="P97" s="16">
        <f t="shared" si="8"/>
        <v>1.57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66.12</v>
      </c>
      <c r="U97" s="15">
        <f>'[1]TCE - ANEXO III - Preencher'!V106</f>
        <v>0</v>
      </c>
      <c r="V97" s="16">
        <f t="shared" si="10"/>
        <v>66.12</v>
      </c>
      <c r="W97" s="17" t="str">
        <f>IF('[1]TCE - ANEXO III - Preencher'!X106="","",'[1]TCE - ANEXO III - Preencher'!X106)</f>
        <v xml:space="preserve">AUX. CHECHE 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262.57</v>
      </c>
    </row>
    <row r="98" spans="1:28" x14ac:dyDescent="0.2">
      <c r="A98" s="8">
        <f>IFERROR(VLOOKUP(B98,'[1]DADOS (OCULTAR)'!$P$3:$R$56,3,0),"")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EDUARDA ORLANDO GOMES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4110-05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11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1.57</v>
      </c>
      <c r="O98" s="15">
        <f>'[1]TCE - ANEXO III - Preencher'!P107</f>
        <v>0</v>
      </c>
      <c r="P98" s="16">
        <f t="shared" si="8"/>
        <v>1.57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12.57</v>
      </c>
    </row>
    <row r="99" spans="1:28" x14ac:dyDescent="0.2">
      <c r="A99" s="8">
        <f>IFERROR(VLOOKUP(B99,'[1]DADOS (OCULTAR)'!$P$3:$R$56,3,0),"")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 xml:space="preserve">EDVANIA MODESTO ALVES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135.97999999999999</v>
      </c>
      <c r="J99" s="14">
        <f>'[1]TCE - ANEXO III - Preencher'!K108</f>
        <v>0</v>
      </c>
      <c r="K99" s="15">
        <f>'[1]TCE - ANEXO III - Preencher'!L108</f>
        <v>68.260000000000005</v>
      </c>
      <c r="L99" s="15">
        <f>'[1]TCE - ANEXO III - Preencher'!M108</f>
        <v>3.11</v>
      </c>
      <c r="M99" s="15">
        <f t="shared" si="7"/>
        <v>65.150000000000006</v>
      </c>
      <c r="N99" s="15">
        <f>'[1]TCE - ANEXO III - Preencher'!O108</f>
        <v>1.57</v>
      </c>
      <c r="O99" s="15">
        <f>'[1]TCE - ANEXO III - Preencher'!P108</f>
        <v>0</v>
      </c>
      <c r="P99" s="16">
        <f t="shared" si="8"/>
        <v>1.57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202.7</v>
      </c>
    </row>
    <row r="100" spans="1:28" x14ac:dyDescent="0.2">
      <c r="A100" s="8">
        <f>IFERROR(VLOOKUP(B100,'[1]DADOS (OCULTAR)'!$P$3:$R$56,3,0),"")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EGNALDO FERREIRA LOPES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921.86</v>
      </c>
      <c r="J100" s="14">
        <f>'[1]TCE - ANEXO III - Preencher'!K109</f>
        <v>0</v>
      </c>
      <c r="K100" s="15">
        <f>'[1]TCE - ANEXO III - Preencher'!L109</f>
        <v>68.260000000000005</v>
      </c>
      <c r="L100" s="15">
        <f>'[1]TCE - ANEXO III - Preencher'!M109</f>
        <v>3.11</v>
      </c>
      <c r="M100" s="15">
        <f t="shared" si="7"/>
        <v>65.150000000000006</v>
      </c>
      <c r="N100" s="15">
        <f>'[1]TCE - ANEXO III - Preencher'!O109</f>
        <v>7.8</v>
      </c>
      <c r="O100" s="15">
        <f>'[1]TCE - ANEXO III - Preencher'!P109</f>
        <v>0</v>
      </c>
      <c r="P100" s="16">
        <f t="shared" si="8"/>
        <v>7.8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994.81</v>
      </c>
    </row>
    <row r="101" spans="1:28" x14ac:dyDescent="0.2">
      <c r="A101" s="8">
        <f>IFERROR(VLOOKUP(B101,'[1]DADOS (OCULTAR)'!$P$3:$R$56,3,0),"")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ELAINE CRISTINA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132.88999999999999</v>
      </c>
      <c r="J101" s="14">
        <f>'[1]TCE - ANEXO III - Preencher'!K110</f>
        <v>0</v>
      </c>
      <c r="K101" s="15">
        <f>'[1]TCE - ANEXO III - Preencher'!L110</f>
        <v>68.260000000000005</v>
      </c>
      <c r="L101" s="15">
        <f>'[1]TCE - ANEXO III - Preencher'!M110</f>
        <v>3.11</v>
      </c>
      <c r="M101" s="15">
        <f t="shared" si="7"/>
        <v>65.150000000000006</v>
      </c>
      <c r="N101" s="15">
        <f>'[1]TCE - ANEXO III - Preencher'!O110</f>
        <v>1.57</v>
      </c>
      <c r="O101" s="15">
        <f>'[1]TCE - ANEXO III - Preencher'!P110</f>
        <v>0</v>
      </c>
      <c r="P101" s="16">
        <f t="shared" si="8"/>
        <v>1.57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66.11</v>
      </c>
      <c r="U101" s="15">
        <f>'[1]TCE - ANEXO III - Preencher'!V110</f>
        <v>0</v>
      </c>
      <c r="V101" s="16">
        <f t="shared" si="10"/>
        <v>66.11</v>
      </c>
      <c r="W101" s="17" t="str">
        <f>IF('[1]TCE - ANEXO III - Preencher'!X110="","",'[1]TCE - ANEXO III - Preencher'!X110)</f>
        <v xml:space="preserve">AUX. CHECHE 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265.71999999999997</v>
      </c>
    </row>
    <row r="102" spans="1:28" x14ac:dyDescent="0.2">
      <c r="A102" s="8">
        <f>IFERROR(VLOOKUP(B102,'[1]DADOS (OCULTAR)'!$P$3:$R$56,3,0),"")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ELIANA BEZERRA 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129.96</v>
      </c>
      <c r="J102" s="14">
        <f>'[1]TCE - ANEXO III - Preencher'!K111</f>
        <v>0</v>
      </c>
      <c r="K102" s="15">
        <f>'[1]TCE - ANEXO III - Preencher'!L111</f>
        <v>68.260000000000005</v>
      </c>
      <c r="L102" s="15">
        <f>'[1]TCE - ANEXO III - Preencher'!M111</f>
        <v>3.11</v>
      </c>
      <c r="M102" s="15">
        <f t="shared" si="7"/>
        <v>65.150000000000006</v>
      </c>
      <c r="N102" s="15">
        <f>'[1]TCE - ANEXO III - Preencher'!O111</f>
        <v>1.57</v>
      </c>
      <c r="O102" s="15">
        <f>'[1]TCE - ANEXO III - Preencher'!P111</f>
        <v>0</v>
      </c>
      <c r="P102" s="16">
        <f t="shared" si="8"/>
        <v>1.57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196.68</v>
      </c>
    </row>
    <row r="103" spans="1:28" x14ac:dyDescent="0.2">
      <c r="A103" s="8">
        <f>IFERROR(VLOOKUP(B103,'[1]DADOS (OCULTAR)'!$P$3:$R$56,3,0),"")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ELIANE CAETANO DA SILVA PATRICIO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114.73</v>
      </c>
      <c r="J103" s="14">
        <f>'[1]TCE - ANEXO III - Preencher'!K112</f>
        <v>0</v>
      </c>
      <c r="K103" s="15">
        <f>'[1]TCE - ANEXO III - Preencher'!L112</f>
        <v>68.260000000000005</v>
      </c>
      <c r="L103" s="15">
        <f>'[1]TCE - ANEXO III - Preencher'!M112</f>
        <v>3.11</v>
      </c>
      <c r="M103" s="15">
        <f t="shared" si="7"/>
        <v>65.150000000000006</v>
      </c>
      <c r="N103" s="15">
        <f>'[1]TCE - ANEXO III - Preencher'!O112</f>
        <v>1.57</v>
      </c>
      <c r="O103" s="15">
        <f>'[1]TCE - ANEXO III - Preencher'!P112</f>
        <v>0</v>
      </c>
      <c r="P103" s="16">
        <f t="shared" si="8"/>
        <v>1.57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181.45</v>
      </c>
    </row>
    <row r="104" spans="1:28" x14ac:dyDescent="0.2">
      <c r="A104" s="8">
        <f>IFERROR(VLOOKUP(B104,'[1]DADOS (OCULTAR)'!$P$3:$R$56,3,0),"")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ELIAS JOSE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116.53</v>
      </c>
      <c r="J104" s="14">
        <f>'[1]TCE - ANEXO III - Preencher'!K113</f>
        <v>0</v>
      </c>
      <c r="K104" s="15">
        <f>'[1]TCE - ANEXO III - Preencher'!L113</f>
        <v>68.260000000000005</v>
      </c>
      <c r="L104" s="15">
        <f>'[1]TCE - ANEXO III - Preencher'!M113</f>
        <v>3.11</v>
      </c>
      <c r="M104" s="15">
        <f t="shared" si="7"/>
        <v>65.150000000000006</v>
      </c>
      <c r="N104" s="15">
        <f>'[1]TCE - ANEXO III - Preencher'!O113</f>
        <v>1.57</v>
      </c>
      <c r="O104" s="15">
        <f>'[1]TCE - ANEXO III - Preencher'!P113</f>
        <v>0</v>
      </c>
      <c r="P104" s="16">
        <f t="shared" si="8"/>
        <v>1.57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183.25</v>
      </c>
    </row>
    <row r="105" spans="1:28" x14ac:dyDescent="0.2">
      <c r="A105" s="8">
        <f>IFERROR(VLOOKUP(B105,'[1]DADOS (OCULTAR)'!$P$3:$R$56,3,0),"")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ELIENEIDE DA SILVA PATRICIO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5135-05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129.72999999999999</v>
      </c>
      <c r="J105" s="14">
        <f>'[1]TCE - ANEXO III - Preencher'!K114</f>
        <v>0</v>
      </c>
      <c r="K105" s="15">
        <f>'[1]TCE - ANEXO III - Preencher'!L114</f>
        <v>68.260000000000005</v>
      </c>
      <c r="L105" s="15">
        <f>'[1]TCE - ANEXO III - Preencher'!M114</f>
        <v>3.11</v>
      </c>
      <c r="M105" s="15">
        <f t="shared" si="7"/>
        <v>65.150000000000006</v>
      </c>
      <c r="N105" s="15">
        <f>'[1]TCE - ANEXO III - Preencher'!O114</f>
        <v>1.57</v>
      </c>
      <c r="O105" s="15">
        <f>'[1]TCE - ANEXO III - Preencher'!P114</f>
        <v>0</v>
      </c>
      <c r="P105" s="16">
        <f t="shared" si="8"/>
        <v>1.57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196.45</v>
      </c>
    </row>
    <row r="106" spans="1:28" x14ac:dyDescent="0.2">
      <c r="A106" s="8">
        <f>IFERROR(VLOOKUP(B106,'[1]DADOS (OCULTAR)'!$P$3:$R$56,3,0),"")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ELIEZER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7823-20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151.80000000000001</v>
      </c>
      <c r="J106" s="14">
        <f>'[1]TCE - ANEXO III - Preencher'!K115</f>
        <v>0</v>
      </c>
      <c r="K106" s="15">
        <f>'[1]TCE - ANEXO III - Preencher'!L115</f>
        <v>68.260000000000005</v>
      </c>
      <c r="L106" s="15">
        <f>'[1]TCE - ANEXO III - Preencher'!M115</f>
        <v>3.11</v>
      </c>
      <c r="M106" s="15">
        <f t="shared" si="7"/>
        <v>65.150000000000006</v>
      </c>
      <c r="N106" s="15">
        <f>'[1]TCE - ANEXO III - Preencher'!O115</f>
        <v>1.72</v>
      </c>
      <c r="O106" s="15">
        <f>'[1]TCE - ANEXO III - Preencher'!P115</f>
        <v>0</v>
      </c>
      <c r="P106" s="16">
        <f t="shared" si="8"/>
        <v>1.72</v>
      </c>
      <c r="Q106" s="15">
        <f>'[1]TCE - ANEXO III - Preencher'!R115</f>
        <v>120</v>
      </c>
      <c r="R106" s="15">
        <f>'[1]TCE - ANEXO III - Preencher'!S115</f>
        <v>0</v>
      </c>
      <c r="S106" s="16">
        <f t="shared" si="9"/>
        <v>120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338.67</v>
      </c>
    </row>
    <row r="107" spans="1:28" x14ac:dyDescent="0.2">
      <c r="A107" s="8">
        <f>IFERROR(VLOOKUP(B107,'[1]DADOS (OCULTAR)'!$P$3:$R$56,3,0),"")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ELZE MARIA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4101-05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225.36</v>
      </c>
      <c r="J107" s="14">
        <f>'[1]TCE - ANEXO III - Preencher'!K116</f>
        <v>0</v>
      </c>
      <c r="K107" s="15">
        <f>'[1]TCE - ANEXO III - Preencher'!L116</f>
        <v>68.260000000000005</v>
      </c>
      <c r="L107" s="15">
        <f>'[1]TCE - ANEXO III - Preencher'!M116</f>
        <v>3.11</v>
      </c>
      <c r="M107" s="15">
        <f t="shared" si="7"/>
        <v>65.150000000000006</v>
      </c>
      <c r="N107" s="15">
        <f>'[1]TCE - ANEXO III - Preencher'!O116</f>
        <v>1.57</v>
      </c>
      <c r="O107" s="15">
        <f>'[1]TCE - ANEXO III - Preencher'!P116</f>
        <v>0</v>
      </c>
      <c r="P107" s="16">
        <f t="shared" si="8"/>
        <v>1.57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292.08</v>
      </c>
    </row>
    <row r="108" spans="1:28" x14ac:dyDescent="0.2">
      <c r="A108" s="8">
        <f>IFERROR(VLOOKUP(B108,'[1]DADOS (OCULTAR)'!$P$3:$R$56,3,0),"")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EMANUEL RABI GOIANA FREIRE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200.74</v>
      </c>
      <c r="J108" s="14">
        <f>'[1]TCE - ANEXO III - Preencher'!K117</f>
        <v>0</v>
      </c>
      <c r="K108" s="15">
        <f>'[1]TCE - ANEXO III - Preencher'!L117</f>
        <v>68.260000000000005</v>
      </c>
      <c r="L108" s="15">
        <f>'[1]TCE - ANEXO III - Preencher'!M117</f>
        <v>3.11</v>
      </c>
      <c r="M108" s="15">
        <f t="shared" si="7"/>
        <v>65.150000000000006</v>
      </c>
      <c r="N108" s="15">
        <f>'[1]TCE - ANEXO III - Preencher'!O117</f>
        <v>4.5199999999999996</v>
      </c>
      <c r="O108" s="15">
        <f>'[1]TCE - ANEXO III - Preencher'!P117</f>
        <v>0</v>
      </c>
      <c r="P108" s="16">
        <f t="shared" si="8"/>
        <v>4.5199999999999996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270.40999999999997</v>
      </c>
    </row>
    <row r="109" spans="1:28" x14ac:dyDescent="0.2">
      <c r="A109" s="8">
        <f>IFERROR(VLOOKUP(B109,'[1]DADOS (OCULTAR)'!$P$3:$R$56,3,0),"")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EMANUELLY FLAVIA LUCAS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4221-10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122.52</v>
      </c>
      <c r="J109" s="14">
        <f>'[1]TCE - ANEXO III - Preencher'!K118</f>
        <v>0</v>
      </c>
      <c r="K109" s="15">
        <f>'[1]TCE - ANEXO III - Preencher'!L118</f>
        <v>68.260000000000005</v>
      </c>
      <c r="L109" s="15">
        <f>'[1]TCE - ANEXO III - Preencher'!M118</f>
        <v>3.11</v>
      </c>
      <c r="M109" s="15">
        <f t="shared" si="7"/>
        <v>65.150000000000006</v>
      </c>
      <c r="N109" s="15">
        <f>'[1]TCE - ANEXO III - Preencher'!O118</f>
        <v>1.57</v>
      </c>
      <c r="O109" s="15">
        <f>'[1]TCE - ANEXO III - Preencher'!P118</f>
        <v>0</v>
      </c>
      <c r="P109" s="16">
        <f t="shared" si="8"/>
        <v>1.57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189.24</v>
      </c>
    </row>
    <row r="110" spans="1:28" x14ac:dyDescent="0.2">
      <c r="A110" s="8">
        <f>IFERROR(VLOOKUP(B110,'[1]DADOS (OCULTAR)'!$P$3:$R$56,3,0),"")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EMILLY CRISTINY DA SILVA VIEIRA DO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4110-05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11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1.57</v>
      </c>
      <c r="O110" s="15">
        <f>'[1]TCE - ANEXO III - Preencher'!P119</f>
        <v>0</v>
      </c>
      <c r="P110" s="16">
        <f t="shared" si="8"/>
        <v>1.57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12.57</v>
      </c>
    </row>
    <row r="111" spans="1:28" x14ac:dyDescent="0.2">
      <c r="A111" s="8">
        <f>IFERROR(VLOOKUP(B111,'[1]DADOS (OCULTAR)'!$P$3:$R$56,3,0),"")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EMMANUELLE TAVARES BRAGA DE OLIVEIRA MENDES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281.12</v>
      </c>
      <c r="J111" s="14">
        <f>'[1]TCE - ANEXO III - Preencher'!K120</f>
        <v>0</v>
      </c>
      <c r="K111" s="15">
        <f>'[1]TCE - ANEXO III - Preencher'!L120</f>
        <v>68.260000000000005</v>
      </c>
      <c r="L111" s="15">
        <f>'[1]TCE - ANEXO III - Preencher'!M120</f>
        <v>3.11</v>
      </c>
      <c r="M111" s="15">
        <f t="shared" si="7"/>
        <v>65.150000000000006</v>
      </c>
      <c r="N111" s="15">
        <f>'[1]TCE - ANEXO III - Preencher'!O120</f>
        <v>4.5199999999999996</v>
      </c>
      <c r="O111" s="15">
        <f>'[1]TCE - ANEXO III - Preencher'!P120</f>
        <v>0</v>
      </c>
      <c r="P111" s="16">
        <f t="shared" si="8"/>
        <v>4.5199999999999996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350.78999999999996</v>
      </c>
    </row>
    <row r="112" spans="1:28" x14ac:dyDescent="0.2">
      <c r="A112" s="8">
        <f>IFERROR(VLOOKUP(B112,'[1]DADOS (OCULTAR)'!$P$3:$R$56,3,0),"")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ERICA MARIA DE LIMA VEIGA TORRES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287.64999999999998</v>
      </c>
      <c r="J112" s="14">
        <f>'[1]TCE - ANEXO III - Preencher'!K121</f>
        <v>0</v>
      </c>
      <c r="K112" s="15">
        <f>'[1]TCE - ANEXO III - Preencher'!L121</f>
        <v>68.260000000000005</v>
      </c>
      <c r="L112" s="15">
        <f>'[1]TCE - ANEXO III - Preencher'!M121</f>
        <v>3.11</v>
      </c>
      <c r="M112" s="15">
        <f t="shared" si="7"/>
        <v>65.150000000000006</v>
      </c>
      <c r="N112" s="15">
        <f>'[1]TCE - ANEXO III - Preencher'!O121</f>
        <v>4.5199999999999996</v>
      </c>
      <c r="O112" s="15">
        <f>'[1]TCE - ANEXO III - Preencher'!P121</f>
        <v>0</v>
      </c>
      <c r="P112" s="16">
        <f t="shared" si="8"/>
        <v>4.5199999999999996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103.28</v>
      </c>
      <c r="U112" s="15">
        <f>'[1]TCE - ANEXO III - Preencher'!V121</f>
        <v>0</v>
      </c>
      <c r="V112" s="16">
        <f t="shared" si="10"/>
        <v>103.28</v>
      </c>
      <c r="W112" s="17" t="str">
        <f>IF('[1]TCE - ANEXO III - Preencher'!X121="","",'[1]TCE - ANEXO III - Preencher'!X121)</f>
        <v xml:space="preserve">AUX. CHECHE 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460.59999999999991</v>
      </c>
    </row>
    <row r="113" spans="1:28" x14ac:dyDescent="0.2">
      <c r="A113" s="8">
        <f>IFERROR(VLOOKUP(B113,'[1]DADOS (OCULTAR)'!$P$3:$R$56,3,0),"")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ERICA MONTEIRO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3242-05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193.38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1.57</v>
      </c>
      <c r="O113" s="15">
        <f>'[1]TCE - ANEXO III - Preencher'!P122</f>
        <v>0</v>
      </c>
      <c r="P113" s="16">
        <f t="shared" si="8"/>
        <v>1.57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194.95</v>
      </c>
    </row>
    <row r="114" spans="1:28" x14ac:dyDescent="0.2">
      <c r="A114" s="8">
        <f>IFERROR(VLOOKUP(B114,'[1]DADOS (OCULTAR)'!$P$3:$R$56,3,0),"")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ERICA MUNIQUE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132.88999999999999</v>
      </c>
      <c r="J114" s="14">
        <f>'[1]TCE - ANEXO III - Preencher'!K123</f>
        <v>0</v>
      </c>
      <c r="K114" s="15">
        <f>'[1]TCE - ANEXO III - Preencher'!L123</f>
        <v>68.260000000000005</v>
      </c>
      <c r="L114" s="15">
        <f>'[1]TCE - ANEXO III - Preencher'!M123</f>
        <v>3.11</v>
      </c>
      <c r="M114" s="15">
        <f t="shared" si="7"/>
        <v>65.150000000000006</v>
      </c>
      <c r="N114" s="15">
        <f>'[1]TCE - ANEXO III - Preencher'!O123</f>
        <v>1.57</v>
      </c>
      <c r="O114" s="15">
        <f>'[1]TCE - ANEXO III - Preencher'!P123</f>
        <v>0</v>
      </c>
      <c r="P114" s="16">
        <f t="shared" si="8"/>
        <v>1.57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199.60999999999999</v>
      </c>
    </row>
    <row r="115" spans="1:28" x14ac:dyDescent="0.2">
      <c r="A115" s="8">
        <f>IFERROR(VLOOKUP(B115,'[1]DADOS (OCULTAR)'!$P$3:$R$56,3,0),"")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ERICO RAMOS DE HOLANDA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2252-50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749.64</v>
      </c>
      <c r="J115" s="14">
        <f>'[1]TCE - ANEXO III - Preencher'!K124</f>
        <v>0</v>
      </c>
      <c r="K115" s="15">
        <f>'[1]TCE - ANEXO III - Preencher'!L124</f>
        <v>68.260000000000005</v>
      </c>
      <c r="L115" s="15">
        <f>'[1]TCE - ANEXO III - Preencher'!M124</f>
        <v>3.11</v>
      </c>
      <c r="M115" s="15">
        <f t="shared" si="7"/>
        <v>65.150000000000006</v>
      </c>
      <c r="N115" s="15">
        <f>'[1]TCE - ANEXO III - Preencher'!O124</f>
        <v>7.8</v>
      </c>
      <c r="O115" s="15">
        <f>'[1]TCE - ANEXO III - Preencher'!P124</f>
        <v>0</v>
      </c>
      <c r="P115" s="16">
        <f t="shared" si="8"/>
        <v>7.8</v>
      </c>
      <c r="Q115" s="15">
        <f>'[1]TCE - ANEXO III - Preencher'!R124</f>
        <v>500</v>
      </c>
      <c r="R115" s="15">
        <f>'[1]TCE - ANEXO III - Preencher'!S124</f>
        <v>0</v>
      </c>
      <c r="S115" s="16">
        <f t="shared" si="9"/>
        <v>500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1322.59</v>
      </c>
    </row>
    <row r="116" spans="1:28" x14ac:dyDescent="0.2">
      <c r="A116" s="8">
        <f>IFERROR(VLOOKUP(B116,'[1]DADOS (OCULTAR)'!$P$3:$R$56,3,0),"")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ERIKA VALERIA GERVASIO DE CARVALHO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112.36</v>
      </c>
      <c r="J116" s="14">
        <f>'[1]TCE - ANEXO III - Preencher'!K125</f>
        <v>0</v>
      </c>
      <c r="K116" s="15">
        <f>'[1]TCE - ANEXO III - Preencher'!L125</f>
        <v>68.260000000000005</v>
      </c>
      <c r="L116" s="15">
        <f>'[1]TCE - ANEXO III - Preencher'!M125</f>
        <v>3.11</v>
      </c>
      <c r="M116" s="15">
        <f t="shared" si="7"/>
        <v>65.150000000000006</v>
      </c>
      <c r="N116" s="15">
        <f>'[1]TCE - ANEXO III - Preencher'!O125</f>
        <v>1.57</v>
      </c>
      <c r="O116" s="15">
        <f>'[1]TCE - ANEXO III - Preencher'!P125</f>
        <v>0</v>
      </c>
      <c r="P116" s="16">
        <f t="shared" si="8"/>
        <v>1.57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66.11</v>
      </c>
      <c r="U116" s="15">
        <f>'[1]TCE - ANEXO III - Preencher'!V125</f>
        <v>0</v>
      </c>
      <c r="V116" s="16">
        <f t="shared" si="10"/>
        <v>66.11</v>
      </c>
      <c r="W116" s="17" t="str">
        <f>IF('[1]TCE - ANEXO III - Preencher'!X125="","",'[1]TCE - ANEXO III - Preencher'!X125)</f>
        <v xml:space="preserve">AUX. CHECHE 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245.19</v>
      </c>
    </row>
    <row r="117" spans="1:28" x14ac:dyDescent="0.2">
      <c r="A117" s="8">
        <f>IFERROR(VLOOKUP(B117,'[1]DADOS (OCULTAR)'!$P$3:$R$56,3,0),"")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ERLAINE BERNARDO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285.2</v>
      </c>
      <c r="J117" s="14">
        <f>'[1]TCE - ANEXO III - Preencher'!K126</f>
        <v>0</v>
      </c>
      <c r="K117" s="15">
        <f>'[1]TCE - ANEXO III - Preencher'!L126</f>
        <v>68.260000000000005</v>
      </c>
      <c r="L117" s="15">
        <f>'[1]TCE - ANEXO III - Preencher'!M126</f>
        <v>3.11</v>
      </c>
      <c r="M117" s="15">
        <f t="shared" si="7"/>
        <v>65.150000000000006</v>
      </c>
      <c r="N117" s="15">
        <f>'[1]TCE - ANEXO III - Preencher'!O126</f>
        <v>4.5199999999999996</v>
      </c>
      <c r="O117" s="15">
        <f>'[1]TCE - ANEXO III - Preencher'!P126</f>
        <v>0</v>
      </c>
      <c r="P117" s="16">
        <f t="shared" si="8"/>
        <v>4.5199999999999996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354.87</v>
      </c>
    </row>
    <row r="118" spans="1:28" x14ac:dyDescent="0.2">
      <c r="A118" s="8">
        <f>IFERROR(VLOOKUP(B118,'[1]DADOS (OCULTAR)'!$P$3:$R$56,3,0),"")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ESMERALDA CIRINO ORLANDO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127.18</v>
      </c>
      <c r="J118" s="14">
        <f>'[1]TCE - ANEXO III - Preencher'!K127</f>
        <v>0</v>
      </c>
      <c r="K118" s="15">
        <f>'[1]TCE - ANEXO III - Preencher'!L127</f>
        <v>68.260000000000005</v>
      </c>
      <c r="L118" s="15">
        <f>'[1]TCE - ANEXO III - Preencher'!M127</f>
        <v>3.11</v>
      </c>
      <c r="M118" s="15">
        <f t="shared" si="7"/>
        <v>65.150000000000006</v>
      </c>
      <c r="N118" s="15">
        <f>'[1]TCE - ANEXO III - Preencher'!O127</f>
        <v>1.57</v>
      </c>
      <c r="O118" s="15">
        <f>'[1]TCE - ANEXO III - Preencher'!P127</f>
        <v>0</v>
      </c>
      <c r="P118" s="16">
        <f t="shared" si="8"/>
        <v>1.57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193.9</v>
      </c>
    </row>
    <row r="119" spans="1:28" x14ac:dyDescent="0.2">
      <c r="A119" s="8">
        <f>IFERROR(VLOOKUP(B119,'[1]DADOS (OCULTAR)'!$P$3:$R$56,3,0),"")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ESTER PAULA DA COSTA SILVA CONCEICAO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113.38</v>
      </c>
      <c r="J119" s="14">
        <f>'[1]TCE - ANEXO III - Preencher'!K128</f>
        <v>0</v>
      </c>
      <c r="K119" s="15">
        <f>'[1]TCE - ANEXO III - Preencher'!L128</f>
        <v>68.260000000000005</v>
      </c>
      <c r="L119" s="15">
        <f>'[1]TCE - ANEXO III - Preencher'!M128</f>
        <v>3.11</v>
      </c>
      <c r="M119" s="15">
        <f t="shared" si="7"/>
        <v>65.150000000000006</v>
      </c>
      <c r="N119" s="15">
        <f>'[1]TCE - ANEXO III - Preencher'!O128</f>
        <v>1.57</v>
      </c>
      <c r="O119" s="15">
        <f>'[1]TCE - ANEXO III - Preencher'!P128</f>
        <v>0</v>
      </c>
      <c r="P119" s="16">
        <f t="shared" si="8"/>
        <v>1.57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66.11</v>
      </c>
      <c r="U119" s="15">
        <f>'[1]TCE - ANEXO III - Preencher'!V128</f>
        <v>0</v>
      </c>
      <c r="V119" s="16">
        <f t="shared" si="10"/>
        <v>66.11</v>
      </c>
      <c r="W119" s="17" t="str">
        <f>IF('[1]TCE - ANEXO III - Preencher'!X128="","",'[1]TCE - ANEXO III - Preencher'!X128)</f>
        <v xml:space="preserve">AUX. CHECHE 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246.20999999999998</v>
      </c>
    </row>
    <row r="120" spans="1:28" x14ac:dyDescent="0.2">
      <c r="A120" s="8">
        <f>IFERROR(VLOOKUP(B120,'[1]DADOS (OCULTAR)'!$P$3:$R$56,3,0),"")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FLAVIA NATALY PEREIRA DA SILVA ROCHA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302.77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4.5199999999999996</v>
      </c>
      <c r="O120" s="15">
        <f>'[1]TCE - ANEXO III - Preencher'!P129</f>
        <v>0</v>
      </c>
      <c r="P120" s="16">
        <f t="shared" si="8"/>
        <v>4.5199999999999996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307.28999999999996</v>
      </c>
    </row>
    <row r="121" spans="1:28" x14ac:dyDescent="0.2">
      <c r="A121" s="8">
        <f>IFERROR(VLOOKUP(B121,'[1]DADOS (OCULTAR)'!$P$3:$R$56,3,0),"")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FRANCISCA ISRAELINA PEREIRA TAVARES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2252-50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721.72</v>
      </c>
      <c r="J121" s="14">
        <f>'[1]TCE - ANEXO III - Preencher'!K130</f>
        <v>0</v>
      </c>
      <c r="K121" s="15">
        <f>'[1]TCE - ANEXO III - Preencher'!L130</f>
        <v>68.260000000000005</v>
      </c>
      <c r="L121" s="15">
        <f>'[1]TCE - ANEXO III - Preencher'!M130</f>
        <v>3.11</v>
      </c>
      <c r="M121" s="15">
        <f t="shared" si="7"/>
        <v>65.150000000000006</v>
      </c>
      <c r="N121" s="15">
        <f>'[1]TCE - ANEXO III - Preencher'!O130</f>
        <v>7.8</v>
      </c>
      <c r="O121" s="15">
        <f>'[1]TCE - ANEXO III - Preencher'!P130</f>
        <v>0</v>
      </c>
      <c r="P121" s="16">
        <f t="shared" si="8"/>
        <v>7.8</v>
      </c>
      <c r="Q121" s="15">
        <f>'[1]TCE - ANEXO III - Preencher'!R130</f>
        <v>500</v>
      </c>
      <c r="R121" s="15">
        <f>'[1]TCE - ANEXO III - Preencher'!S130</f>
        <v>0</v>
      </c>
      <c r="S121" s="16">
        <f t="shared" si="9"/>
        <v>500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1294.67</v>
      </c>
    </row>
    <row r="122" spans="1:28" x14ac:dyDescent="0.2">
      <c r="A122" s="8">
        <f>IFERROR(VLOOKUP(B122,'[1]DADOS (OCULTAR)'!$P$3:$R$56,3,0),"")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FRANCISCO JOSE MADEIRO MONTEIRO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1312-05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2656.83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1.57</v>
      </c>
      <c r="O122" s="15">
        <f>'[1]TCE - ANEXO III - Preencher'!P131</f>
        <v>0</v>
      </c>
      <c r="P122" s="16">
        <f t="shared" si="8"/>
        <v>1.57</v>
      </c>
      <c r="Q122" s="15">
        <f>'[1]TCE - ANEXO III - Preencher'!R131</f>
        <v>1500</v>
      </c>
      <c r="R122" s="15">
        <f>'[1]TCE - ANEXO III - Preencher'!S131</f>
        <v>0</v>
      </c>
      <c r="S122" s="16">
        <f t="shared" si="9"/>
        <v>1500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4158.3999999999996</v>
      </c>
    </row>
    <row r="123" spans="1:28" x14ac:dyDescent="0.2">
      <c r="A123" s="8">
        <f>IFERROR(VLOOKUP(B123,'[1]DADOS (OCULTAR)'!$P$3:$R$56,3,0),"")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GABRIEL VITOR DE LIRA GOMES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4221-10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157.21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1.57</v>
      </c>
      <c r="O123" s="15">
        <f>'[1]TCE - ANEXO III - Preencher'!P132</f>
        <v>0</v>
      </c>
      <c r="P123" s="16">
        <f t="shared" si="8"/>
        <v>1.57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158.78</v>
      </c>
    </row>
    <row r="124" spans="1:28" x14ac:dyDescent="0.2">
      <c r="A124" s="8">
        <f>IFERROR(VLOOKUP(B124,'[1]DADOS (OCULTAR)'!$P$3:$R$56,3,0),"")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GABRIELA ALBUQUERQUE FERNANDES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2251-25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799.94</v>
      </c>
      <c r="J124" s="14">
        <f>'[1]TCE - ANEXO III - Preencher'!K133</f>
        <v>0</v>
      </c>
      <c r="K124" s="15">
        <f>'[1]TCE - ANEXO III - Preencher'!L133</f>
        <v>68.260000000000005</v>
      </c>
      <c r="L124" s="15">
        <f>'[1]TCE - ANEXO III - Preencher'!M133</f>
        <v>3.11</v>
      </c>
      <c r="M124" s="15">
        <f t="shared" si="7"/>
        <v>65.150000000000006</v>
      </c>
      <c r="N124" s="15">
        <f>'[1]TCE - ANEXO III - Preencher'!O133</f>
        <v>7.8</v>
      </c>
      <c r="O124" s="15">
        <f>'[1]TCE - ANEXO III - Preencher'!P133</f>
        <v>0</v>
      </c>
      <c r="P124" s="16">
        <f t="shared" si="8"/>
        <v>7.8</v>
      </c>
      <c r="Q124" s="15">
        <f>'[1]TCE - ANEXO III - Preencher'!R133</f>
        <v>500</v>
      </c>
      <c r="R124" s="15">
        <f>'[1]TCE - ANEXO III - Preencher'!S133</f>
        <v>0</v>
      </c>
      <c r="S124" s="16">
        <f t="shared" si="9"/>
        <v>500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1372.8899999999999</v>
      </c>
    </row>
    <row r="125" spans="1:28" x14ac:dyDescent="0.2">
      <c r="A125" s="8">
        <f>IFERROR(VLOOKUP(B125,'[1]DADOS (OCULTAR)'!$P$3:$R$56,3,0),"")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GABRIELA DE AZEVEDO ALVES GUALBERTO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2251-24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819.14</v>
      </c>
      <c r="J125" s="14">
        <f>'[1]TCE - ANEXO III - Preencher'!K134</f>
        <v>0</v>
      </c>
      <c r="K125" s="15">
        <f>'[1]TCE - ANEXO III - Preencher'!L134</f>
        <v>68.260000000000005</v>
      </c>
      <c r="L125" s="15">
        <f>'[1]TCE - ANEXO III - Preencher'!M134</f>
        <v>3.11</v>
      </c>
      <c r="M125" s="15">
        <f t="shared" si="7"/>
        <v>65.150000000000006</v>
      </c>
      <c r="N125" s="15">
        <f>'[1]TCE - ANEXO III - Preencher'!O134</f>
        <v>7.8</v>
      </c>
      <c r="O125" s="15">
        <f>'[1]TCE - ANEXO III - Preencher'!P134</f>
        <v>0</v>
      </c>
      <c r="P125" s="16">
        <f t="shared" si="8"/>
        <v>7.8</v>
      </c>
      <c r="Q125" s="15">
        <f>'[1]TCE - ANEXO III - Preencher'!R134</f>
        <v>1400</v>
      </c>
      <c r="R125" s="15">
        <f>'[1]TCE - ANEXO III - Preencher'!S134</f>
        <v>0</v>
      </c>
      <c r="S125" s="16">
        <f t="shared" si="9"/>
        <v>1400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2292.09</v>
      </c>
    </row>
    <row r="126" spans="1:28" x14ac:dyDescent="0.2">
      <c r="A126" s="8">
        <f>IFERROR(VLOOKUP(B126,'[1]DADOS (OCULTAR)'!$P$3:$R$56,3,0),"")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GABRIELA LEMOS DE ALMEIDA MELO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2252-50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721.72</v>
      </c>
      <c r="J126" s="14">
        <f>'[1]TCE - ANEXO III - Preencher'!K135</f>
        <v>0</v>
      </c>
      <c r="K126" s="15">
        <f>'[1]TCE - ANEXO III - Preencher'!L135</f>
        <v>68.260000000000005</v>
      </c>
      <c r="L126" s="15">
        <f>'[1]TCE - ANEXO III - Preencher'!M135</f>
        <v>3.11</v>
      </c>
      <c r="M126" s="15">
        <f t="shared" si="7"/>
        <v>65.150000000000006</v>
      </c>
      <c r="N126" s="15">
        <f>'[1]TCE - ANEXO III - Preencher'!O135</f>
        <v>7.8</v>
      </c>
      <c r="O126" s="15">
        <f>'[1]TCE - ANEXO III - Preencher'!P135</f>
        <v>0</v>
      </c>
      <c r="P126" s="16">
        <f t="shared" si="8"/>
        <v>7.8</v>
      </c>
      <c r="Q126" s="15">
        <f>'[1]TCE - ANEXO III - Preencher'!R135</f>
        <v>375</v>
      </c>
      <c r="R126" s="15">
        <f>'[1]TCE - ANEXO III - Preencher'!S135</f>
        <v>0</v>
      </c>
      <c r="S126" s="16">
        <f t="shared" si="9"/>
        <v>375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1169.67</v>
      </c>
    </row>
    <row r="127" spans="1:28" x14ac:dyDescent="0.2">
      <c r="A127" s="8">
        <f>IFERROR(VLOOKUP(B127,'[1]DADOS (OCULTAR)'!$P$3:$R$56,3,0),"")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GABRIELLE PAULINE DE ALMEIDA SOARES VELOSO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104.92</v>
      </c>
      <c r="J127" s="14">
        <f>'[1]TCE - ANEXO III - Preencher'!K136</f>
        <v>0</v>
      </c>
      <c r="K127" s="15">
        <f>'[1]TCE - ANEXO III - Preencher'!L136</f>
        <v>68.260000000000005</v>
      </c>
      <c r="L127" s="15">
        <f>'[1]TCE - ANEXO III - Preencher'!M136</f>
        <v>3.11</v>
      </c>
      <c r="M127" s="15">
        <f t="shared" si="7"/>
        <v>65.150000000000006</v>
      </c>
      <c r="N127" s="15">
        <f>'[1]TCE - ANEXO III - Preencher'!O136</f>
        <v>1.57</v>
      </c>
      <c r="O127" s="15">
        <f>'[1]TCE - ANEXO III - Preencher'!P136</f>
        <v>0</v>
      </c>
      <c r="P127" s="16">
        <f t="shared" si="8"/>
        <v>1.57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171.64</v>
      </c>
    </row>
    <row r="128" spans="1:28" x14ac:dyDescent="0.2">
      <c r="A128" s="8">
        <f>IFERROR(VLOOKUP(B128,'[1]DADOS (OCULTAR)'!$P$3:$R$56,3,0),"")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GENECI MAURICIO DE SOUZA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125.33</v>
      </c>
      <c r="J128" s="14">
        <f>'[1]TCE - ANEXO III - Preencher'!K137</f>
        <v>0</v>
      </c>
      <c r="K128" s="15">
        <f>'[1]TCE - ANEXO III - Preencher'!L137</f>
        <v>68.260000000000005</v>
      </c>
      <c r="L128" s="15">
        <f>'[1]TCE - ANEXO III - Preencher'!M137</f>
        <v>3.11</v>
      </c>
      <c r="M128" s="15">
        <f t="shared" si="7"/>
        <v>65.150000000000006</v>
      </c>
      <c r="N128" s="15">
        <f>'[1]TCE - ANEXO III - Preencher'!O137</f>
        <v>1.57</v>
      </c>
      <c r="O128" s="15">
        <f>'[1]TCE - ANEXO III - Preencher'!P137</f>
        <v>0</v>
      </c>
      <c r="P128" s="16">
        <f t="shared" si="8"/>
        <v>1.57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192.05</v>
      </c>
    </row>
    <row r="129" spans="1:28" x14ac:dyDescent="0.2">
      <c r="A129" s="8">
        <f>IFERROR(VLOOKUP(B129,'[1]DADOS (OCULTAR)'!$P$3:$R$56,3,0),"")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GENIVALDO MARTINS DE MORAES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5151-10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129.72999999999999</v>
      </c>
      <c r="J129" s="14">
        <f>'[1]TCE - ANEXO III - Preencher'!K138</f>
        <v>0</v>
      </c>
      <c r="K129" s="15">
        <f>'[1]TCE - ANEXO III - Preencher'!L138</f>
        <v>68.260000000000005</v>
      </c>
      <c r="L129" s="15">
        <f>'[1]TCE - ANEXO III - Preencher'!M138</f>
        <v>3.11</v>
      </c>
      <c r="M129" s="15">
        <f t="shared" si="7"/>
        <v>65.150000000000006</v>
      </c>
      <c r="N129" s="15">
        <f>'[1]TCE - ANEXO III - Preencher'!O138</f>
        <v>1.57</v>
      </c>
      <c r="O129" s="15">
        <f>'[1]TCE - ANEXO III - Preencher'!P138</f>
        <v>0</v>
      </c>
      <c r="P129" s="16">
        <f t="shared" si="8"/>
        <v>1.57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196.45</v>
      </c>
    </row>
    <row r="130" spans="1:28" x14ac:dyDescent="0.2">
      <c r="A130" s="8">
        <f>IFERROR(VLOOKUP(B130,'[1]DADOS (OCULTAR)'!$P$3:$R$56,3,0),"")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GILSON DA SILVA PAULO RIBEIRO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170.87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1.57</v>
      </c>
      <c r="O130" s="15">
        <f>'[1]TCE - ANEXO III - Preencher'!P139</f>
        <v>0</v>
      </c>
      <c r="P130" s="16">
        <f t="shared" si="8"/>
        <v>1.57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172.44</v>
      </c>
    </row>
    <row r="131" spans="1:28" x14ac:dyDescent="0.2">
      <c r="A131" s="8">
        <f>IFERROR(VLOOKUP(B131,'[1]DADOS (OCULTAR)'!$P$3:$R$56,3,0),"")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GILVANETA MARIA SANTOS DE ANDRADE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110</v>
      </c>
      <c r="J131" s="14">
        <f>'[1]TCE - ANEXO III - Preencher'!K140</f>
        <v>0</v>
      </c>
      <c r="K131" s="15">
        <f>'[1]TCE - ANEXO III - Preencher'!L140</f>
        <v>68.260000000000005</v>
      </c>
      <c r="L131" s="15">
        <f>'[1]TCE - ANEXO III - Preencher'!M140</f>
        <v>3.11</v>
      </c>
      <c r="M131" s="15">
        <f t="shared" si="7"/>
        <v>65.150000000000006</v>
      </c>
      <c r="N131" s="15">
        <f>'[1]TCE - ANEXO III - Preencher'!O140</f>
        <v>1.57</v>
      </c>
      <c r="O131" s="15">
        <f>'[1]TCE - ANEXO III - Preencher'!P140</f>
        <v>0</v>
      </c>
      <c r="P131" s="16">
        <f t="shared" si="8"/>
        <v>1.57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176.72</v>
      </c>
    </row>
    <row r="132" spans="1:28" x14ac:dyDescent="0.2">
      <c r="A132" s="8">
        <f>IFERROR(VLOOKUP(B132,'[1]DADOS (OCULTAR)'!$P$3:$R$56,3,0),"")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GILVANISE FRANCISCO DE BARROS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5135-05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113.6</v>
      </c>
      <c r="J132" s="14">
        <f>'[1]TCE - ANEXO III - Preencher'!K141</f>
        <v>0</v>
      </c>
      <c r="K132" s="15">
        <f>'[1]TCE - ANEXO III - Preencher'!L141</f>
        <v>68.260000000000005</v>
      </c>
      <c r="L132" s="15">
        <f>'[1]TCE - ANEXO III - Preencher'!M141</f>
        <v>3.11</v>
      </c>
      <c r="M132" s="15">
        <f t="shared" ref="M132:M195" si="13">K132-L132</f>
        <v>65.150000000000006</v>
      </c>
      <c r="N132" s="15">
        <f>'[1]TCE - ANEXO III - Preencher'!O141</f>
        <v>1.57</v>
      </c>
      <c r="O132" s="15">
        <f>'[1]TCE - ANEXO III - Preencher'!P141</f>
        <v>0</v>
      </c>
      <c r="P132" s="16">
        <f t="shared" ref="P132:P195" si="14">N132-O132</f>
        <v>1.57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180.32</v>
      </c>
    </row>
    <row r="133" spans="1:28" x14ac:dyDescent="0.2">
      <c r="A133" s="8">
        <f>IFERROR(VLOOKUP(B133,'[1]DADOS (OCULTAR)'!$P$3:$R$56,3,0),"")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GIOVANA LUCIA GOIS DANTAS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2251-24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701.72</v>
      </c>
      <c r="J133" s="14">
        <f>'[1]TCE - ANEXO III - Preencher'!K142</f>
        <v>0</v>
      </c>
      <c r="K133" s="15">
        <f>'[1]TCE - ANEXO III - Preencher'!L142</f>
        <v>68.260000000000005</v>
      </c>
      <c r="L133" s="15">
        <f>'[1]TCE - ANEXO III - Preencher'!M142</f>
        <v>3.11</v>
      </c>
      <c r="M133" s="15">
        <f t="shared" si="13"/>
        <v>65.150000000000006</v>
      </c>
      <c r="N133" s="15">
        <f>'[1]TCE - ANEXO III - Preencher'!O142</f>
        <v>7.8</v>
      </c>
      <c r="O133" s="15">
        <f>'[1]TCE - ANEXO III - Preencher'!P142</f>
        <v>0</v>
      </c>
      <c r="P133" s="16">
        <f t="shared" si="14"/>
        <v>7.8</v>
      </c>
      <c r="Q133" s="15">
        <f>'[1]TCE - ANEXO III - Preencher'!R142</f>
        <v>500</v>
      </c>
      <c r="R133" s="15">
        <f>'[1]TCE - ANEXO III - Preencher'!S142</f>
        <v>0</v>
      </c>
      <c r="S133" s="16">
        <f t="shared" si="15"/>
        <v>500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1274.67</v>
      </c>
    </row>
    <row r="134" spans="1:28" x14ac:dyDescent="0.2">
      <c r="A134" s="8">
        <f>IFERROR(VLOOKUP(B134,'[1]DADOS (OCULTAR)'!$P$3:$R$56,3,0),"")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GLAUCIA PATRICIA MACHADO BARRETO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271.32</v>
      </c>
      <c r="J134" s="14">
        <f>'[1]TCE - ANEXO III - Preencher'!K143</f>
        <v>0</v>
      </c>
      <c r="K134" s="15">
        <f>'[1]TCE - ANEXO III - Preencher'!L143</f>
        <v>68.260000000000005</v>
      </c>
      <c r="L134" s="15">
        <f>'[1]TCE - ANEXO III - Preencher'!M143</f>
        <v>3.11</v>
      </c>
      <c r="M134" s="15">
        <f t="shared" si="13"/>
        <v>65.150000000000006</v>
      </c>
      <c r="N134" s="15">
        <f>'[1]TCE - ANEXO III - Preencher'!O143</f>
        <v>4.5199999999999996</v>
      </c>
      <c r="O134" s="15">
        <f>'[1]TCE - ANEXO III - Preencher'!P143</f>
        <v>0</v>
      </c>
      <c r="P134" s="16">
        <f t="shared" si="14"/>
        <v>4.5199999999999996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103.28</v>
      </c>
      <c r="U134" s="15">
        <f>'[1]TCE - ANEXO III - Preencher'!V143</f>
        <v>0</v>
      </c>
      <c r="V134" s="16">
        <f t="shared" si="16"/>
        <v>103.28</v>
      </c>
      <c r="W134" s="17" t="str">
        <f>IF('[1]TCE - ANEXO III - Preencher'!X143="","",'[1]TCE - ANEXO III - Preencher'!X143)</f>
        <v xml:space="preserve">AUX. CHECHE 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444.27</v>
      </c>
    </row>
    <row r="135" spans="1:28" x14ac:dyDescent="0.2">
      <c r="A135" s="8">
        <f>IFERROR(VLOOKUP(B135,'[1]DADOS (OCULTAR)'!$P$3:$R$56,3,0),"")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GUSTAVO BEZERRA SERRA SECA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322.98</v>
      </c>
      <c r="J135" s="14">
        <f>'[1]TCE - ANEXO III - Preencher'!K144</f>
        <v>0</v>
      </c>
      <c r="K135" s="15">
        <f>'[1]TCE - ANEXO III - Preencher'!L144</f>
        <v>68.260000000000005</v>
      </c>
      <c r="L135" s="15">
        <f>'[1]TCE - ANEXO III - Preencher'!M144</f>
        <v>3.11</v>
      </c>
      <c r="M135" s="15">
        <f t="shared" si="13"/>
        <v>65.150000000000006</v>
      </c>
      <c r="N135" s="15">
        <f>'[1]TCE - ANEXO III - Preencher'!O144</f>
        <v>4.5199999999999996</v>
      </c>
      <c r="O135" s="15">
        <f>'[1]TCE - ANEXO III - Preencher'!P144</f>
        <v>0</v>
      </c>
      <c r="P135" s="16">
        <f t="shared" si="14"/>
        <v>4.5199999999999996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392.65</v>
      </c>
    </row>
    <row r="136" spans="1:28" x14ac:dyDescent="0.2">
      <c r="A136" s="8">
        <f>IFERROR(VLOOKUP(B136,'[1]DADOS (OCULTAR)'!$P$3:$R$56,3,0),"")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HELOISA APARECIDA DE SANTANA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735.94</v>
      </c>
      <c r="J136" s="14">
        <f>'[1]TCE - ANEXO III - Preencher'!K145</f>
        <v>0</v>
      </c>
      <c r="K136" s="15">
        <f>'[1]TCE - ANEXO III - Preencher'!L145</f>
        <v>68.260000000000005</v>
      </c>
      <c r="L136" s="15">
        <f>'[1]TCE - ANEXO III - Preencher'!M145</f>
        <v>3.11</v>
      </c>
      <c r="M136" s="15">
        <f t="shared" si="13"/>
        <v>65.150000000000006</v>
      </c>
      <c r="N136" s="15">
        <f>'[1]TCE - ANEXO III - Preencher'!O145</f>
        <v>7.8</v>
      </c>
      <c r="O136" s="15">
        <f>'[1]TCE - ANEXO III - Preencher'!P145</f>
        <v>0</v>
      </c>
      <c r="P136" s="16">
        <f t="shared" si="14"/>
        <v>7.8</v>
      </c>
      <c r="Q136" s="15">
        <f>'[1]TCE - ANEXO III - Preencher'!R145</f>
        <v>500</v>
      </c>
      <c r="R136" s="15">
        <f>'[1]TCE - ANEXO III - Preencher'!S145</f>
        <v>0</v>
      </c>
      <c r="S136" s="16">
        <f t="shared" si="15"/>
        <v>500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1308.8899999999999</v>
      </c>
    </row>
    <row r="137" spans="1:28" x14ac:dyDescent="0.2">
      <c r="A137" s="8">
        <f>IFERROR(VLOOKUP(B137,'[1]DADOS (OCULTAR)'!$P$3:$R$56,3,0),"")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HEMERSON FERREIRA DE AGUIAR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118.96</v>
      </c>
      <c r="J137" s="14">
        <f>'[1]TCE - ANEXO III - Preencher'!K146</f>
        <v>0</v>
      </c>
      <c r="K137" s="15">
        <f>'[1]TCE - ANEXO III - Preencher'!L146</f>
        <v>68.260000000000005</v>
      </c>
      <c r="L137" s="15">
        <f>'[1]TCE - ANEXO III - Preencher'!M146</f>
        <v>3.11</v>
      </c>
      <c r="M137" s="15">
        <f t="shared" si="13"/>
        <v>65.150000000000006</v>
      </c>
      <c r="N137" s="15">
        <f>'[1]TCE - ANEXO III - Preencher'!O146</f>
        <v>1.57</v>
      </c>
      <c r="O137" s="15">
        <f>'[1]TCE - ANEXO III - Preencher'!P146</f>
        <v>0</v>
      </c>
      <c r="P137" s="16">
        <f t="shared" si="14"/>
        <v>1.57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185.68</v>
      </c>
    </row>
    <row r="138" spans="1:28" x14ac:dyDescent="0.2">
      <c r="A138" s="8">
        <f>IFERROR(VLOOKUP(B138,'[1]DADOS (OCULTAR)'!$P$3:$R$56,3,0),"")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HUGO FERNANDES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112.36</v>
      </c>
      <c r="J138" s="14">
        <f>'[1]TCE - ANEXO III - Preencher'!K147</f>
        <v>0</v>
      </c>
      <c r="K138" s="15">
        <f>'[1]TCE - ANEXO III - Preencher'!L147</f>
        <v>68.260000000000005</v>
      </c>
      <c r="L138" s="15">
        <f>'[1]TCE - ANEXO III - Preencher'!M147</f>
        <v>3.11</v>
      </c>
      <c r="M138" s="15">
        <f t="shared" si="13"/>
        <v>65.150000000000006</v>
      </c>
      <c r="N138" s="15">
        <f>'[1]TCE - ANEXO III - Preencher'!O147</f>
        <v>1.57</v>
      </c>
      <c r="O138" s="15">
        <f>'[1]TCE - ANEXO III - Preencher'!P147</f>
        <v>0</v>
      </c>
      <c r="P138" s="16">
        <f t="shared" si="14"/>
        <v>1.57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179.07999999999998</v>
      </c>
    </row>
    <row r="139" spans="1:28" x14ac:dyDescent="0.2">
      <c r="A139" s="8">
        <f>IFERROR(VLOOKUP(B139,'[1]DADOS (OCULTAR)'!$P$3:$R$56,3,0),"")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ILDO CARLOS BARBOSA MARQUES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7823-20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142.81</v>
      </c>
      <c r="J139" s="14">
        <f>'[1]TCE - ANEXO III - Preencher'!K148</f>
        <v>0</v>
      </c>
      <c r="K139" s="15">
        <f>'[1]TCE - ANEXO III - Preencher'!L148</f>
        <v>68.260000000000005</v>
      </c>
      <c r="L139" s="15">
        <f>'[1]TCE - ANEXO III - Preencher'!M148</f>
        <v>3.11</v>
      </c>
      <c r="M139" s="15">
        <f t="shared" si="13"/>
        <v>65.150000000000006</v>
      </c>
      <c r="N139" s="15">
        <f>'[1]TCE - ANEXO III - Preencher'!O148</f>
        <v>1.72</v>
      </c>
      <c r="O139" s="15">
        <f>'[1]TCE - ANEXO III - Preencher'!P148</f>
        <v>0</v>
      </c>
      <c r="P139" s="16">
        <f t="shared" si="14"/>
        <v>1.72</v>
      </c>
      <c r="Q139" s="15">
        <f>'[1]TCE - ANEXO III - Preencher'!R148</f>
        <v>120</v>
      </c>
      <c r="R139" s="15">
        <f>'[1]TCE - ANEXO III - Preencher'!S148</f>
        <v>0</v>
      </c>
      <c r="S139" s="16">
        <f t="shared" si="15"/>
        <v>120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329.68</v>
      </c>
    </row>
    <row r="140" spans="1:28" x14ac:dyDescent="0.2">
      <c r="A140" s="8">
        <f>IFERROR(VLOOKUP(B140,'[1]DADOS (OCULTAR)'!$P$3:$R$56,3,0),"")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IMNA MENEZES DE MIRANDA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2251-24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769.72</v>
      </c>
      <c r="J140" s="14">
        <f>'[1]TCE - ANEXO III - Preencher'!K149</f>
        <v>0</v>
      </c>
      <c r="K140" s="15">
        <f>'[1]TCE - ANEXO III - Preencher'!L149</f>
        <v>68.260000000000005</v>
      </c>
      <c r="L140" s="15">
        <f>'[1]TCE - ANEXO III - Preencher'!M149</f>
        <v>3.11</v>
      </c>
      <c r="M140" s="15">
        <f t="shared" si="13"/>
        <v>65.150000000000006</v>
      </c>
      <c r="N140" s="15">
        <f>'[1]TCE - ANEXO III - Preencher'!O149</f>
        <v>7.8</v>
      </c>
      <c r="O140" s="15">
        <f>'[1]TCE - ANEXO III - Preencher'!P149</f>
        <v>0</v>
      </c>
      <c r="P140" s="16">
        <f t="shared" si="14"/>
        <v>7.8</v>
      </c>
      <c r="Q140" s="15">
        <f>'[1]TCE - ANEXO III - Preencher'!R149</f>
        <v>800</v>
      </c>
      <c r="R140" s="15">
        <f>'[1]TCE - ANEXO III - Preencher'!S149</f>
        <v>0</v>
      </c>
      <c r="S140" s="16">
        <f t="shared" si="15"/>
        <v>800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1642.67</v>
      </c>
    </row>
    <row r="141" spans="1:28" x14ac:dyDescent="0.2">
      <c r="A141" s="8">
        <f>IFERROR(VLOOKUP(B141,'[1]DADOS (OCULTAR)'!$P$3:$R$56,3,0),"")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IRLANE FERNANDA BATISTA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4110-05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188.02</v>
      </c>
      <c r="J141" s="14">
        <f>'[1]TCE - ANEXO III - Preencher'!K150</f>
        <v>0</v>
      </c>
      <c r="K141" s="15">
        <f>'[1]TCE - ANEXO III - Preencher'!L150</f>
        <v>68.260000000000005</v>
      </c>
      <c r="L141" s="15">
        <f>'[1]TCE - ANEXO III - Preencher'!M150</f>
        <v>3.11</v>
      </c>
      <c r="M141" s="15">
        <f t="shared" si="13"/>
        <v>65.150000000000006</v>
      </c>
      <c r="N141" s="15">
        <f>'[1]TCE - ANEXO III - Preencher'!O150</f>
        <v>1.57</v>
      </c>
      <c r="O141" s="15">
        <f>'[1]TCE - ANEXO III - Preencher'!P150</f>
        <v>0</v>
      </c>
      <c r="P141" s="16">
        <f t="shared" si="14"/>
        <v>1.57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254.74</v>
      </c>
    </row>
    <row r="142" spans="1:28" x14ac:dyDescent="0.2">
      <c r="A142" s="8">
        <f>IFERROR(VLOOKUP(B142,'[1]DADOS (OCULTAR)'!$P$3:$R$56,3,0),"")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IVANILDO ANTONIO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112.13</v>
      </c>
      <c r="J142" s="14">
        <f>'[1]TCE - ANEXO III - Preencher'!K151</f>
        <v>0</v>
      </c>
      <c r="K142" s="15">
        <f>'[1]TCE - ANEXO III - Preencher'!L151</f>
        <v>68.260000000000005</v>
      </c>
      <c r="L142" s="15">
        <f>'[1]TCE - ANEXO III - Preencher'!M151</f>
        <v>3.11</v>
      </c>
      <c r="M142" s="15">
        <f t="shared" si="13"/>
        <v>65.150000000000006</v>
      </c>
      <c r="N142" s="15">
        <f>'[1]TCE - ANEXO III - Preencher'!O151</f>
        <v>1.57</v>
      </c>
      <c r="O142" s="15">
        <f>'[1]TCE - ANEXO III - Preencher'!P151</f>
        <v>0</v>
      </c>
      <c r="P142" s="16">
        <f t="shared" si="14"/>
        <v>1.57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178.85</v>
      </c>
    </row>
    <row r="143" spans="1:28" x14ac:dyDescent="0.2">
      <c r="A143" s="8">
        <f>IFERROR(VLOOKUP(B143,'[1]DADOS (OCULTAR)'!$P$3:$R$56,3,0),"")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IVANILSON FRANCISCO DE FREITAS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3132-20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255.39</v>
      </c>
      <c r="J143" s="14">
        <f>'[1]TCE - ANEXO III - Preencher'!K152</f>
        <v>0</v>
      </c>
      <c r="K143" s="15">
        <f>'[1]TCE - ANEXO III - Preencher'!L152</f>
        <v>68.260000000000005</v>
      </c>
      <c r="L143" s="15">
        <f>'[1]TCE - ANEXO III - Preencher'!M152</f>
        <v>3.11</v>
      </c>
      <c r="M143" s="15">
        <f t="shared" si="13"/>
        <v>65.150000000000006</v>
      </c>
      <c r="N143" s="15">
        <f>'[1]TCE - ANEXO III - Preencher'!O152</f>
        <v>1.57</v>
      </c>
      <c r="O143" s="15">
        <f>'[1]TCE - ANEXO III - Preencher'!P152</f>
        <v>0</v>
      </c>
      <c r="P143" s="16">
        <f t="shared" si="14"/>
        <v>1.57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322.10999999999996</v>
      </c>
    </row>
    <row r="144" spans="1:28" x14ac:dyDescent="0.2">
      <c r="A144" s="8">
        <f>IFERROR(VLOOKUP(B144,'[1]DADOS (OCULTAR)'!$P$3:$R$56,3,0),"")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IVONE MARIA DA ROCHA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5163-10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125.6</v>
      </c>
      <c r="J144" s="14">
        <f>'[1]TCE - ANEXO III - Preencher'!K153</f>
        <v>0</v>
      </c>
      <c r="K144" s="15">
        <f>'[1]TCE - ANEXO III - Preencher'!L153</f>
        <v>68.260000000000005</v>
      </c>
      <c r="L144" s="15">
        <f>'[1]TCE - ANEXO III - Preencher'!M153</f>
        <v>3.11</v>
      </c>
      <c r="M144" s="15">
        <f t="shared" si="13"/>
        <v>65.150000000000006</v>
      </c>
      <c r="N144" s="15">
        <f>'[1]TCE - ANEXO III - Preencher'!O153</f>
        <v>1.57</v>
      </c>
      <c r="O144" s="15">
        <f>'[1]TCE - ANEXO III - Preencher'!P153</f>
        <v>0</v>
      </c>
      <c r="P144" s="16">
        <f t="shared" si="14"/>
        <v>1.57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192.32</v>
      </c>
    </row>
    <row r="145" spans="1:28" x14ac:dyDescent="0.2">
      <c r="A145" s="8">
        <f>IFERROR(VLOOKUP(B145,'[1]DADOS (OCULTAR)'!$P$3:$R$56,3,0),"")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IVSON VENANCIO DA SILVA MARTINS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5152-05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151.58000000000001</v>
      </c>
      <c r="J145" s="14">
        <f>'[1]TCE - ANEXO III - Preencher'!K154</f>
        <v>0</v>
      </c>
      <c r="K145" s="15">
        <f>'[1]TCE - ANEXO III - Preencher'!L154</f>
        <v>68.260000000000005</v>
      </c>
      <c r="L145" s="15">
        <f>'[1]TCE - ANEXO III - Preencher'!M154</f>
        <v>3.11</v>
      </c>
      <c r="M145" s="15">
        <f t="shared" si="13"/>
        <v>65.150000000000006</v>
      </c>
      <c r="N145" s="15">
        <f>'[1]TCE - ANEXO III - Preencher'!O154</f>
        <v>1.57</v>
      </c>
      <c r="O145" s="15">
        <f>'[1]TCE - ANEXO III - Preencher'!P154</f>
        <v>0</v>
      </c>
      <c r="P145" s="16">
        <f t="shared" si="14"/>
        <v>1.57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218.3</v>
      </c>
    </row>
    <row r="146" spans="1:28" x14ac:dyDescent="0.2">
      <c r="A146" s="8">
        <f>IFERROR(VLOOKUP(B146,'[1]DADOS (OCULTAR)'!$P$3:$R$56,3,0),"")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JACILENE BARBOSA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140.4</v>
      </c>
      <c r="J146" s="14">
        <f>'[1]TCE - ANEXO III - Preencher'!K155</f>
        <v>0</v>
      </c>
      <c r="K146" s="15">
        <f>'[1]TCE - ANEXO III - Preencher'!L155</f>
        <v>68.260000000000005</v>
      </c>
      <c r="L146" s="15">
        <f>'[1]TCE - ANEXO III - Preencher'!M155</f>
        <v>3.11</v>
      </c>
      <c r="M146" s="15">
        <f t="shared" si="13"/>
        <v>65.150000000000006</v>
      </c>
      <c r="N146" s="15">
        <f>'[1]TCE - ANEXO III - Preencher'!O155</f>
        <v>1.57</v>
      </c>
      <c r="O146" s="15">
        <f>'[1]TCE - ANEXO III - Preencher'!P155</f>
        <v>0</v>
      </c>
      <c r="P146" s="16">
        <f t="shared" si="14"/>
        <v>1.57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207.12</v>
      </c>
    </row>
    <row r="147" spans="1:28" x14ac:dyDescent="0.2">
      <c r="A147" s="8">
        <f>IFERROR(VLOOKUP(B147,'[1]DADOS (OCULTAR)'!$P$3:$R$56,3,0),"")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JAILSON TIAGO FAUSTINO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5163-10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153.88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1.57</v>
      </c>
      <c r="O147" s="15">
        <f>'[1]TCE - ANEXO III - Preencher'!P156</f>
        <v>0</v>
      </c>
      <c r="P147" s="16">
        <f t="shared" si="14"/>
        <v>1.57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155.44999999999999</v>
      </c>
    </row>
    <row r="148" spans="1:28" x14ac:dyDescent="0.2">
      <c r="A148" s="8">
        <f>IFERROR(VLOOKUP(B148,'[1]DADOS (OCULTAR)'!$P$3:$R$56,3,0),"")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JAMERSON BARBOSA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4110-30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136.88999999999999</v>
      </c>
      <c r="J148" s="14">
        <f>'[1]TCE - ANEXO III - Preencher'!K157</f>
        <v>0</v>
      </c>
      <c r="K148" s="15">
        <f>'[1]TCE - ANEXO III - Preencher'!L157</f>
        <v>68.260000000000005</v>
      </c>
      <c r="L148" s="15">
        <f>'[1]TCE - ANEXO III - Preencher'!M157</f>
        <v>3.11</v>
      </c>
      <c r="M148" s="15">
        <f t="shared" si="13"/>
        <v>65.150000000000006</v>
      </c>
      <c r="N148" s="15">
        <f>'[1]TCE - ANEXO III - Preencher'!O157</f>
        <v>1.57</v>
      </c>
      <c r="O148" s="15">
        <f>'[1]TCE - ANEXO III - Preencher'!P157</f>
        <v>0</v>
      </c>
      <c r="P148" s="16">
        <f t="shared" si="14"/>
        <v>1.57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203.60999999999999</v>
      </c>
    </row>
    <row r="149" spans="1:28" x14ac:dyDescent="0.2">
      <c r="A149" s="8">
        <f>IFERROR(VLOOKUP(B149,'[1]DADOS (OCULTAR)'!$P$3:$R$56,3,0),"")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JANETE MARIA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5134-30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116.53</v>
      </c>
      <c r="J149" s="14">
        <f>'[1]TCE - ANEXO III - Preencher'!K158</f>
        <v>0</v>
      </c>
      <c r="K149" s="15">
        <f>'[1]TCE - ANEXO III - Preencher'!L158</f>
        <v>68.260000000000005</v>
      </c>
      <c r="L149" s="15">
        <f>'[1]TCE - ANEXO III - Preencher'!M158</f>
        <v>3.11</v>
      </c>
      <c r="M149" s="15">
        <f t="shared" si="13"/>
        <v>65.150000000000006</v>
      </c>
      <c r="N149" s="15">
        <f>'[1]TCE - ANEXO III - Preencher'!O158</f>
        <v>1.57</v>
      </c>
      <c r="O149" s="15">
        <f>'[1]TCE - ANEXO III - Preencher'!P158</f>
        <v>0</v>
      </c>
      <c r="P149" s="16">
        <f t="shared" si="14"/>
        <v>1.57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183.25</v>
      </c>
    </row>
    <row r="150" spans="1:28" x14ac:dyDescent="0.2">
      <c r="A150" s="8">
        <f>IFERROR(VLOOKUP(B150,'[1]DADOS (OCULTAR)'!$P$3:$R$56,3,0),"")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JANIANA LIMA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109.2</v>
      </c>
      <c r="J150" s="14">
        <f>'[1]TCE - ANEXO III - Preencher'!K159</f>
        <v>0</v>
      </c>
      <c r="K150" s="15">
        <f>'[1]TCE - ANEXO III - Preencher'!L159</f>
        <v>68.260000000000005</v>
      </c>
      <c r="L150" s="15">
        <f>'[1]TCE - ANEXO III - Preencher'!M159</f>
        <v>3.11</v>
      </c>
      <c r="M150" s="15">
        <f t="shared" si="13"/>
        <v>65.150000000000006</v>
      </c>
      <c r="N150" s="15">
        <f>'[1]TCE - ANEXO III - Preencher'!O159</f>
        <v>1.57</v>
      </c>
      <c r="O150" s="15">
        <f>'[1]TCE - ANEXO III - Preencher'!P159</f>
        <v>0</v>
      </c>
      <c r="P150" s="16">
        <f t="shared" si="14"/>
        <v>1.57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175.92000000000002</v>
      </c>
    </row>
    <row r="151" spans="1:28" x14ac:dyDescent="0.2">
      <c r="A151" s="8">
        <f>IFERROR(VLOOKUP(B151,'[1]DADOS (OCULTAR)'!$P$3:$R$56,3,0),"")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JAQUELINE MARIA DE ARAUJO LIRA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4221-10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115.19</v>
      </c>
      <c r="J151" s="14">
        <f>'[1]TCE - ANEXO III - Preencher'!K160</f>
        <v>0</v>
      </c>
      <c r="K151" s="15">
        <f>'[1]TCE - ANEXO III - Preencher'!L160</f>
        <v>68.260000000000005</v>
      </c>
      <c r="L151" s="15">
        <f>'[1]TCE - ANEXO III - Preencher'!M160</f>
        <v>3.11</v>
      </c>
      <c r="M151" s="15">
        <f t="shared" si="13"/>
        <v>65.150000000000006</v>
      </c>
      <c r="N151" s="15">
        <f>'[1]TCE - ANEXO III - Preencher'!O160</f>
        <v>1.57</v>
      </c>
      <c r="O151" s="15">
        <f>'[1]TCE - ANEXO III - Preencher'!P160</f>
        <v>0</v>
      </c>
      <c r="P151" s="16">
        <f t="shared" si="14"/>
        <v>1.57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181.91</v>
      </c>
    </row>
    <row r="152" spans="1:28" x14ac:dyDescent="0.2">
      <c r="A152" s="8">
        <f>IFERROR(VLOOKUP(B152,'[1]DADOS (OCULTAR)'!$P$3:$R$56,3,0),"")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JEFFERSON JOSE DA SILVA PEREIRA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5135-05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109.2</v>
      </c>
      <c r="J152" s="14">
        <f>'[1]TCE - ANEXO III - Preencher'!K161</f>
        <v>0</v>
      </c>
      <c r="K152" s="15">
        <f>'[1]TCE - ANEXO III - Preencher'!L161</f>
        <v>68.260000000000005</v>
      </c>
      <c r="L152" s="15">
        <f>'[1]TCE - ANEXO III - Preencher'!M161</f>
        <v>3.11</v>
      </c>
      <c r="M152" s="15">
        <f t="shared" si="13"/>
        <v>65.150000000000006</v>
      </c>
      <c r="N152" s="15">
        <f>'[1]TCE - ANEXO III - Preencher'!O161</f>
        <v>1.57</v>
      </c>
      <c r="O152" s="15">
        <f>'[1]TCE - ANEXO III - Preencher'!P161</f>
        <v>0</v>
      </c>
      <c r="P152" s="16">
        <f t="shared" si="14"/>
        <v>1.57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175.92000000000002</v>
      </c>
    </row>
    <row r="153" spans="1:28" x14ac:dyDescent="0.2">
      <c r="A153" s="8">
        <f>IFERROR(VLOOKUP(B153,'[1]DADOS (OCULTAR)'!$P$3:$R$56,3,0),"")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JERILZA MARTINS DA SILVA LUNA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129.96</v>
      </c>
      <c r="J153" s="14">
        <f>'[1]TCE - ANEXO III - Preencher'!K162</f>
        <v>0</v>
      </c>
      <c r="K153" s="15">
        <f>'[1]TCE - ANEXO III - Preencher'!L162</f>
        <v>68.260000000000005</v>
      </c>
      <c r="L153" s="15">
        <f>'[1]TCE - ANEXO III - Preencher'!M162</f>
        <v>3.11</v>
      </c>
      <c r="M153" s="15">
        <f t="shared" si="13"/>
        <v>65.150000000000006</v>
      </c>
      <c r="N153" s="15">
        <f>'[1]TCE - ANEXO III - Preencher'!O162</f>
        <v>1.57</v>
      </c>
      <c r="O153" s="15">
        <f>'[1]TCE - ANEXO III - Preencher'!P162</f>
        <v>0</v>
      </c>
      <c r="P153" s="16">
        <f t="shared" si="14"/>
        <v>1.57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196.68</v>
      </c>
    </row>
    <row r="154" spans="1:28" x14ac:dyDescent="0.2">
      <c r="A154" s="8">
        <f>IFERROR(VLOOKUP(B154,'[1]DADOS (OCULTAR)'!$P$3:$R$56,3,0),"")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JESSICA FERNANDA FERREIRA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109.2</v>
      </c>
      <c r="J154" s="14">
        <f>'[1]TCE - ANEXO III - Preencher'!K163</f>
        <v>0</v>
      </c>
      <c r="K154" s="15">
        <f>'[1]TCE - ANEXO III - Preencher'!L163</f>
        <v>68.260000000000005</v>
      </c>
      <c r="L154" s="15">
        <f>'[1]TCE - ANEXO III - Preencher'!M163</f>
        <v>3.11</v>
      </c>
      <c r="M154" s="15">
        <f t="shared" si="13"/>
        <v>65.150000000000006</v>
      </c>
      <c r="N154" s="15">
        <f>'[1]TCE - ANEXO III - Preencher'!O163</f>
        <v>1.57</v>
      </c>
      <c r="O154" s="15">
        <f>'[1]TCE - ANEXO III - Preencher'!P163</f>
        <v>0</v>
      </c>
      <c r="P154" s="16">
        <f t="shared" si="14"/>
        <v>1.57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175.92000000000002</v>
      </c>
    </row>
    <row r="155" spans="1:28" x14ac:dyDescent="0.2">
      <c r="A155" s="8">
        <f>IFERROR(VLOOKUP(B155,'[1]DADOS (OCULTAR)'!$P$3:$R$56,3,0),"")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JIRLANE CRISTINA DA SILVA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5143-20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163.80000000000001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1.57</v>
      </c>
      <c r="O155" s="15">
        <f>'[1]TCE - ANEXO III - Preencher'!P164</f>
        <v>0</v>
      </c>
      <c r="P155" s="16">
        <f t="shared" si="14"/>
        <v>1.57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165.37</v>
      </c>
    </row>
    <row r="156" spans="1:28" x14ac:dyDescent="0.2">
      <c r="A156" s="8">
        <f>IFERROR(VLOOKUP(B156,'[1]DADOS (OCULTAR)'!$P$3:$R$56,3,0),"")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JOANA DE SOUZA CORREIA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283.17</v>
      </c>
      <c r="J156" s="14">
        <f>'[1]TCE - ANEXO III - Preencher'!K165</f>
        <v>0</v>
      </c>
      <c r="K156" s="15">
        <f>'[1]TCE - ANEXO III - Preencher'!L165</f>
        <v>68.260000000000005</v>
      </c>
      <c r="L156" s="15">
        <f>'[1]TCE - ANEXO III - Preencher'!M165</f>
        <v>3.11</v>
      </c>
      <c r="M156" s="15">
        <f t="shared" si="13"/>
        <v>65.150000000000006</v>
      </c>
      <c r="N156" s="15">
        <f>'[1]TCE - ANEXO III - Preencher'!O165</f>
        <v>1.57</v>
      </c>
      <c r="O156" s="15">
        <f>'[1]TCE - ANEXO III - Preencher'!P165</f>
        <v>0</v>
      </c>
      <c r="P156" s="16">
        <f t="shared" si="14"/>
        <v>1.57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349.89000000000004</v>
      </c>
    </row>
    <row r="157" spans="1:28" x14ac:dyDescent="0.2">
      <c r="A157" s="8">
        <f>IFERROR(VLOOKUP(B157,'[1]DADOS (OCULTAR)'!$P$3:$R$56,3,0),"")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JOAO PAULO MACIEL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242.45</v>
      </c>
      <c r="J157" s="14">
        <f>'[1]TCE - ANEXO III - Preencher'!K166</f>
        <v>0</v>
      </c>
      <c r="K157" s="15">
        <f>'[1]TCE - ANEXO III - Preencher'!L166</f>
        <v>68.66</v>
      </c>
      <c r="L157" s="15">
        <f>'[1]TCE - ANEXO III - Preencher'!M166</f>
        <v>3.11</v>
      </c>
      <c r="M157" s="15">
        <f t="shared" si="13"/>
        <v>65.55</v>
      </c>
      <c r="N157" s="15">
        <f>'[1]TCE - ANEXO III - Preencher'!O166</f>
        <v>12.73</v>
      </c>
      <c r="O157" s="15">
        <f>'[1]TCE - ANEXO III - Preencher'!P166</f>
        <v>0</v>
      </c>
      <c r="P157" s="16">
        <f t="shared" si="14"/>
        <v>12.73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320.73</v>
      </c>
    </row>
    <row r="158" spans="1:28" x14ac:dyDescent="0.2">
      <c r="A158" s="8">
        <f>IFERROR(VLOOKUP(B158,'[1]DADOS (OCULTAR)'!$P$3:$R$56,3,0),"")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JOAS CANDIDO DIAS JUNIOR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5163-10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131.19999999999999</v>
      </c>
      <c r="J158" s="14">
        <f>'[1]TCE - ANEXO III - Preencher'!K167</f>
        <v>0</v>
      </c>
      <c r="K158" s="15">
        <f>'[1]TCE - ANEXO III - Preencher'!L167</f>
        <v>68.260000000000005</v>
      </c>
      <c r="L158" s="15">
        <f>'[1]TCE - ANEXO III - Preencher'!M167</f>
        <v>3.11</v>
      </c>
      <c r="M158" s="15">
        <f t="shared" si="13"/>
        <v>65.150000000000006</v>
      </c>
      <c r="N158" s="15">
        <f>'[1]TCE - ANEXO III - Preencher'!O167</f>
        <v>1.57</v>
      </c>
      <c r="O158" s="15">
        <f>'[1]TCE - ANEXO III - Preencher'!P167</f>
        <v>0</v>
      </c>
      <c r="P158" s="16">
        <f t="shared" si="14"/>
        <v>1.57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197.92</v>
      </c>
    </row>
    <row r="159" spans="1:28" x14ac:dyDescent="0.2">
      <c r="A159" s="8">
        <f>IFERROR(VLOOKUP(B159,'[1]DADOS (OCULTAR)'!$P$3:$R$56,3,0),"")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 xml:space="preserve">JOBSON LUIZ GONÇALVES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5151-10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122.4</v>
      </c>
      <c r="J159" s="14">
        <f>'[1]TCE - ANEXO III - Preencher'!K168</f>
        <v>0</v>
      </c>
      <c r="K159" s="15">
        <f>'[1]TCE - ANEXO III - Preencher'!L168</f>
        <v>68.260000000000005</v>
      </c>
      <c r="L159" s="15">
        <f>'[1]TCE - ANEXO III - Preencher'!M168</f>
        <v>3.11</v>
      </c>
      <c r="M159" s="15">
        <f t="shared" si="13"/>
        <v>65.150000000000006</v>
      </c>
      <c r="N159" s="15">
        <f>'[1]TCE - ANEXO III - Preencher'!O168</f>
        <v>1.57</v>
      </c>
      <c r="O159" s="15">
        <f>'[1]TCE - ANEXO III - Preencher'!P168</f>
        <v>0</v>
      </c>
      <c r="P159" s="16">
        <f t="shared" si="14"/>
        <v>1.57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189.12</v>
      </c>
    </row>
    <row r="160" spans="1:28" x14ac:dyDescent="0.2">
      <c r="A160" s="8">
        <f>IFERROR(VLOOKUP(B160,'[1]DADOS (OCULTAR)'!$P$3:$R$56,3,0),"")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JONATHA HUMBERTO MARTINS DE FRANÇA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4221-10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112.13</v>
      </c>
      <c r="J160" s="14">
        <f>'[1]TCE - ANEXO III - Preencher'!K169</f>
        <v>0</v>
      </c>
      <c r="K160" s="15">
        <f>'[1]TCE - ANEXO III - Preencher'!L169</f>
        <v>68.260000000000005</v>
      </c>
      <c r="L160" s="15">
        <f>'[1]TCE - ANEXO III - Preencher'!M169</f>
        <v>3.11</v>
      </c>
      <c r="M160" s="15">
        <f t="shared" si="13"/>
        <v>65.150000000000006</v>
      </c>
      <c r="N160" s="15">
        <f>'[1]TCE - ANEXO III - Preencher'!O169</f>
        <v>1.57</v>
      </c>
      <c r="O160" s="15">
        <f>'[1]TCE - ANEXO III - Preencher'!P169</f>
        <v>0</v>
      </c>
      <c r="P160" s="16">
        <f t="shared" si="14"/>
        <v>1.57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178.85</v>
      </c>
    </row>
    <row r="161" spans="1:28" x14ac:dyDescent="0.2">
      <c r="A161" s="8">
        <f>IFERROR(VLOOKUP(B161,'[1]DADOS (OCULTAR)'!$P$3:$R$56,3,0),"")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JONATHA LUIZ SOUSA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3011-10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145.19</v>
      </c>
      <c r="J161" s="14">
        <f>'[1]TCE - ANEXO III - Preencher'!K170</f>
        <v>0</v>
      </c>
      <c r="K161" s="15">
        <f>'[1]TCE - ANEXO III - Preencher'!L170</f>
        <v>68.260000000000005</v>
      </c>
      <c r="L161" s="15">
        <f>'[1]TCE - ANEXO III - Preencher'!M170</f>
        <v>3.11</v>
      </c>
      <c r="M161" s="15">
        <f t="shared" si="13"/>
        <v>65.150000000000006</v>
      </c>
      <c r="N161" s="15">
        <f>'[1]TCE - ANEXO III - Preencher'!O170</f>
        <v>1.57</v>
      </c>
      <c r="O161" s="15">
        <f>'[1]TCE - ANEXO III - Preencher'!P170</f>
        <v>0</v>
      </c>
      <c r="P161" s="16">
        <f t="shared" si="14"/>
        <v>1.57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211.91</v>
      </c>
    </row>
    <row r="162" spans="1:28" x14ac:dyDescent="0.2">
      <c r="A162" s="8">
        <f>IFERROR(VLOOKUP(B162,'[1]DADOS (OCULTAR)'!$P$3:$R$56,3,0),"")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JORGE EDUARDO CANDIDO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358.94</v>
      </c>
      <c r="J162" s="14">
        <f>'[1]TCE - ANEXO III - Preencher'!K171</f>
        <v>0</v>
      </c>
      <c r="K162" s="15">
        <f>'[1]TCE - ANEXO III - Preencher'!L171</f>
        <v>68.260000000000005</v>
      </c>
      <c r="L162" s="15">
        <f>'[1]TCE - ANEXO III - Preencher'!M171</f>
        <v>3.11</v>
      </c>
      <c r="M162" s="15">
        <f t="shared" si="13"/>
        <v>65.150000000000006</v>
      </c>
      <c r="N162" s="15">
        <f>'[1]TCE - ANEXO III - Preencher'!O171</f>
        <v>4.5199999999999996</v>
      </c>
      <c r="O162" s="15">
        <f>'[1]TCE - ANEXO III - Preencher'!P171</f>
        <v>0</v>
      </c>
      <c r="P162" s="16">
        <f t="shared" si="14"/>
        <v>4.5199999999999996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428.61</v>
      </c>
    </row>
    <row r="163" spans="1:28" x14ac:dyDescent="0.2">
      <c r="A163" s="8">
        <f>IFERROR(VLOOKUP(B163,'[1]DADOS (OCULTAR)'!$P$3:$R$56,3,0),"")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JORIO SAMICO DE OLIVEIRA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731.14</v>
      </c>
      <c r="J163" s="14">
        <f>'[1]TCE - ANEXO III - Preencher'!K172</f>
        <v>0</v>
      </c>
      <c r="K163" s="15">
        <f>'[1]TCE - ANEXO III - Preencher'!L172</f>
        <v>68.260000000000005</v>
      </c>
      <c r="L163" s="15">
        <f>'[1]TCE - ANEXO III - Preencher'!M172</f>
        <v>3.11</v>
      </c>
      <c r="M163" s="15">
        <f t="shared" si="13"/>
        <v>65.150000000000006</v>
      </c>
      <c r="N163" s="15">
        <f>'[1]TCE - ANEXO III - Preencher'!O172</f>
        <v>7.8</v>
      </c>
      <c r="O163" s="15">
        <f>'[1]TCE - ANEXO III - Preencher'!P172</f>
        <v>0</v>
      </c>
      <c r="P163" s="16">
        <f t="shared" si="14"/>
        <v>7.8</v>
      </c>
      <c r="Q163" s="15">
        <f>'[1]TCE - ANEXO III - Preencher'!R172</f>
        <v>500</v>
      </c>
      <c r="R163" s="15">
        <f>'[1]TCE - ANEXO III - Preencher'!S172</f>
        <v>0</v>
      </c>
      <c r="S163" s="16">
        <f t="shared" si="15"/>
        <v>500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1304.0899999999999</v>
      </c>
    </row>
    <row r="164" spans="1:28" x14ac:dyDescent="0.2">
      <c r="A164" s="8">
        <f>IFERROR(VLOOKUP(B164,'[1]DADOS (OCULTAR)'!$P$3:$R$56,3,0),"")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ADAILSON FRANCISCO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91.6</v>
      </c>
      <c r="J164" s="14">
        <f>'[1]TCE - ANEXO III - Preencher'!K173</f>
        <v>0</v>
      </c>
      <c r="K164" s="15">
        <f>'[1]TCE - ANEXO III - Preencher'!L173</f>
        <v>68.260000000000005</v>
      </c>
      <c r="L164" s="15">
        <f>'[1]TCE - ANEXO III - Preencher'!M173</f>
        <v>3.11</v>
      </c>
      <c r="M164" s="15">
        <f t="shared" si="13"/>
        <v>65.150000000000006</v>
      </c>
      <c r="N164" s="15">
        <f>'[1]TCE - ANEXO III - Preencher'!O173</f>
        <v>1.57</v>
      </c>
      <c r="O164" s="15">
        <f>'[1]TCE - ANEXO III - Preencher'!P173</f>
        <v>0</v>
      </c>
      <c r="P164" s="16">
        <f t="shared" si="14"/>
        <v>1.57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158.32</v>
      </c>
    </row>
    <row r="165" spans="1:28" x14ac:dyDescent="0.2">
      <c r="A165" s="8">
        <f>IFERROR(VLOOKUP(B165,'[1]DADOS (OCULTAR)'!$P$3:$R$56,3,0),"")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AUGUSTO PEREIRA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4141-05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112.1</v>
      </c>
      <c r="J165" s="14">
        <f>'[1]TCE - ANEXO III - Preencher'!K174</f>
        <v>0</v>
      </c>
      <c r="K165" s="15">
        <f>'[1]TCE - ANEXO III - Preencher'!L174</f>
        <v>68.260000000000005</v>
      </c>
      <c r="L165" s="15">
        <f>'[1]TCE - ANEXO III - Preencher'!M174</f>
        <v>3.11</v>
      </c>
      <c r="M165" s="15">
        <f t="shared" si="13"/>
        <v>65.150000000000006</v>
      </c>
      <c r="N165" s="15">
        <f>'[1]TCE - ANEXO III - Preencher'!O174</f>
        <v>1.57</v>
      </c>
      <c r="O165" s="15">
        <f>'[1]TCE - ANEXO III - Preencher'!P174</f>
        <v>0</v>
      </c>
      <c r="P165" s="16">
        <f t="shared" si="14"/>
        <v>1.57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178.82</v>
      </c>
    </row>
    <row r="166" spans="1:28" x14ac:dyDescent="0.2">
      <c r="A166" s="8">
        <f>IFERROR(VLOOKUP(B166,'[1]DADOS (OCULTAR)'!$P$3:$R$56,3,0),"")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CARLOS DOS SANTOS FILHO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5151-10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208.83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1.57</v>
      </c>
      <c r="O166" s="15">
        <f>'[1]TCE - ANEXO III - Preencher'!P175</f>
        <v>0</v>
      </c>
      <c r="P166" s="16">
        <f t="shared" si="14"/>
        <v>1.57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210.4</v>
      </c>
    </row>
    <row r="167" spans="1:28" x14ac:dyDescent="0.2">
      <c r="A167" s="8">
        <f>IFERROR(VLOOKUP(B167,'[1]DADOS (OCULTAR)'!$P$3:$R$56,3,0),"")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CORREIA DE SOUZA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701.64</v>
      </c>
      <c r="J167" s="14">
        <f>'[1]TCE - ANEXO III - Preencher'!K176</f>
        <v>0</v>
      </c>
      <c r="K167" s="15">
        <f>'[1]TCE - ANEXO III - Preencher'!L176</f>
        <v>68.260000000000005</v>
      </c>
      <c r="L167" s="15">
        <f>'[1]TCE - ANEXO III - Preencher'!M176</f>
        <v>3.11</v>
      </c>
      <c r="M167" s="15">
        <f t="shared" si="13"/>
        <v>65.150000000000006</v>
      </c>
      <c r="N167" s="15">
        <f>'[1]TCE - ANEXO III - Preencher'!O176</f>
        <v>7.8</v>
      </c>
      <c r="O167" s="15">
        <f>'[1]TCE - ANEXO III - Preencher'!P176</f>
        <v>0</v>
      </c>
      <c r="P167" s="16">
        <f t="shared" si="14"/>
        <v>7.8</v>
      </c>
      <c r="Q167" s="15">
        <f>'[1]TCE - ANEXO III - Preencher'!R176</f>
        <v>500</v>
      </c>
      <c r="R167" s="15">
        <f>'[1]TCE - ANEXO III - Preencher'!S176</f>
        <v>0</v>
      </c>
      <c r="S167" s="16">
        <f t="shared" si="15"/>
        <v>500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1274.5899999999999</v>
      </c>
    </row>
    <row r="168" spans="1:28" x14ac:dyDescent="0.2">
      <c r="A168" s="8">
        <f>IFERROR(VLOOKUP(B168,'[1]DADOS (OCULTAR)'!$P$3:$R$56,3,0),"")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FERNANDO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5151-10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98.93</v>
      </c>
      <c r="J168" s="14">
        <f>'[1]TCE - ANEXO III - Preencher'!K177</f>
        <v>0</v>
      </c>
      <c r="K168" s="15">
        <f>'[1]TCE - ANEXO III - Preencher'!L177</f>
        <v>68.260000000000005</v>
      </c>
      <c r="L168" s="15">
        <f>'[1]TCE - ANEXO III - Preencher'!M177</f>
        <v>3.11</v>
      </c>
      <c r="M168" s="15">
        <f t="shared" si="13"/>
        <v>65.150000000000006</v>
      </c>
      <c r="N168" s="15">
        <f>'[1]TCE - ANEXO III - Preencher'!O177</f>
        <v>1.57</v>
      </c>
      <c r="O168" s="15">
        <f>'[1]TCE - ANEXO III - Preencher'!P177</f>
        <v>0</v>
      </c>
      <c r="P168" s="16">
        <f t="shared" si="14"/>
        <v>1.57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165.65</v>
      </c>
    </row>
    <row r="169" spans="1:28" x14ac:dyDescent="0.2">
      <c r="A169" s="8">
        <f>IFERROR(VLOOKUP(B169,'[1]DADOS (OCULTAR)'!$P$3:$R$56,3,0),"")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GABRIEL BELMIRO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119.69</v>
      </c>
      <c r="J169" s="14">
        <f>'[1]TCE - ANEXO III - Preencher'!K178</f>
        <v>0</v>
      </c>
      <c r="K169" s="15">
        <f>'[1]TCE - ANEXO III - Preencher'!L178</f>
        <v>68.260000000000005</v>
      </c>
      <c r="L169" s="15">
        <f>'[1]TCE - ANEXO III - Preencher'!M178</f>
        <v>3.11</v>
      </c>
      <c r="M169" s="15">
        <f t="shared" si="13"/>
        <v>65.150000000000006</v>
      </c>
      <c r="N169" s="15">
        <f>'[1]TCE - ANEXO III - Preencher'!O178</f>
        <v>1.57</v>
      </c>
      <c r="O169" s="15">
        <f>'[1]TCE - ANEXO III - Preencher'!P178</f>
        <v>0</v>
      </c>
      <c r="P169" s="16">
        <f t="shared" si="14"/>
        <v>1.57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186.41</v>
      </c>
    </row>
    <row r="170" spans="1:28" x14ac:dyDescent="0.2">
      <c r="A170" s="8">
        <f>IFERROR(VLOOKUP(B170,'[1]DADOS (OCULTAR)'!$P$3:$R$56,3,0),"")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GERALDO DINOA MEDEIROS NETO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2252-50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734.71</v>
      </c>
      <c r="J170" s="14">
        <f>'[1]TCE - ANEXO III - Preencher'!K179</f>
        <v>0</v>
      </c>
      <c r="K170" s="15">
        <f>'[1]TCE - ANEXO III - Preencher'!L179</f>
        <v>68.260000000000005</v>
      </c>
      <c r="L170" s="15">
        <f>'[1]TCE - ANEXO III - Preencher'!M179</f>
        <v>3.11</v>
      </c>
      <c r="M170" s="15">
        <f t="shared" si="13"/>
        <v>65.150000000000006</v>
      </c>
      <c r="N170" s="15">
        <f>'[1]TCE - ANEXO III - Preencher'!O179</f>
        <v>7.8</v>
      </c>
      <c r="O170" s="15">
        <f>'[1]TCE - ANEXO III - Preencher'!P179</f>
        <v>0</v>
      </c>
      <c r="P170" s="16">
        <f t="shared" si="14"/>
        <v>7.8</v>
      </c>
      <c r="Q170" s="15">
        <f>'[1]TCE - ANEXO III - Preencher'!R179</f>
        <v>1050</v>
      </c>
      <c r="R170" s="15">
        <f>'[1]TCE - ANEXO III - Preencher'!S179</f>
        <v>0</v>
      </c>
      <c r="S170" s="16">
        <f t="shared" si="15"/>
        <v>1050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1857.6599999999999</v>
      </c>
    </row>
    <row r="171" spans="1:28" x14ac:dyDescent="0.2">
      <c r="A171" s="8">
        <f>IFERROR(VLOOKUP(B171,'[1]DADOS (OCULTAR)'!$P$3:$R$56,3,0),"")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GERIVALDO PEREIRA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186.75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1.57</v>
      </c>
      <c r="O171" s="15">
        <f>'[1]TCE - ANEXO III - Preencher'!P180</f>
        <v>0</v>
      </c>
      <c r="P171" s="16">
        <f t="shared" si="14"/>
        <v>1.57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188.32</v>
      </c>
    </row>
    <row r="172" spans="1:28" x14ac:dyDescent="0.2">
      <c r="A172" s="8">
        <f>IFERROR(VLOOKUP(B172,'[1]DADOS (OCULTAR)'!$P$3:$R$56,3,0),"")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GUSTAVO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3132-20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248.17</v>
      </c>
      <c r="J172" s="14">
        <f>'[1]TCE - ANEXO III - Preencher'!K181</f>
        <v>0</v>
      </c>
      <c r="K172" s="15">
        <f>'[1]TCE - ANEXO III - Preencher'!L181</f>
        <v>68.260000000000005</v>
      </c>
      <c r="L172" s="15">
        <f>'[1]TCE - ANEXO III - Preencher'!M181</f>
        <v>3.11</v>
      </c>
      <c r="M172" s="15">
        <f t="shared" si="13"/>
        <v>65.150000000000006</v>
      </c>
      <c r="N172" s="15">
        <f>'[1]TCE - ANEXO III - Preencher'!O181</f>
        <v>1.57</v>
      </c>
      <c r="O172" s="15">
        <f>'[1]TCE - ANEXO III - Preencher'!P181</f>
        <v>0</v>
      </c>
      <c r="P172" s="16">
        <f t="shared" si="14"/>
        <v>1.57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314.89</v>
      </c>
    </row>
    <row r="173" spans="1:28" x14ac:dyDescent="0.2">
      <c r="A173" s="8">
        <f>IFERROR(VLOOKUP(B173,'[1]DADOS (OCULTAR)'!$P$3:$R$56,3,0),"")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HUMBERTO FERREIRA GONZAGA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116.76</v>
      </c>
      <c r="J173" s="14">
        <f>'[1]TCE - ANEXO III - Preencher'!K182</f>
        <v>0</v>
      </c>
      <c r="K173" s="15">
        <f>'[1]TCE - ANEXO III - Preencher'!L182</f>
        <v>68.260000000000005</v>
      </c>
      <c r="L173" s="15">
        <f>'[1]TCE - ANEXO III - Preencher'!M182</f>
        <v>3.11</v>
      </c>
      <c r="M173" s="15">
        <f t="shared" si="13"/>
        <v>65.150000000000006</v>
      </c>
      <c r="N173" s="15">
        <f>'[1]TCE - ANEXO III - Preencher'!O182</f>
        <v>1.57</v>
      </c>
      <c r="O173" s="15">
        <f>'[1]TCE - ANEXO III - Preencher'!P182</f>
        <v>0</v>
      </c>
      <c r="P173" s="16">
        <f t="shared" si="14"/>
        <v>1.57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183.48000000000002</v>
      </c>
    </row>
    <row r="174" spans="1:28" x14ac:dyDescent="0.2">
      <c r="A174" s="8">
        <f>IFERROR(VLOOKUP(B174,'[1]DADOS (OCULTAR)'!$P$3:$R$56,3,0),"")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ILDO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4110-05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113.72</v>
      </c>
      <c r="J174" s="14">
        <f>'[1]TCE - ANEXO III - Preencher'!K183</f>
        <v>0</v>
      </c>
      <c r="K174" s="15">
        <f>'[1]TCE - ANEXO III - Preencher'!L183</f>
        <v>68.260000000000005</v>
      </c>
      <c r="L174" s="15">
        <f>'[1]TCE - ANEXO III - Preencher'!M183</f>
        <v>3.11</v>
      </c>
      <c r="M174" s="15">
        <f t="shared" si="13"/>
        <v>65.150000000000006</v>
      </c>
      <c r="N174" s="15">
        <f>'[1]TCE - ANEXO III - Preencher'!O183</f>
        <v>1.57</v>
      </c>
      <c r="O174" s="15">
        <f>'[1]TCE - ANEXO III - Preencher'!P183</f>
        <v>0</v>
      </c>
      <c r="P174" s="16">
        <f t="shared" si="14"/>
        <v>1.57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180.44</v>
      </c>
    </row>
    <row r="175" spans="1:28" x14ac:dyDescent="0.2">
      <c r="A175" s="8">
        <f>IFERROR(VLOOKUP(B175,'[1]DADOS (OCULTAR)'!$P$3:$R$56,3,0),"")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RIBAMAR CEZARINO DE ARAUJO JUNIOR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2251-51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701.64</v>
      </c>
      <c r="J175" s="14">
        <f>'[1]TCE - ANEXO III - Preencher'!K184</f>
        <v>0</v>
      </c>
      <c r="K175" s="15">
        <f>'[1]TCE - ANEXO III - Preencher'!L184</f>
        <v>68.260000000000005</v>
      </c>
      <c r="L175" s="15">
        <f>'[1]TCE - ANEXO III - Preencher'!M184</f>
        <v>3.11</v>
      </c>
      <c r="M175" s="15">
        <f t="shared" si="13"/>
        <v>65.150000000000006</v>
      </c>
      <c r="N175" s="15">
        <f>'[1]TCE - ANEXO III - Preencher'!O184</f>
        <v>7.8</v>
      </c>
      <c r="O175" s="15">
        <f>'[1]TCE - ANEXO III - Preencher'!P184</f>
        <v>0</v>
      </c>
      <c r="P175" s="16">
        <f t="shared" si="14"/>
        <v>7.8</v>
      </c>
      <c r="Q175" s="15">
        <f>'[1]TCE - ANEXO III - Preencher'!R184</f>
        <v>1400</v>
      </c>
      <c r="R175" s="15">
        <f>'[1]TCE - ANEXO III - Preencher'!S184</f>
        <v>0</v>
      </c>
      <c r="S175" s="16">
        <f t="shared" si="15"/>
        <v>1400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2174.59</v>
      </c>
    </row>
    <row r="176" spans="1:28" x14ac:dyDescent="0.2">
      <c r="A176" s="8">
        <f>IFERROR(VLOOKUP(B176,'[1]DADOS (OCULTAR)'!$P$3:$R$56,3,0),"")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SEBASTIAO GOMES NUNES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5143-10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165.45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1.57</v>
      </c>
      <c r="O176" s="15">
        <f>'[1]TCE - ANEXO III - Preencher'!P185</f>
        <v>0</v>
      </c>
      <c r="P176" s="16">
        <f t="shared" si="14"/>
        <v>1.57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167.01999999999998</v>
      </c>
    </row>
    <row r="177" spans="1:28" x14ac:dyDescent="0.2">
      <c r="A177" s="8">
        <f>IFERROR(VLOOKUP(B177,'[1]DADOS (OCULTAR)'!$P$3:$R$56,3,0),"")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VALMAR BARBOSA DE SOUZA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126.8</v>
      </c>
      <c r="J177" s="14">
        <f>'[1]TCE - ANEXO III - Preencher'!K186</f>
        <v>0</v>
      </c>
      <c r="K177" s="15">
        <f>'[1]TCE - ANEXO III - Preencher'!L186</f>
        <v>68.260000000000005</v>
      </c>
      <c r="L177" s="15">
        <f>'[1]TCE - ANEXO III - Preencher'!M186</f>
        <v>3.11</v>
      </c>
      <c r="M177" s="15">
        <f t="shared" si="13"/>
        <v>65.150000000000006</v>
      </c>
      <c r="N177" s="15">
        <f>'[1]TCE - ANEXO III - Preencher'!O186</f>
        <v>1.57</v>
      </c>
      <c r="O177" s="15">
        <f>'[1]TCE - ANEXO III - Preencher'!P186</f>
        <v>0</v>
      </c>
      <c r="P177" s="16">
        <f t="shared" si="14"/>
        <v>1.57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193.51999999999998</v>
      </c>
    </row>
    <row r="178" spans="1:28" x14ac:dyDescent="0.2">
      <c r="A178" s="8">
        <f>IFERROR(VLOOKUP(B178,'[1]DADOS (OCULTAR)'!$P$3:$R$56,3,0),"")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JOSEANE MARIA SILVA DE FRANCA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5135-05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116.53</v>
      </c>
      <c r="J178" s="14">
        <f>'[1]TCE - ANEXO III - Preencher'!K187</f>
        <v>0</v>
      </c>
      <c r="K178" s="15">
        <f>'[1]TCE - ANEXO III - Preencher'!L187</f>
        <v>68.260000000000005</v>
      </c>
      <c r="L178" s="15">
        <f>'[1]TCE - ANEXO III - Preencher'!M187</f>
        <v>3.11</v>
      </c>
      <c r="M178" s="15">
        <f t="shared" si="13"/>
        <v>65.150000000000006</v>
      </c>
      <c r="N178" s="15">
        <f>'[1]TCE - ANEXO III - Preencher'!O187</f>
        <v>1.57</v>
      </c>
      <c r="O178" s="15">
        <f>'[1]TCE - ANEXO III - Preencher'!P187</f>
        <v>0</v>
      </c>
      <c r="P178" s="16">
        <f t="shared" si="14"/>
        <v>1.57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183.25</v>
      </c>
    </row>
    <row r="179" spans="1:28" x14ac:dyDescent="0.2">
      <c r="A179" s="8">
        <f>IFERROR(VLOOKUP(B179,'[1]DADOS (OCULTAR)'!$P$3:$R$56,3,0),"")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JOSECLEIDE DIAS VIEIRA BAHE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5143-20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112.13</v>
      </c>
      <c r="J179" s="14">
        <f>'[1]TCE - ANEXO III - Preencher'!K188</f>
        <v>0</v>
      </c>
      <c r="K179" s="15">
        <f>'[1]TCE - ANEXO III - Preencher'!L188</f>
        <v>68.260000000000005</v>
      </c>
      <c r="L179" s="15">
        <f>'[1]TCE - ANEXO III - Preencher'!M188</f>
        <v>3.11</v>
      </c>
      <c r="M179" s="15">
        <f t="shared" si="13"/>
        <v>65.150000000000006</v>
      </c>
      <c r="N179" s="15">
        <f>'[1]TCE - ANEXO III - Preencher'!O188</f>
        <v>1.57</v>
      </c>
      <c r="O179" s="15">
        <f>'[1]TCE - ANEXO III - Preencher'!P188</f>
        <v>0</v>
      </c>
      <c r="P179" s="16">
        <f t="shared" si="14"/>
        <v>1.57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178.85</v>
      </c>
    </row>
    <row r="180" spans="1:28" x14ac:dyDescent="0.2">
      <c r="A180" s="8">
        <f>IFERROR(VLOOKUP(B180,'[1]DADOS (OCULTAR)'!$P$3:$R$56,3,0),"")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JOSEFA MARIA DE FARIAS BARRETO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129.96</v>
      </c>
      <c r="J180" s="14">
        <f>'[1]TCE - ANEXO III - Preencher'!K189</f>
        <v>0</v>
      </c>
      <c r="K180" s="15">
        <f>'[1]TCE - ANEXO III - Preencher'!L189</f>
        <v>68.260000000000005</v>
      </c>
      <c r="L180" s="15">
        <f>'[1]TCE - ANEXO III - Preencher'!M189</f>
        <v>3.11</v>
      </c>
      <c r="M180" s="15">
        <f t="shared" si="13"/>
        <v>65.150000000000006</v>
      </c>
      <c r="N180" s="15">
        <f>'[1]TCE - ANEXO III - Preencher'!O189</f>
        <v>1.57</v>
      </c>
      <c r="O180" s="15">
        <f>'[1]TCE - ANEXO III - Preencher'!P189</f>
        <v>0</v>
      </c>
      <c r="P180" s="16">
        <f t="shared" si="14"/>
        <v>1.57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196.68</v>
      </c>
    </row>
    <row r="181" spans="1:28" x14ac:dyDescent="0.2">
      <c r="A181" s="8">
        <f>IFERROR(VLOOKUP(B181,'[1]DADOS (OCULTAR)'!$P$3:$R$56,3,0),"")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JOSELIA DE LOURDES BERNARDO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113.6</v>
      </c>
      <c r="J181" s="14">
        <f>'[1]TCE - ANEXO III - Preencher'!K190</f>
        <v>0</v>
      </c>
      <c r="K181" s="15">
        <f>'[1]TCE - ANEXO III - Preencher'!L190</f>
        <v>68.260000000000005</v>
      </c>
      <c r="L181" s="15">
        <f>'[1]TCE - ANEXO III - Preencher'!M190</f>
        <v>3.11</v>
      </c>
      <c r="M181" s="15">
        <f t="shared" si="13"/>
        <v>65.150000000000006</v>
      </c>
      <c r="N181" s="15">
        <f>'[1]TCE - ANEXO III - Preencher'!O190</f>
        <v>1.57</v>
      </c>
      <c r="O181" s="15">
        <f>'[1]TCE - ANEXO III - Preencher'!P190</f>
        <v>0</v>
      </c>
      <c r="P181" s="16">
        <f t="shared" si="14"/>
        <v>1.57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180.32</v>
      </c>
    </row>
    <row r="182" spans="1:28" x14ac:dyDescent="0.2">
      <c r="A182" s="8">
        <f>IFERROR(VLOOKUP(B182,'[1]DADOS (OCULTAR)'!$P$3:$R$56,3,0),"")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JOSELMA EUNICE DA SILVA ALBUQUERQUE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3242-05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164.21</v>
      </c>
      <c r="J182" s="14">
        <f>'[1]TCE - ANEXO III - Preencher'!K191</f>
        <v>0</v>
      </c>
      <c r="K182" s="15">
        <f>'[1]TCE - ANEXO III - Preencher'!L191</f>
        <v>68.260000000000005</v>
      </c>
      <c r="L182" s="15">
        <f>'[1]TCE - ANEXO III - Preencher'!M191</f>
        <v>3.11</v>
      </c>
      <c r="M182" s="15">
        <f t="shared" si="13"/>
        <v>65.150000000000006</v>
      </c>
      <c r="N182" s="15">
        <f>'[1]TCE - ANEXO III - Preencher'!O191</f>
        <v>1.57</v>
      </c>
      <c r="O182" s="15">
        <f>'[1]TCE - ANEXO III - Preencher'!P191</f>
        <v>0</v>
      </c>
      <c r="P182" s="16">
        <f t="shared" si="14"/>
        <v>1.57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230.93</v>
      </c>
    </row>
    <row r="183" spans="1:28" x14ac:dyDescent="0.2">
      <c r="A183" s="8">
        <f>IFERROR(VLOOKUP(B183,'[1]DADOS (OCULTAR)'!$P$3:$R$56,3,0),"")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JOSELMA MARIA DA SILVA ROZENDO COUTINHO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5134-30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126.8</v>
      </c>
      <c r="J183" s="14">
        <f>'[1]TCE - ANEXO III - Preencher'!K192</f>
        <v>0</v>
      </c>
      <c r="K183" s="15">
        <f>'[1]TCE - ANEXO III - Preencher'!L192</f>
        <v>68.260000000000005</v>
      </c>
      <c r="L183" s="15">
        <f>'[1]TCE - ANEXO III - Preencher'!M192</f>
        <v>3.11</v>
      </c>
      <c r="M183" s="15">
        <f t="shared" si="13"/>
        <v>65.150000000000006</v>
      </c>
      <c r="N183" s="15">
        <f>'[1]TCE - ANEXO III - Preencher'!O192</f>
        <v>1.57</v>
      </c>
      <c r="O183" s="15">
        <f>'[1]TCE - ANEXO III - Preencher'!P192</f>
        <v>0</v>
      </c>
      <c r="P183" s="16">
        <f t="shared" si="14"/>
        <v>1.57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193.51999999999998</v>
      </c>
    </row>
    <row r="184" spans="1:28" x14ac:dyDescent="0.2">
      <c r="A184" s="8">
        <f>IFERROR(VLOOKUP(B184,'[1]DADOS (OCULTAR)'!$P$3:$R$56,3,0),"")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JOSEVALDO SEBASTIAO DO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5132-05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130.12</v>
      </c>
      <c r="J184" s="14">
        <f>'[1]TCE - ANEXO III - Preencher'!K193</f>
        <v>0</v>
      </c>
      <c r="K184" s="15">
        <f>'[1]TCE - ANEXO III - Preencher'!L193</f>
        <v>68.260000000000005</v>
      </c>
      <c r="L184" s="15">
        <f>'[1]TCE - ANEXO III - Preencher'!M193</f>
        <v>3.11</v>
      </c>
      <c r="M184" s="15">
        <f t="shared" si="13"/>
        <v>65.150000000000006</v>
      </c>
      <c r="N184" s="15">
        <f>'[1]TCE - ANEXO III - Preencher'!O193</f>
        <v>1.57</v>
      </c>
      <c r="O184" s="15">
        <f>'[1]TCE - ANEXO III - Preencher'!P193</f>
        <v>25.98</v>
      </c>
      <c r="P184" s="16">
        <f t="shared" si="14"/>
        <v>-24.41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170.86</v>
      </c>
    </row>
    <row r="185" spans="1:28" x14ac:dyDescent="0.2">
      <c r="A185" s="8">
        <f>IFERROR(VLOOKUP(B185,'[1]DADOS (OCULTAR)'!$P$3:$R$56,3,0),"")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JOSIAS GOMES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4101-05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163</v>
      </c>
      <c r="J185" s="14">
        <f>'[1]TCE - ANEXO III - Preencher'!K194</f>
        <v>0</v>
      </c>
      <c r="K185" s="15">
        <f>'[1]TCE - ANEXO III - Preencher'!L194</f>
        <v>68.260000000000005</v>
      </c>
      <c r="L185" s="15">
        <f>'[1]TCE - ANEXO III - Preencher'!M194</f>
        <v>3.11</v>
      </c>
      <c r="M185" s="15">
        <f t="shared" si="13"/>
        <v>65.150000000000006</v>
      </c>
      <c r="N185" s="15">
        <f>'[1]TCE - ANEXO III - Preencher'!O194</f>
        <v>1.57</v>
      </c>
      <c r="O185" s="15">
        <f>'[1]TCE - ANEXO III - Preencher'!P194</f>
        <v>0</v>
      </c>
      <c r="P185" s="16">
        <f t="shared" si="14"/>
        <v>1.57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229.72</v>
      </c>
    </row>
    <row r="186" spans="1:28" x14ac:dyDescent="0.2">
      <c r="A186" s="8">
        <f>IFERROR(VLOOKUP(B186,'[1]DADOS (OCULTAR)'!$P$3:$R$56,3,0),"")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JOSINETE MARIA SANTOS DA SILVEIRA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119.69</v>
      </c>
      <c r="J186" s="14">
        <f>'[1]TCE - ANEXO III - Preencher'!K195</f>
        <v>0</v>
      </c>
      <c r="K186" s="15">
        <f>'[1]TCE - ANEXO III - Preencher'!L195</f>
        <v>68.260000000000005</v>
      </c>
      <c r="L186" s="15">
        <f>'[1]TCE - ANEXO III - Preencher'!M195</f>
        <v>3.11</v>
      </c>
      <c r="M186" s="15">
        <f t="shared" si="13"/>
        <v>65.150000000000006</v>
      </c>
      <c r="N186" s="15">
        <f>'[1]TCE - ANEXO III - Preencher'!O195</f>
        <v>1.57</v>
      </c>
      <c r="O186" s="15">
        <f>'[1]TCE - ANEXO III - Preencher'!P195</f>
        <v>0</v>
      </c>
      <c r="P186" s="16">
        <f t="shared" si="14"/>
        <v>1.57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186.41</v>
      </c>
    </row>
    <row r="187" spans="1:28" x14ac:dyDescent="0.2">
      <c r="A187" s="8">
        <f>IFERROR(VLOOKUP(B187,'[1]DADOS (OCULTAR)'!$P$3:$R$56,3,0),"")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JOSIVALDO GUSTAVO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4101-05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247.52</v>
      </c>
      <c r="J187" s="14">
        <f>'[1]TCE - ANEXO III - Preencher'!K196</f>
        <v>0</v>
      </c>
      <c r="K187" s="15">
        <f>'[1]TCE - ANEXO III - Preencher'!L196</f>
        <v>68.260000000000005</v>
      </c>
      <c r="L187" s="15">
        <f>'[1]TCE - ANEXO III - Preencher'!M196</f>
        <v>3.11</v>
      </c>
      <c r="M187" s="15">
        <f t="shared" si="13"/>
        <v>65.150000000000006</v>
      </c>
      <c r="N187" s="15">
        <f>'[1]TCE - ANEXO III - Preencher'!O196</f>
        <v>1.57</v>
      </c>
      <c r="O187" s="15">
        <f>'[1]TCE - ANEXO III - Preencher'!P196</f>
        <v>0</v>
      </c>
      <c r="P187" s="16">
        <f t="shared" si="14"/>
        <v>1.57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314.24</v>
      </c>
    </row>
    <row r="188" spans="1:28" x14ac:dyDescent="0.2">
      <c r="A188" s="8">
        <f>IFERROR(VLOOKUP(B188,'[1]DADOS (OCULTAR)'!$P$3:$R$56,3,0),"")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JOZINILDO FERREIRA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214.81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1.57</v>
      </c>
      <c r="O188" s="15">
        <f>'[1]TCE - ANEXO III - Preencher'!P197</f>
        <v>0</v>
      </c>
      <c r="P188" s="16">
        <f t="shared" si="14"/>
        <v>1.57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216.38</v>
      </c>
    </row>
    <row r="189" spans="1:28" x14ac:dyDescent="0.2">
      <c r="A189" s="8">
        <f>IFERROR(VLOOKUP(B189,'[1]DADOS (OCULTAR)'!$P$3:$R$56,3,0),"")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JULIANA BARBOSA LIMA SALES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2252-50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921.72</v>
      </c>
      <c r="J189" s="14">
        <f>'[1]TCE - ANEXO III - Preencher'!K198</f>
        <v>0</v>
      </c>
      <c r="K189" s="15">
        <f>'[1]TCE - ANEXO III - Preencher'!L198</f>
        <v>68.260000000000005</v>
      </c>
      <c r="L189" s="15">
        <f>'[1]TCE - ANEXO III - Preencher'!M198</f>
        <v>3.11</v>
      </c>
      <c r="M189" s="15">
        <f t="shared" si="13"/>
        <v>65.150000000000006</v>
      </c>
      <c r="N189" s="15">
        <f>'[1]TCE - ANEXO III - Preencher'!O198</f>
        <v>7.8</v>
      </c>
      <c r="O189" s="15">
        <f>'[1]TCE - ANEXO III - Preencher'!P198</f>
        <v>0</v>
      </c>
      <c r="P189" s="16">
        <f t="shared" si="14"/>
        <v>7.8</v>
      </c>
      <c r="Q189" s="15">
        <f>'[1]TCE - ANEXO III - Preencher'!R198</f>
        <v>500</v>
      </c>
      <c r="R189" s="15">
        <f>'[1]TCE - ANEXO III - Preencher'!S198</f>
        <v>0</v>
      </c>
      <c r="S189" s="16">
        <f t="shared" si="15"/>
        <v>500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1494.67</v>
      </c>
    </row>
    <row r="190" spans="1:28" x14ac:dyDescent="0.2">
      <c r="A190" s="8">
        <f>IFERROR(VLOOKUP(B190,'[1]DADOS (OCULTAR)'!$P$3:$R$56,3,0),"")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JULIANE CARLA FELIX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5143-20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112.13</v>
      </c>
      <c r="J190" s="14">
        <f>'[1]TCE - ANEXO III - Preencher'!K199</f>
        <v>0</v>
      </c>
      <c r="K190" s="15">
        <f>'[1]TCE - ANEXO III - Preencher'!L199</f>
        <v>68.260000000000005</v>
      </c>
      <c r="L190" s="15">
        <f>'[1]TCE - ANEXO III - Preencher'!M199</f>
        <v>3.11</v>
      </c>
      <c r="M190" s="15">
        <f t="shared" si="13"/>
        <v>65.150000000000006</v>
      </c>
      <c r="N190" s="15">
        <f>'[1]TCE - ANEXO III - Preencher'!O199</f>
        <v>1.57</v>
      </c>
      <c r="O190" s="15">
        <f>'[1]TCE - ANEXO III - Preencher'!P199</f>
        <v>0</v>
      </c>
      <c r="P190" s="16">
        <f t="shared" si="14"/>
        <v>1.57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178.85</v>
      </c>
    </row>
    <row r="191" spans="1:28" x14ac:dyDescent="0.2">
      <c r="A191" s="8">
        <f>IFERROR(VLOOKUP(B191,'[1]DADOS (OCULTAR)'!$P$3:$R$56,3,0),"")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KARLA VIRGINIO DE OLIVEIRA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202.86</v>
      </c>
      <c r="J191" s="14">
        <f>'[1]TCE - ANEXO III - Preencher'!K200</f>
        <v>0</v>
      </c>
      <c r="K191" s="15">
        <f>'[1]TCE - ANEXO III - Preencher'!L200</f>
        <v>68.260000000000005</v>
      </c>
      <c r="L191" s="15">
        <f>'[1]TCE - ANEXO III - Preencher'!M200</f>
        <v>3.11</v>
      </c>
      <c r="M191" s="15">
        <f t="shared" si="13"/>
        <v>65.150000000000006</v>
      </c>
      <c r="N191" s="15">
        <f>'[1]TCE - ANEXO III - Preencher'!O200</f>
        <v>1.57</v>
      </c>
      <c r="O191" s="15">
        <f>'[1]TCE - ANEXO III - Preencher'!P200</f>
        <v>0</v>
      </c>
      <c r="P191" s="16">
        <f t="shared" si="14"/>
        <v>1.57</v>
      </c>
      <c r="Q191" s="15">
        <f>'[1]TCE - ANEXO III - Preencher'!R200</f>
        <v>300</v>
      </c>
      <c r="R191" s="15">
        <f>'[1]TCE - ANEXO III - Preencher'!S200</f>
        <v>0</v>
      </c>
      <c r="S191" s="16">
        <f t="shared" si="15"/>
        <v>300</v>
      </c>
      <c r="T191" s="15">
        <f>'[1]TCE - ANEXO III - Preencher'!U200</f>
        <v>66.12</v>
      </c>
      <c r="U191" s="15">
        <f>'[1]TCE - ANEXO III - Preencher'!V200</f>
        <v>0</v>
      </c>
      <c r="V191" s="16">
        <f t="shared" si="16"/>
        <v>66.12</v>
      </c>
      <c r="W191" s="17" t="str">
        <f>IF('[1]TCE - ANEXO III - Preencher'!X200="","",'[1]TCE - ANEXO III - Preencher'!X200)</f>
        <v xml:space="preserve">AUX. CHECHE 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635.69999999999993</v>
      </c>
    </row>
    <row r="192" spans="1:28" x14ac:dyDescent="0.2">
      <c r="A192" s="8">
        <f>IFERROR(VLOOKUP(B192,'[1]DADOS (OCULTAR)'!$P$3:$R$56,3,0),"")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KATARINA MONTEIRO BORGES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296.01</v>
      </c>
      <c r="J192" s="14">
        <f>'[1]TCE - ANEXO III - Preencher'!K201</f>
        <v>0</v>
      </c>
      <c r="K192" s="15">
        <f>'[1]TCE - ANEXO III - Preencher'!L201</f>
        <v>68.260000000000005</v>
      </c>
      <c r="L192" s="15">
        <f>'[1]TCE - ANEXO III - Preencher'!M201</f>
        <v>3.11</v>
      </c>
      <c r="M192" s="15">
        <f t="shared" si="13"/>
        <v>65.150000000000006</v>
      </c>
      <c r="N192" s="15">
        <f>'[1]TCE - ANEXO III - Preencher'!O201</f>
        <v>1.57</v>
      </c>
      <c r="O192" s="15">
        <f>'[1]TCE - ANEXO III - Preencher'!P201</f>
        <v>0</v>
      </c>
      <c r="P192" s="16">
        <f t="shared" si="14"/>
        <v>1.57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362.72999999999996</v>
      </c>
    </row>
    <row r="193" spans="1:28" x14ac:dyDescent="0.2">
      <c r="A193" s="8">
        <f>IFERROR(VLOOKUP(B193,'[1]DADOS (OCULTAR)'!$P$3:$R$56,3,0),"")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KATIA OLIVEIRA COUTINHO DE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133.22999999999999</v>
      </c>
      <c r="J193" s="14">
        <f>'[1]TCE - ANEXO III - Preencher'!K202</f>
        <v>0</v>
      </c>
      <c r="K193" s="15">
        <f>'[1]TCE - ANEXO III - Preencher'!L202</f>
        <v>68.260000000000005</v>
      </c>
      <c r="L193" s="15">
        <f>'[1]TCE - ANEXO III - Preencher'!M202</f>
        <v>3.11</v>
      </c>
      <c r="M193" s="15">
        <f t="shared" si="13"/>
        <v>65.150000000000006</v>
      </c>
      <c r="N193" s="15">
        <f>'[1]TCE - ANEXO III - Preencher'!O202</f>
        <v>1.57</v>
      </c>
      <c r="O193" s="15">
        <f>'[1]TCE - ANEXO III - Preencher'!P202</f>
        <v>0</v>
      </c>
      <c r="P193" s="16">
        <f t="shared" si="14"/>
        <v>1.57</v>
      </c>
      <c r="Q193" s="15">
        <f>'[1]TCE - ANEXO III - Preencher'!R202</f>
        <v>120</v>
      </c>
      <c r="R193" s="15">
        <f>'[1]TCE - ANEXO III - Preencher'!S202</f>
        <v>0</v>
      </c>
      <c r="S193" s="16">
        <f t="shared" si="15"/>
        <v>120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319.95</v>
      </c>
    </row>
    <row r="194" spans="1:28" x14ac:dyDescent="0.2">
      <c r="A194" s="8">
        <f>IFERROR(VLOOKUP(B194,'[1]DADOS (OCULTAR)'!$P$3:$R$56,3,0),"")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 xml:space="preserve">KATIA XAVIER DUARTE 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789.64</v>
      </c>
      <c r="J194" s="14">
        <f>'[1]TCE - ANEXO III - Preencher'!K203</f>
        <v>0</v>
      </c>
      <c r="K194" s="15">
        <f>'[1]TCE - ANEXO III - Preencher'!L203</f>
        <v>68.260000000000005</v>
      </c>
      <c r="L194" s="15">
        <f>'[1]TCE - ANEXO III - Preencher'!M203</f>
        <v>3.11</v>
      </c>
      <c r="M194" s="15">
        <f t="shared" si="13"/>
        <v>65.150000000000006</v>
      </c>
      <c r="N194" s="15">
        <f>'[1]TCE - ANEXO III - Preencher'!O203</f>
        <v>7.8</v>
      </c>
      <c r="O194" s="15">
        <f>'[1]TCE - ANEXO III - Preencher'!P203</f>
        <v>0</v>
      </c>
      <c r="P194" s="16">
        <f t="shared" si="14"/>
        <v>7.8</v>
      </c>
      <c r="Q194" s="15">
        <f>'[1]TCE - ANEXO III - Preencher'!R203</f>
        <v>500</v>
      </c>
      <c r="R194" s="15">
        <f>'[1]TCE - ANEXO III - Preencher'!S203</f>
        <v>0</v>
      </c>
      <c r="S194" s="16">
        <f t="shared" si="15"/>
        <v>500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1362.59</v>
      </c>
    </row>
    <row r="195" spans="1:28" x14ac:dyDescent="0.2">
      <c r="A195" s="8">
        <f>IFERROR(VLOOKUP(B195,'[1]DADOS (OCULTAR)'!$P$3:$R$56,3,0),"")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KLEITON RAFAEL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256.13</v>
      </c>
      <c r="J195" s="14">
        <f>'[1]TCE - ANEXO III - Preencher'!K204</f>
        <v>0</v>
      </c>
      <c r="K195" s="15">
        <f>'[1]TCE - ANEXO III - Preencher'!L204</f>
        <v>68.260000000000005</v>
      </c>
      <c r="L195" s="15">
        <f>'[1]TCE - ANEXO III - Preencher'!M204</f>
        <v>3.11</v>
      </c>
      <c r="M195" s="15">
        <f t="shared" si="13"/>
        <v>65.150000000000006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325.79999999999995</v>
      </c>
    </row>
    <row r="196" spans="1:28" x14ac:dyDescent="0.2">
      <c r="A196" s="8">
        <f>IFERROR(VLOOKUP(B196,'[1]DADOS (OCULTAR)'!$P$3:$R$56,3,0),"")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KLEITON RENATO DEMESIO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115.29</v>
      </c>
      <c r="J196" s="14">
        <f>'[1]TCE - ANEXO III - Preencher'!K205</f>
        <v>0</v>
      </c>
      <c r="K196" s="15">
        <f>'[1]TCE - ANEXO III - Preencher'!L205</f>
        <v>68.260000000000005</v>
      </c>
      <c r="L196" s="15">
        <f>'[1]TCE - ANEXO III - Preencher'!M205</f>
        <v>3.11</v>
      </c>
      <c r="M196" s="15">
        <f t="shared" ref="M196:M259" si="19">K196-L196</f>
        <v>65.150000000000006</v>
      </c>
      <c r="N196" s="15">
        <f>'[1]TCE - ANEXO III - Preencher'!O205</f>
        <v>1.57</v>
      </c>
      <c r="O196" s="15">
        <f>'[1]TCE - ANEXO III - Preencher'!P205</f>
        <v>0</v>
      </c>
      <c r="P196" s="16">
        <f t="shared" ref="P196:P259" si="20">N196-O196</f>
        <v>1.57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182.01</v>
      </c>
    </row>
    <row r="197" spans="1:28" x14ac:dyDescent="0.2">
      <c r="A197" s="8">
        <f>IFERROR(VLOOKUP(B197,'[1]DADOS (OCULTAR)'!$P$3:$R$56,3,0),"")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LADIEGE FRANCISCO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119.69</v>
      </c>
      <c r="J197" s="14">
        <f>'[1]TCE - ANEXO III - Preencher'!K206</f>
        <v>0</v>
      </c>
      <c r="K197" s="15">
        <f>'[1]TCE - ANEXO III - Preencher'!L206</f>
        <v>68.260000000000005</v>
      </c>
      <c r="L197" s="15">
        <f>'[1]TCE - ANEXO III - Preencher'!M206</f>
        <v>3.11</v>
      </c>
      <c r="M197" s="15">
        <f t="shared" si="19"/>
        <v>65.150000000000006</v>
      </c>
      <c r="N197" s="15">
        <f>'[1]TCE - ANEXO III - Preencher'!O206</f>
        <v>1.57</v>
      </c>
      <c r="O197" s="15">
        <f>'[1]TCE - ANEXO III - Preencher'!P206</f>
        <v>0</v>
      </c>
      <c r="P197" s="16">
        <f t="shared" si="20"/>
        <v>1.57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186.41</v>
      </c>
    </row>
    <row r="198" spans="1:28" x14ac:dyDescent="0.2">
      <c r="A198" s="8">
        <f>IFERROR(VLOOKUP(B198,'[1]DADOS (OCULTAR)'!$P$3:$R$56,3,0),"")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LAERCIO DA CRUZ PINHEIRO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323.27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12.73</v>
      </c>
      <c r="O198" s="15">
        <f>'[1]TCE - ANEXO III - Preencher'!P207</f>
        <v>0</v>
      </c>
      <c r="P198" s="16">
        <f t="shared" si="20"/>
        <v>12.73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336</v>
      </c>
    </row>
    <row r="199" spans="1:28" x14ac:dyDescent="0.2">
      <c r="A199" s="8">
        <f>IFERROR(VLOOKUP(B199,'[1]DADOS (OCULTAR)'!$P$3:$R$56,3,0),"")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LAERTE EDUARDO FILHO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2253-20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815.87</v>
      </c>
      <c r="J199" s="14">
        <f>'[1]TCE - ANEXO III - Preencher'!K208</f>
        <v>0</v>
      </c>
      <c r="K199" s="15">
        <f>'[1]TCE - ANEXO III - Preencher'!L208</f>
        <v>68.260000000000005</v>
      </c>
      <c r="L199" s="15">
        <f>'[1]TCE - ANEXO III - Preencher'!M208</f>
        <v>3.11</v>
      </c>
      <c r="M199" s="15">
        <f t="shared" si="19"/>
        <v>65.150000000000006</v>
      </c>
      <c r="N199" s="15">
        <f>'[1]TCE - ANEXO III - Preencher'!O208</f>
        <v>7.8</v>
      </c>
      <c r="O199" s="15">
        <f>'[1]TCE - ANEXO III - Preencher'!P208</f>
        <v>0</v>
      </c>
      <c r="P199" s="16">
        <f t="shared" si="20"/>
        <v>7.8</v>
      </c>
      <c r="Q199" s="15">
        <f>'[1]TCE - ANEXO III - Preencher'!R208</f>
        <v>700</v>
      </c>
      <c r="R199" s="15">
        <f>'[1]TCE - ANEXO III - Preencher'!S208</f>
        <v>0</v>
      </c>
      <c r="S199" s="16">
        <f t="shared" si="21"/>
        <v>700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1588.82</v>
      </c>
    </row>
    <row r="200" spans="1:28" x14ac:dyDescent="0.2">
      <c r="A200" s="8">
        <f>IFERROR(VLOOKUP(B200,'[1]DADOS (OCULTAR)'!$P$3:$R$56,3,0),"")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LARA MARIA CASTILHO BARROS CAVALCANTI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2251-24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689.32</v>
      </c>
      <c r="J200" s="14">
        <f>'[1]TCE - ANEXO III - Preencher'!K209</f>
        <v>0</v>
      </c>
      <c r="K200" s="15">
        <f>'[1]TCE - ANEXO III - Preencher'!L209</f>
        <v>68.67</v>
      </c>
      <c r="L200" s="15">
        <f>'[1]TCE - ANEXO III - Preencher'!M209</f>
        <v>3.11</v>
      </c>
      <c r="M200" s="15">
        <f t="shared" si="19"/>
        <v>65.56</v>
      </c>
      <c r="N200" s="15">
        <f>'[1]TCE - ANEXO III - Preencher'!O209</f>
        <v>7.8</v>
      </c>
      <c r="O200" s="15">
        <f>'[1]TCE - ANEXO III - Preencher'!P209</f>
        <v>0</v>
      </c>
      <c r="P200" s="16">
        <f t="shared" si="20"/>
        <v>7.8</v>
      </c>
      <c r="Q200" s="15">
        <f>'[1]TCE - ANEXO III - Preencher'!R209</f>
        <v>500</v>
      </c>
      <c r="R200" s="15">
        <f>'[1]TCE - ANEXO III - Preencher'!S209</f>
        <v>0</v>
      </c>
      <c r="S200" s="16">
        <f t="shared" si="21"/>
        <v>500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1262.68</v>
      </c>
    </row>
    <row r="201" spans="1:28" x14ac:dyDescent="0.2">
      <c r="A201" s="8">
        <f>IFERROR(VLOOKUP(B201,'[1]DADOS (OCULTAR)'!$P$3:$R$56,3,0),"")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LAUDIVAN GOMES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113.6</v>
      </c>
      <c r="J201" s="14">
        <f>'[1]TCE - ANEXO III - Preencher'!K210</f>
        <v>0</v>
      </c>
      <c r="K201" s="15">
        <f>'[1]TCE - ANEXO III - Preencher'!L210</f>
        <v>68.260000000000005</v>
      </c>
      <c r="L201" s="15">
        <f>'[1]TCE - ANEXO III - Preencher'!M210</f>
        <v>3.11</v>
      </c>
      <c r="M201" s="15">
        <f t="shared" si="19"/>
        <v>65.150000000000006</v>
      </c>
      <c r="N201" s="15">
        <f>'[1]TCE - ANEXO III - Preencher'!O210</f>
        <v>1.57</v>
      </c>
      <c r="O201" s="15">
        <f>'[1]TCE - ANEXO III - Preencher'!P210</f>
        <v>0</v>
      </c>
      <c r="P201" s="16">
        <f t="shared" si="20"/>
        <v>1.57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180.32</v>
      </c>
    </row>
    <row r="202" spans="1:28" x14ac:dyDescent="0.2">
      <c r="A202" s="8">
        <f>IFERROR(VLOOKUP(B202,'[1]DADOS (OCULTAR)'!$P$3:$R$56,3,0),"")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LAURA LUCINDA BEZERRA DA SILVA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2252-50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771.14</v>
      </c>
      <c r="J202" s="14">
        <f>'[1]TCE - ANEXO III - Preencher'!K211</f>
        <v>0</v>
      </c>
      <c r="K202" s="15">
        <f>'[1]TCE - ANEXO III - Preencher'!L211</f>
        <v>68.260000000000005</v>
      </c>
      <c r="L202" s="15">
        <f>'[1]TCE - ANEXO III - Preencher'!M211</f>
        <v>3.11</v>
      </c>
      <c r="M202" s="15">
        <f t="shared" si="19"/>
        <v>65.150000000000006</v>
      </c>
      <c r="N202" s="15">
        <f>'[1]TCE - ANEXO III - Preencher'!O211</f>
        <v>7.8</v>
      </c>
      <c r="O202" s="15">
        <f>'[1]TCE - ANEXO III - Preencher'!P211</f>
        <v>0</v>
      </c>
      <c r="P202" s="16">
        <f t="shared" si="20"/>
        <v>7.8</v>
      </c>
      <c r="Q202" s="15">
        <f>'[1]TCE - ANEXO III - Preencher'!R211</f>
        <v>1400</v>
      </c>
      <c r="R202" s="15">
        <f>'[1]TCE - ANEXO III - Preencher'!S211</f>
        <v>0</v>
      </c>
      <c r="S202" s="16">
        <f t="shared" si="21"/>
        <v>1400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2244.09</v>
      </c>
    </row>
    <row r="203" spans="1:28" x14ac:dyDescent="0.2">
      <c r="A203" s="8">
        <f>IFERROR(VLOOKUP(B203,'[1]DADOS (OCULTAR)'!$P$3:$R$56,3,0),"")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LEA RIBEIRO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116.76</v>
      </c>
      <c r="J203" s="14">
        <f>'[1]TCE - ANEXO III - Preencher'!K212</f>
        <v>0</v>
      </c>
      <c r="K203" s="15">
        <f>'[1]TCE - ANEXO III - Preencher'!L212</f>
        <v>68.260000000000005</v>
      </c>
      <c r="L203" s="15">
        <f>'[1]TCE - ANEXO III - Preencher'!M212</f>
        <v>3.11</v>
      </c>
      <c r="M203" s="15">
        <f t="shared" si="19"/>
        <v>65.150000000000006</v>
      </c>
      <c r="N203" s="15">
        <f>'[1]TCE - ANEXO III - Preencher'!O212</f>
        <v>1.57</v>
      </c>
      <c r="O203" s="15">
        <f>'[1]TCE - ANEXO III - Preencher'!P212</f>
        <v>0</v>
      </c>
      <c r="P203" s="16">
        <f t="shared" si="20"/>
        <v>1.57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183.48000000000002</v>
      </c>
    </row>
    <row r="204" spans="1:28" x14ac:dyDescent="0.2">
      <c r="A204" s="8">
        <f>IFERROR(VLOOKUP(B204,'[1]DADOS (OCULTAR)'!$P$3:$R$56,3,0),"")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LEANDRO MARCOS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5163-10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129.72999999999999</v>
      </c>
      <c r="J204" s="14">
        <f>'[1]TCE - ANEXO III - Preencher'!K213</f>
        <v>0</v>
      </c>
      <c r="K204" s="15">
        <f>'[1]TCE - ANEXO III - Preencher'!L213</f>
        <v>68.260000000000005</v>
      </c>
      <c r="L204" s="15">
        <f>'[1]TCE - ANEXO III - Preencher'!M213</f>
        <v>3.11</v>
      </c>
      <c r="M204" s="15">
        <f t="shared" si="19"/>
        <v>65.150000000000006</v>
      </c>
      <c r="N204" s="15">
        <f>'[1]TCE - ANEXO III - Preencher'!O213</f>
        <v>1.57</v>
      </c>
      <c r="O204" s="15">
        <f>'[1]TCE - ANEXO III - Preencher'!P213</f>
        <v>0</v>
      </c>
      <c r="P204" s="16">
        <f t="shared" si="20"/>
        <v>1.57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196.45</v>
      </c>
    </row>
    <row r="205" spans="1:28" x14ac:dyDescent="0.2">
      <c r="A205" s="8">
        <f>IFERROR(VLOOKUP(B205,'[1]DADOS (OCULTAR)'!$P$3:$R$56,3,0),"")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LEDA WILDMA PEREIRA DA CRUZ DE ANDRADE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2516-05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232.74</v>
      </c>
      <c r="J205" s="14">
        <f>'[1]TCE - ANEXO III - Preencher'!K214</f>
        <v>0</v>
      </c>
      <c r="K205" s="15">
        <f>'[1]TCE - ANEXO III - Preencher'!L214</f>
        <v>68.260000000000005</v>
      </c>
      <c r="L205" s="15">
        <f>'[1]TCE - ANEXO III - Preencher'!M214</f>
        <v>3.11</v>
      </c>
      <c r="M205" s="15">
        <f t="shared" si="19"/>
        <v>65.150000000000006</v>
      </c>
      <c r="N205" s="15">
        <f>'[1]TCE - ANEXO III - Preencher'!O214</f>
        <v>1.57</v>
      </c>
      <c r="O205" s="15">
        <f>'[1]TCE - ANEXO III - Preencher'!P214</f>
        <v>0</v>
      </c>
      <c r="P205" s="16">
        <f t="shared" si="20"/>
        <v>1.57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299.45999999999998</v>
      </c>
    </row>
    <row r="206" spans="1:28" x14ac:dyDescent="0.2">
      <c r="A206" s="8">
        <f>IFERROR(VLOOKUP(B206,'[1]DADOS (OCULTAR)'!$P$3:$R$56,3,0),"")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LEONILDO PEIXOTO DA PAZ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2234-15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301.25</v>
      </c>
      <c r="J206" s="14">
        <f>'[1]TCE - ANEXO III - Preencher'!K215</f>
        <v>0</v>
      </c>
      <c r="K206" s="15">
        <f>'[1]TCE - ANEXO III - Preencher'!L215</f>
        <v>68.260000000000005</v>
      </c>
      <c r="L206" s="15">
        <f>'[1]TCE - ANEXO III - Preencher'!M215</f>
        <v>3.11</v>
      </c>
      <c r="M206" s="15">
        <f t="shared" si="19"/>
        <v>65.150000000000006</v>
      </c>
      <c r="N206" s="15">
        <f>'[1]TCE - ANEXO III - Preencher'!O215</f>
        <v>1.57</v>
      </c>
      <c r="O206" s="15">
        <f>'[1]TCE - ANEXO III - Preencher'!P215</f>
        <v>0</v>
      </c>
      <c r="P206" s="16">
        <f t="shared" si="20"/>
        <v>1.57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367.96999999999997</v>
      </c>
    </row>
    <row r="207" spans="1:28" x14ac:dyDescent="0.2">
      <c r="A207" s="8">
        <f>IFERROR(VLOOKUP(B207,'[1]DADOS (OCULTAR)'!$P$3:$R$56,3,0),"")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LIANDERSON FELIPE BARBOSA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4221-10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112.13</v>
      </c>
      <c r="J207" s="14">
        <f>'[1]TCE - ANEXO III - Preencher'!K216</f>
        <v>0</v>
      </c>
      <c r="K207" s="15">
        <f>'[1]TCE - ANEXO III - Preencher'!L216</f>
        <v>68.260000000000005</v>
      </c>
      <c r="L207" s="15">
        <f>'[1]TCE - ANEXO III - Preencher'!M216</f>
        <v>3.11</v>
      </c>
      <c r="M207" s="15">
        <f t="shared" si="19"/>
        <v>65.150000000000006</v>
      </c>
      <c r="N207" s="15">
        <f>'[1]TCE - ANEXO III - Preencher'!O216</f>
        <v>1.57</v>
      </c>
      <c r="O207" s="15">
        <f>'[1]TCE - ANEXO III - Preencher'!P216</f>
        <v>25.98</v>
      </c>
      <c r="P207" s="16">
        <f t="shared" si="20"/>
        <v>-24.41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152.87</v>
      </c>
    </row>
    <row r="208" spans="1:28" x14ac:dyDescent="0.2">
      <c r="A208" s="8">
        <f>IFERROR(VLOOKUP(B208,'[1]DADOS (OCULTAR)'!$P$3:$R$56,3,0),"")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LIDJANE MARIA DE SOUSA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215.04</v>
      </c>
      <c r="J208" s="14">
        <f>'[1]TCE - ANEXO III - Preencher'!K217</f>
        <v>0</v>
      </c>
      <c r="K208" s="15">
        <f>'[1]TCE - ANEXO III - Preencher'!L217</f>
        <v>68.260000000000005</v>
      </c>
      <c r="L208" s="15">
        <f>'[1]TCE - ANEXO III - Preencher'!M217</f>
        <v>3.11</v>
      </c>
      <c r="M208" s="15">
        <f t="shared" si="19"/>
        <v>65.150000000000006</v>
      </c>
      <c r="N208" s="15">
        <f>'[1]TCE - ANEXO III - Preencher'!O217</f>
        <v>4.5199999999999996</v>
      </c>
      <c r="O208" s="15">
        <f>'[1]TCE - ANEXO III - Preencher'!P217</f>
        <v>0</v>
      </c>
      <c r="P208" s="16">
        <f t="shared" si="20"/>
        <v>4.5199999999999996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284.70999999999998</v>
      </c>
    </row>
    <row r="209" spans="1:28" x14ac:dyDescent="0.2">
      <c r="A209" s="8">
        <f>IFERROR(VLOOKUP(B209,'[1]DADOS (OCULTAR)'!$P$3:$R$56,3,0),"")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LINDINALDO DIAS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410.3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4.5199999999999996</v>
      </c>
      <c r="O209" s="15">
        <f>'[1]TCE - ANEXO III - Preencher'!P218</f>
        <v>0</v>
      </c>
      <c r="P209" s="16">
        <f t="shared" si="20"/>
        <v>4.5199999999999996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414.82</v>
      </c>
    </row>
    <row r="210" spans="1:28" x14ac:dyDescent="0.2">
      <c r="A210" s="8">
        <f>IFERROR(VLOOKUP(B210,'[1]DADOS (OCULTAR)'!$P$3:$R$56,3,0),"")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LISANDRA CARLA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4110-05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123.8</v>
      </c>
      <c r="J210" s="14">
        <f>'[1]TCE - ANEXO III - Preencher'!K219</f>
        <v>0</v>
      </c>
      <c r="K210" s="15">
        <f>'[1]TCE - ANEXO III - Preencher'!L219</f>
        <v>68.260000000000005</v>
      </c>
      <c r="L210" s="15">
        <f>'[1]TCE - ANEXO III - Preencher'!M219</f>
        <v>3.11</v>
      </c>
      <c r="M210" s="15">
        <f t="shared" si="19"/>
        <v>65.150000000000006</v>
      </c>
      <c r="N210" s="15">
        <f>'[1]TCE - ANEXO III - Preencher'!O219</f>
        <v>1.57</v>
      </c>
      <c r="O210" s="15">
        <f>'[1]TCE - ANEXO III - Preencher'!P219</f>
        <v>0</v>
      </c>
      <c r="P210" s="16">
        <f t="shared" si="20"/>
        <v>1.57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190.51999999999998</v>
      </c>
    </row>
    <row r="211" spans="1:28" x14ac:dyDescent="0.2">
      <c r="A211" s="8">
        <f>IFERROR(VLOOKUP(B211,'[1]DADOS (OCULTAR)'!$P$3:$R$56,3,0),"")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LIVIA ESTER BENTO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4110-05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11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1.57</v>
      </c>
      <c r="O211" s="15">
        <f>'[1]TCE - ANEXO III - Preencher'!P220</f>
        <v>0</v>
      </c>
      <c r="P211" s="16">
        <f t="shared" si="20"/>
        <v>1.57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12.57</v>
      </c>
    </row>
    <row r="212" spans="1:28" x14ac:dyDescent="0.2">
      <c r="A212" s="8">
        <f>IFERROR(VLOOKUP(B212,'[1]DADOS (OCULTAR)'!$P$3:$R$56,3,0),"")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LOURENA GUEDES DE MELO ROMAO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2252-50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721.72</v>
      </c>
      <c r="J212" s="14">
        <f>'[1]TCE - ANEXO III - Preencher'!K221</f>
        <v>0</v>
      </c>
      <c r="K212" s="15">
        <f>'[1]TCE - ANEXO III - Preencher'!L221</f>
        <v>68.260000000000005</v>
      </c>
      <c r="L212" s="15">
        <f>'[1]TCE - ANEXO III - Preencher'!M221</f>
        <v>3.11</v>
      </c>
      <c r="M212" s="15">
        <f t="shared" si="19"/>
        <v>65.150000000000006</v>
      </c>
      <c r="N212" s="15">
        <f>'[1]TCE - ANEXO III - Preencher'!O221</f>
        <v>7.8</v>
      </c>
      <c r="O212" s="15">
        <f>'[1]TCE - ANEXO III - Preencher'!P221</f>
        <v>0</v>
      </c>
      <c r="P212" s="16">
        <f t="shared" si="20"/>
        <v>7.8</v>
      </c>
      <c r="Q212" s="15">
        <f>'[1]TCE - ANEXO III - Preencher'!R221</f>
        <v>500</v>
      </c>
      <c r="R212" s="15">
        <f>'[1]TCE - ANEXO III - Preencher'!S221</f>
        <v>0</v>
      </c>
      <c r="S212" s="16">
        <f t="shared" si="21"/>
        <v>500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1294.67</v>
      </c>
    </row>
    <row r="213" spans="1:28" x14ac:dyDescent="0.2">
      <c r="A213" s="8">
        <f>IFERROR(VLOOKUP(B213,'[1]DADOS (OCULTAR)'!$P$3:$R$56,3,0),"")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LOURENCA MARIA  DE ARAUJO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3242-05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162.47999999999999</v>
      </c>
      <c r="J213" s="14">
        <f>'[1]TCE - ANEXO III - Preencher'!K222</f>
        <v>0</v>
      </c>
      <c r="K213" s="15">
        <f>'[1]TCE - ANEXO III - Preencher'!L222</f>
        <v>68.260000000000005</v>
      </c>
      <c r="L213" s="15">
        <f>'[1]TCE - ANEXO III - Preencher'!M222</f>
        <v>3.11</v>
      </c>
      <c r="M213" s="15">
        <f t="shared" si="19"/>
        <v>65.150000000000006</v>
      </c>
      <c r="N213" s="15">
        <f>'[1]TCE - ANEXO III - Preencher'!O222</f>
        <v>1.57</v>
      </c>
      <c r="O213" s="15">
        <f>'[1]TCE - ANEXO III - Preencher'!P222</f>
        <v>0</v>
      </c>
      <c r="P213" s="16">
        <f t="shared" si="20"/>
        <v>1.57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229.2</v>
      </c>
    </row>
    <row r="214" spans="1:28" x14ac:dyDescent="0.2">
      <c r="A214" s="8">
        <f>IFERROR(VLOOKUP(B214,'[1]DADOS (OCULTAR)'!$P$3:$R$56,3,0),"")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LUCAS CANDIDO PEREIRA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4221-10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113.6</v>
      </c>
      <c r="J214" s="14">
        <f>'[1]TCE - ANEXO III - Preencher'!K223</f>
        <v>0</v>
      </c>
      <c r="K214" s="15">
        <f>'[1]TCE - ANEXO III - Preencher'!L223</f>
        <v>68.260000000000005</v>
      </c>
      <c r="L214" s="15">
        <f>'[1]TCE - ANEXO III - Preencher'!M223</f>
        <v>3.11</v>
      </c>
      <c r="M214" s="15">
        <f t="shared" si="19"/>
        <v>65.150000000000006</v>
      </c>
      <c r="N214" s="15">
        <f>'[1]TCE - ANEXO III - Preencher'!O223</f>
        <v>1.57</v>
      </c>
      <c r="O214" s="15">
        <f>'[1]TCE - ANEXO III - Preencher'!P223</f>
        <v>0</v>
      </c>
      <c r="P214" s="16">
        <f t="shared" si="20"/>
        <v>1.57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180.32</v>
      </c>
    </row>
    <row r="215" spans="1:28" x14ac:dyDescent="0.2">
      <c r="A215" s="8">
        <f>IFERROR(VLOOKUP(B215,'[1]DADOS (OCULTAR)'!$P$3:$R$56,3,0),"")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LUCICLEIDE GOMES DE ARAUJO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4110-05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179.34</v>
      </c>
      <c r="J215" s="14">
        <f>'[1]TCE - ANEXO III - Preencher'!K224</f>
        <v>0</v>
      </c>
      <c r="K215" s="15">
        <f>'[1]TCE - ANEXO III - Preencher'!L224</f>
        <v>68.260000000000005</v>
      </c>
      <c r="L215" s="15">
        <f>'[1]TCE - ANEXO III - Preencher'!M224</f>
        <v>3.11</v>
      </c>
      <c r="M215" s="15">
        <f t="shared" si="19"/>
        <v>65.150000000000006</v>
      </c>
      <c r="N215" s="15">
        <f>'[1]TCE - ANEXO III - Preencher'!O224</f>
        <v>1.57</v>
      </c>
      <c r="O215" s="15">
        <f>'[1]TCE - ANEXO III - Preencher'!P224</f>
        <v>0</v>
      </c>
      <c r="P215" s="16">
        <f t="shared" si="20"/>
        <v>1.57</v>
      </c>
      <c r="Q215" s="15">
        <f>'[1]TCE - ANEXO III - Preencher'!R224</f>
        <v>500</v>
      </c>
      <c r="R215" s="15">
        <f>'[1]TCE - ANEXO III - Preencher'!S224</f>
        <v>0</v>
      </c>
      <c r="S215" s="16">
        <f t="shared" si="21"/>
        <v>500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746.06</v>
      </c>
    </row>
    <row r="216" spans="1:28" x14ac:dyDescent="0.2">
      <c r="A216" s="8">
        <f>IFERROR(VLOOKUP(B216,'[1]DADOS (OCULTAR)'!$P$3:$R$56,3,0),"")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LUCICLEIDE GOMES DO NASCIMENTO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128.06</v>
      </c>
      <c r="J216" s="14">
        <f>'[1]TCE - ANEXO III - Preencher'!K225</f>
        <v>0</v>
      </c>
      <c r="K216" s="15">
        <f>'[1]TCE - ANEXO III - Preencher'!L225</f>
        <v>68.260000000000005</v>
      </c>
      <c r="L216" s="15">
        <f>'[1]TCE - ANEXO III - Preencher'!M225</f>
        <v>3.11</v>
      </c>
      <c r="M216" s="15">
        <f t="shared" si="19"/>
        <v>65.150000000000006</v>
      </c>
      <c r="N216" s="15">
        <f>'[1]TCE - ANEXO III - Preencher'!O225</f>
        <v>1.57</v>
      </c>
      <c r="O216" s="15">
        <f>'[1]TCE - ANEXO III - Preencher'!P225</f>
        <v>0</v>
      </c>
      <c r="P216" s="16">
        <f t="shared" si="20"/>
        <v>1.57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194.78</v>
      </c>
    </row>
    <row r="217" spans="1:28" x14ac:dyDescent="0.2">
      <c r="A217" s="8">
        <f>IFERROR(VLOOKUP(B217,'[1]DADOS (OCULTAR)'!$P$3:$R$56,3,0),"")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LUCILENE DO NASCIMENTO PESSOA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116.76</v>
      </c>
      <c r="J217" s="14">
        <f>'[1]TCE - ANEXO III - Preencher'!K226</f>
        <v>0</v>
      </c>
      <c r="K217" s="15">
        <f>'[1]TCE - ANEXO III - Preencher'!L226</f>
        <v>68.260000000000005</v>
      </c>
      <c r="L217" s="15">
        <f>'[1]TCE - ANEXO III - Preencher'!M226</f>
        <v>3.11</v>
      </c>
      <c r="M217" s="15">
        <f t="shared" si="19"/>
        <v>65.150000000000006</v>
      </c>
      <c r="N217" s="15">
        <f>'[1]TCE - ANEXO III - Preencher'!O226</f>
        <v>1.57</v>
      </c>
      <c r="O217" s="15">
        <f>'[1]TCE - ANEXO III - Preencher'!P226</f>
        <v>0</v>
      </c>
      <c r="P217" s="16">
        <f t="shared" si="20"/>
        <v>1.57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183.48000000000002</v>
      </c>
    </row>
    <row r="218" spans="1:28" x14ac:dyDescent="0.2">
      <c r="A218" s="8">
        <f>IFERROR(VLOOKUP(B218,'[1]DADOS (OCULTAR)'!$P$3:$R$56,3,0),"")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LUCILENE FERREIRA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116.76</v>
      </c>
      <c r="J218" s="14">
        <f>'[1]TCE - ANEXO III - Preencher'!K227</f>
        <v>0</v>
      </c>
      <c r="K218" s="15">
        <f>'[1]TCE - ANEXO III - Preencher'!L227</f>
        <v>68.260000000000005</v>
      </c>
      <c r="L218" s="15">
        <f>'[1]TCE - ANEXO III - Preencher'!M227</f>
        <v>3.11</v>
      </c>
      <c r="M218" s="15">
        <f t="shared" si="19"/>
        <v>65.150000000000006</v>
      </c>
      <c r="N218" s="15">
        <f>'[1]TCE - ANEXO III - Preencher'!O227</f>
        <v>1.57</v>
      </c>
      <c r="O218" s="15">
        <f>'[1]TCE - ANEXO III - Preencher'!P227</f>
        <v>0</v>
      </c>
      <c r="P218" s="16">
        <f t="shared" si="20"/>
        <v>1.57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183.48000000000002</v>
      </c>
    </row>
    <row r="219" spans="1:28" x14ac:dyDescent="0.2">
      <c r="A219" s="8">
        <f>IFERROR(VLOOKUP(B219,'[1]DADOS (OCULTAR)'!$P$3:$R$56,3,0),"")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LUIZ BARBOSA DE SOUZA JUNIOR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119.97</v>
      </c>
      <c r="J219" s="14">
        <f>'[1]TCE - ANEXO III - Preencher'!K228</f>
        <v>0</v>
      </c>
      <c r="K219" s="15">
        <f>'[1]TCE - ANEXO III - Preencher'!L228</f>
        <v>68.260000000000005</v>
      </c>
      <c r="L219" s="15">
        <f>'[1]TCE - ANEXO III - Preencher'!M228</f>
        <v>3.11</v>
      </c>
      <c r="M219" s="15">
        <f t="shared" si="19"/>
        <v>65.150000000000006</v>
      </c>
      <c r="N219" s="15">
        <f>'[1]TCE - ANEXO III - Preencher'!O228</f>
        <v>1.57</v>
      </c>
      <c r="O219" s="15">
        <f>'[1]TCE - ANEXO III - Preencher'!P228</f>
        <v>0</v>
      </c>
      <c r="P219" s="16">
        <f t="shared" si="20"/>
        <v>1.57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186.69</v>
      </c>
    </row>
    <row r="220" spans="1:28" x14ac:dyDescent="0.2">
      <c r="A220" s="8">
        <f>IFERROR(VLOOKUP(B220,'[1]DADOS (OCULTAR)'!$P$3:$R$56,3,0),"")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LUIZ DOMINGOS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128.49</v>
      </c>
      <c r="J220" s="14">
        <f>'[1]TCE - ANEXO III - Preencher'!K229</f>
        <v>0</v>
      </c>
      <c r="K220" s="15">
        <f>'[1]TCE - ANEXO III - Preencher'!L229</f>
        <v>68.260000000000005</v>
      </c>
      <c r="L220" s="15">
        <f>'[1]TCE - ANEXO III - Preencher'!M229</f>
        <v>3.11</v>
      </c>
      <c r="M220" s="15">
        <f t="shared" si="19"/>
        <v>65.150000000000006</v>
      </c>
      <c r="N220" s="15">
        <f>'[1]TCE - ANEXO III - Preencher'!O229</f>
        <v>1.57</v>
      </c>
      <c r="O220" s="15">
        <f>'[1]TCE - ANEXO III - Preencher'!P229</f>
        <v>0</v>
      </c>
      <c r="P220" s="16">
        <f t="shared" si="20"/>
        <v>1.57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195.21</v>
      </c>
    </row>
    <row r="221" spans="1:28" x14ac:dyDescent="0.2">
      <c r="A221" s="8">
        <f>IFERROR(VLOOKUP(B221,'[1]DADOS (OCULTAR)'!$P$3:$R$56,3,0),"")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LUIZ FERNANDO SANTOS DA SILVEIRA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4141-05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112.1</v>
      </c>
      <c r="J221" s="14">
        <f>'[1]TCE - ANEXO III - Preencher'!K230</f>
        <v>0</v>
      </c>
      <c r="K221" s="15">
        <f>'[1]TCE - ANEXO III - Preencher'!L230</f>
        <v>68.260000000000005</v>
      </c>
      <c r="L221" s="15">
        <f>'[1]TCE - ANEXO III - Preencher'!M230</f>
        <v>3.11</v>
      </c>
      <c r="M221" s="15">
        <f t="shared" si="19"/>
        <v>65.150000000000006</v>
      </c>
      <c r="N221" s="15">
        <f>'[1]TCE - ANEXO III - Preencher'!O230</f>
        <v>1.57</v>
      </c>
      <c r="O221" s="15">
        <f>'[1]TCE - ANEXO III - Preencher'!P230</f>
        <v>0</v>
      </c>
      <c r="P221" s="16">
        <f t="shared" si="20"/>
        <v>1.57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178.82</v>
      </c>
    </row>
    <row r="222" spans="1:28" x14ac:dyDescent="0.2">
      <c r="A222" s="8">
        <f>IFERROR(VLOOKUP(B222,'[1]DADOS (OCULTAR)'!$P$3:$R$56,3,0),"")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LUIZA DIDIER DE MORAES MAGALHAES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2410-05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468.04</v>
      </c>
      <c r="J222" s="14">
        <f>'[1]TCE - ANEXO III - Preencher'!K231</f>
        <v>0</v>
      </c>
      <c r="K222" s="15">
        <f>'[1]TCE - ANEXO III - Preencher'!L231</f>
        <v>68.260000000000005</v>
      </c>
      <c r="L222" s="15">
        <f>'[1]TCE - ANEXO III - Preencher'!M231</f>
        <v>3.11</v>
      </c>
      <c r="M222" s="15">
        <f t="shared" si="19"/>
        <v>65.150000000000006</v>
      </c>
      <c r="N222" s="15">
        <f>'[1]TCE - ANEXO III - Preencher'!O231</f>
        <v>1.57</v>
      </c>
      <c r="O222" s="15">
        <f>'[1]TCE - ANEXO III - Preencher'!P231</f>
        <v>0</v>
      </c>
      <c r="P222" s="16">
        <f t="shared" si="20"/>
        <v>1.57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66.12</v>
      </c>
      <c r="U222" s="15">
        <f>'[1]TCE - ANEXO III - Preencher'!V231</f>
        <v>0</v>
      </c>
      <c r="V222" s="16">
        <f t="shared" si="22"/>
        <v>66.12</v>
      </c>
      <c r="W222" s="17" t="str">
        <f>IF('[1]TCE - ANEXO III - Preencher'!X231="","",'[1]TCE - ANEXO III - Preencher'!X231)</f>
        <v xml:space="preserve">AUX. CHECHE 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600.88000000000011</v>
      </c>
    </row>
    <row r="223" spans="1:28" x14ac:dyDescent="0.2">
      <c r="A223" s="8">
        <f>IFERROR(VLOOKUP(B223,'[1]DADOS (OCULTAR)'!$P$3:$R$56,3,0),"")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LUZINETE MARIA LIMA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127.18</v>
      </c>
      <c r="J223" s="14">
        <f>'[1]TCE - ANEXO III - Preencher'!K232</f>
        <v>0</v>
      </c>
      <c r="K223" s="15">
        <f>'[1]TCE - ANEXO III - Preencher'!L232</f>
        <v>68.260000000000005</v>
      </c>
      <c r="L223" s="15">
        <f>'[1]TCE - ANEXO III - Preencher'!M232</f>
        <v>3.11</v>
      </c>
      <c r="M223" s="15">
        <f t="shared" si="19"/>
        <v>65.150000000000006</v>
      </c>
      <c r="N223" s="15">
        <f>'[1]TCE - ANEXO III - Preencher'!O232</f>
        <v>1.57</v>
      </c>
      <c r="O223" s="15">
        <f>'[1]TCE - ANEXO III - Preencher'!P232</f>
        <v>0</v>
      </c>
      <c r="P223" s="16">
        <f t="shared" si="20"/>
        <v>1.57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193.9</v>
      </c>
    </row>
    <row r="224" spans="1:28" x14ac:dyDescent="0.2">
      <c r="A224" s="8">
        <f>IFERROR(VLOOKUP(B224,'[1]DADOS (OCULTAR)'!$P$3:$R$56,3,0),"")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MACERLANIA DIAS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125.56</v>
      </c>
      <c r="J224" s="14">
        <f>'[1]TCE - ANEXO III - Preencher'!K233</f>
        <v>0</v>
      </c>
      <c r="K224" s="15">
        <f>'[1]TCE - ANEXO III - Preencher'!L233</f>
        <v>68.260000000000005</v>
      </c>
      <c r="L224" s="15">
        <f>'[1]TCE - ANEXO III - Preencher'!M233</f>
        <v>3.11</v>
      </c>
      <c r="M224" s="15">
        <f t="shared" si="19"/>
        <v>65.150000000000006</v>
      </c>
      <c r="N224" s="15">
        <f>'[1]TCE - ANEXO III - Preencher'!O233</f>
        <v>1.57</v>
      </c>
      <c r="O224" s="15">
        <f>'[1]TCE - ANEXO III - Preencher'!P233</f>
        <v>0</v>
      </c>
      <c r="P224" s="16">
        <f t="shared" si="20"/>
        <v>1.57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66.11</v>
      </c>
      <c r="U224" s="15">
        <f>'[1]TCE - ANEXO III - Preencher'!V233</f>
        <v>0</v>
      </c>
      <c r="V224" s="16">
        <f t="shared" si="22"/>
        <v>66.11</v>
      </c>
      <c r="W224" s="17" t="str">
        <f>IF('[1]TCE - ANEXO III - Preencher'!X233="","",'[1]TCE - ANEXO III - Preencher'!X233)</f>
        <v xml:space="preserve">AUX. CHECHE 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258.39</v>
      </c>
    </row>
    <row r="225" spans="1:28" x14ac:dyDescent="0.2">
      <c r="A225" s="8">
        <f>IFERROR(VLOOKUP(B225,'[1]DADOS (OCULTAR)'!$P$3:$R$56,3,0),"")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MADJA CAROLINA BARBOSA ARAGAO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300.70999999999998</v>
      </c>
      <c r="J225" s="14">
        <f>'[1]TCE - ANEXO III - Preencher'!K234</f>
        <v>0</v>
      </c>
      <c r="K225" s="15">
        <f>'[1]TCE - ANEXO III - Preencher'!L234</f>
        <v>68.260000000000005</v>
      </c>
      <c r="L225" s="15">
        <f>'[1]TCE - ANEXO III - Preencher'!M234</f>
        <v>3.11</v>
      </c>
      <c r="M225" s="15">
        <f t="shared" si="19"/>
        <v>65.150000000000006</v>
      </c>
      <c r="N225" s="15">
        <f>'[1]TCE - ANEXO III - Preencher'!O234</f>
        <v>4.5199999999999996</v>
      </c>
      <c r="O225" s="15">
        <f>'[1]TCE - ANEXO III - Preencher'!P234</f>
        <v>0</v>
      </c>
      <c r="P225" s="16">
        <f t="shared" si="20"/>
        <v>4.5199999999999996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370.38</v>
      </c>
    </row>
    <row r="226" spans="1:28" x14ac:dyDescent="0.2">
      <c r="A226" s="8">
        <f>IFERROR(VLOOKUP(B226,'[1]DADOS (OCULTAR)'!$P$3:$R$56,3,0),"")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MARCELA DA SILVA ALVES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112.36</v>
      </c>
      <c r="J226" s="14">
        <f>'[1]TCE - ANEXO III - Preencher'!K235</f>
        <v>0</v>
      </c>
      <c r="K226" s="15">
        <f>'[1]TCE - ANEXO III - Preencher'!L235</f>
        <v>68.260000000000005</v>
      </c>
      <c r="L226" s="15">
        <f>'[1]TCE - ANEXO III - Preencher'!M235</f>
        <v>3.11</v>
      </c>
      <c r="M226" s="15">
        <f t="shared" si="19"/>
        <v>65.150000000000006</v>
      </c>
      <c r="N226" s="15">
        <f>'[1]TCE - ANEXO III - Preencher'!O235</f>
        <v>1.57</v>
      </c>
      <c r="O226" s="15">
        <f>'[1]TCE - ANEXO III - Preencher'!P235</f>
        <v>0</v>
      </c>
      <c r="P226" s="16">
        <f t="shared" si="20"/>
        <v>1.57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179.07999999999998</v>
      </c>
    </row>
    <row r="227" spans="1:28" x14ac:dyDescent="0.2">
      <c r="A227" s="8">
        <f>IFERROR(VLOOKUP(B227,'[1]DADOS (OCULTAR)'!$P$3:$R$56,3,0),"")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MARCELO JOAQUIM DE SANTANA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131.19999999999999</v>
      </c>
      <c r="J227" s="14">
        <f>'[1]TCE - ANEXO III - Preencher'!K236</f>
        <v>0</v>
      </c>
      <c r="K227" s="15">
        <f>'[1]TCE - ANEXO III - Preencher'!L236</f>
        <v>68.260000000000005</v>
      </c>
      <c r="L227" s="15">
        <f>'[1]TCE - ANEXO III - Preencher'!M236</f>
        <v>3.11</v>
      </c>
      <c r="M227" s="15">
        <f t="shared" si="19"/>
        <v>65.150000000000006</v>
      </c>
      <c r="N227" s="15">
        <f>'[1]TCE - ANEXO III - Preencher'!O236</f>
        <v>1.57</v>
      </c>
      <c r="O227" s="15">
        <f>'[1]TCE - ANEXO III - Preencher'!P236</f>
        <v>0</v>
      </c>
      <c r="P227" s="16">
        <f t="shared" si="20"/>
        <v>1.57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197.92</v>
      </c>
    </row>
    <row r="228" spans="1:28" x14ac:dyDescent="0.2">
      <c r="A228" s="8">
        <f>IFERROR(VLOOKUP(B228,'[1]DADOS (OCULTAR)'!$P$3:$R$56,3,0),"")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MARCIA MARIA DE ANDRADE BATISTA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4101-05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304.22000000000003</v>
      </c>
      <c r="J228" s="14">
        <f>'[1]TCE - ANEXO III - Preencher'!K237</f>
        <v>0</v>
      </c>
      <c r="K228" s="15">
        <f>'[1]TCE - ANEXO III - Preencher'!L237</f>
        <v>68.260000000000005</v>
      </c>
      <c r="L228" s="15">
        <f>'[1]TCE - ANEXO III - Preencher'!M237</f>
        <v>3.11</v>
      </c>
      <c r="M228" s="15">
        <f t="shared" si="19"/>
        <v>65.150000000000006</v>
      </c>
      <c r="N228" s="15">
        <f>'[1]TCE - ANEXO III - Preencher'!O237</f>
        <v>1.57</v>
      </c>
      <c r="O228" s="15">
        <f>'[1]TCE - ANEXO III - Preencher'!P237</f>
        <v>0</v>
      </c>
      <c r="P228" s="16">
        <f t="shared" si="20"/>
        <v>1.57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66.12</v>
      </c>
      <c r="U228" s="15">
        <f>'[1]TCE - ANEXO III - Preencher'!V237</f>
        <v>0</v>
      </c>
      <c r="V228" s="16">
        <f t="shared" si="22"/>
        <v>66.12</v>
      </c>
      <c r="W228" s="17" t="str">
        <f>IF('[1]TCE - ANEXO III - Preencher'!X237="","",'[1]TCE - ANEXO III - Preencher'!X237)</f>
        <v xml:space="preserve">AUX. CHECHE 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437.06</v>
      </c>
    </row>
    <row r="229" spans="1:28" x14ac:dyDescent="0.2">
      <c r="A229" s="8">
        <f>IFERROR(VLOOKUP(B229,'[1]DADOS (OCULTAR)'!$P$3:$R$56,3,0),"")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MARCILIA REGINA GONCALVES DE OLIVEIRA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2251-51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673.72</v>
      </c>
      <c r="J229" s="14">
        <f>'[1]TCE - ANEXO III - Preencher'!K238</f>
        <v>0</v>
      </c>
      <c r="K229" s="15">
        <f>'[1]TCE - ANEXO III - Preencher'!L238</f>
        <v>68.260000000000005</v>
      </c>
      <c r="L229" s="15">
        <f>'[1]TCE - ANEXO III - Preencher'!M238</f>
        <v>3.11</v>
      </c>
      <c r="M229" s="15">
        <f t="shared" si="19"/>
        <v>65.150000000000006</v>
      </c>
      <c r="N229" s="15">
        <f>'[1]TCE - ANEXO III - Preencher'!O238</f>
        <v>7.8</v>
      </c>
      <c r="O229" s="15">
        <f>'[1]TCE - ANEXO III - Preencher'!P238</f>
        <v>0</v>
      </c>
      <c r="P229" s="16">
        <f t="shared" si="20"/>
        <v>7.8</v>
      </c>
      <c r="Q229" s="15">
        <f>'[1]TCE - ANEXO III - Preencher'!R238</f>
        <v>1400</v>
      </c>
      <c r="R229" s="15">
        <f>'[1]TCE - ANEXO III - Preencher'!S238</f>
        <v>0</v>
      </c>
      <c r="S229" s="16">
        <f t="shared" si="21"/>
        <v>1400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2146.67</v>
      </c>
    </row>
    <row r="230" spans="1:28" x14ac:dyDescent="0.2">
      <c r="A230" s="8">
        <f>IFERROR(VLOOKUP(B230,'[1]DADOS (OCULTAR)'!$P$3:$R$56,3,0),"")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 xml:space="preserve">MARCOS JOSE RODRIGUES CESAR DE ALBUQUERQUE 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761.72</v>
      </c>
      <c r="J230" s="14">
        <f>'[1]TCE - ANEXO III - Preencher'!K239</f>
        <v>0</v>
      </c>
      <c r="K230" s="15">
        <f>'[1]TCE - ANEXO III - Preencher'!L239</f>
        <v>68.260000000000005</v>
      </c>
      <c r="L230" s="15">
        <f>'[1]TCE - ANEXO III - Preencher'!M239</f>
        <v>3.11</v>
      </c>
      <c r="M230" s="15">
        <f t="shared" si="19"/>
        <v>65.150000000000006</v>
      </c>
      <c r="N230" s="15">
        <f>'[1]TCE - ANEXO III - Preencher'!O239</f>
        <v>7.8</v>
      </c>
      <c r="O230" s="15">
        <f>'[1]TCE - ANEXO III - Preencher'!P239</f>
        <v>0</v>
      </c>
      <c r="P230" s="16">
        <f t="shared" si="20"/>
        <v>7.8</v>
      </c>
      <c r="Q230" s="15">
        <f>'[1]TCE - ANEXO III - Preencher'!R239</f>
        <v>500</v>
      </c>
      <c r="R230" s="15">
        <f>'[1]TCE - ANEXO III - Preencher'!S239</f>
        <v>0</v>
      </c>
      <c r="S230" s="16">
        <f t="shared" si="21"/>
        <v>500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1334.67</v>
      </c>
    </row>
    <row r="231" spans="1:28" x14ac:dyDescent="0.2">
      <c r="A231" s="8">
        <f>IFERROR(VLOOKUP(B231,'[1]DADOS (OCULTAR)'!$P$3:$R$56,3,0),"")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 APARECIDA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125.56</v>
      </c>
      <c r="J231" s="14">
        <f>'[1]TCE - ANEXO III - Preencher'!K240</f>
        <v>0</v>
      </c>
      <c r="K231" s="15">
        <f>'[1]TCE - ANEXO III - Preencher'!L240</f>
        <v>68.260000000000005</v>
      </c>
      <c r="L231" s="15">
        <f>'[1]TCE - ANEXO III - Preencher'!M240</f>
        <v>3.11</v>
      </c>
      <c r="M231" s="15">
        <f t="shared" si="19"/>
        <v>65.150000000000006</v>
      </c>
      <c r="N231" s="15">
        <f>'[1]TCE - ANEXO III - Preencher'!O240</f>
        <v>1.57</v>
      </c>
      <c r="O231" s="15">
        <f>'[1]TCE - ANEXO III - Preencher'!P240</f>
        <v>0</v>
      </c>
      <c r="P231" s="16">
        <f t="shared" si="20"/>
        <v>1.57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66.11</v>
      </c>
      <c r="U231" s="15">
        <f>'[1]TCE - ANEXO III - Preencher'!V240</f>
        <v>0</v>
      </c>
      <c r="V231" s="16">
        <f t="shared" si="22"/>
        <v>66.11</v>
      </c>
      <c r="W231" s="17" t="str">
        <f>IF('[1]TCE - ANEXO III - Preencher'!X240="","",'[1]TCE - ANEXO III - Preencher'!X240)</f>
        <v xml:space="preserve">AUX. CHECHE 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258.39</v>
      </c>
    </row>
    <row r="232" spans="1:28" x14ac:dyDescent="0.2">
      <c r="A232" s="8">
        <f>IFERROR(VLOOKUP(B232,'[1]DADOS (OCULTAR)'!$P$3:$R$56,3,0),"")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MARIA DA CONCEICAO COUTINHO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112.36</v>
      </c>
      <c r="J232" s="14">
        <f>'[1]TCE - ANEXO III - Preencher'!K241</f>
        <v>0</v>
      </c>
      <c r="K232" s="15">
        <f>'[1]TCE - ANEXO III - Preencher'!L241</f>
        <v>68.260000000000005</v>
      </c>
      <c r="L232" s="15">
        <f>'[1]TCE - ANEXO III - Preencher'!M241</f>
        <v>3.11</v>
      </c>
      <c r="M232" s="15">
        <f t="shared" si="19"/>
        <v>65.150000000000006</v>
      </c>
      <c r="N232" s="15">
        <f>'[1]TCE - ANEXO III - Preencher'!O241</f>
        <v>1.57</v>
      </c>
      <c r="O232" s="15">
        <f>'[1]TCE - ANEXO III - Preencher'!P241</f>
        <v>0</v>
      </c>
      <c r="P232" s="16">
        <f t="shared" si="20"/>
        <v>1.57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179.07999999999998</v>
      </c>
    </row>
    <row r="233" spans="1:28" x14ac:dyDescent="0.2">
      <c r="A233" s="8">
        <f>IFERROR(VLOOKUP(B233,'[1]DADOS (OCULTAR)'!$P$3:$R$56,3,0),"")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MARIA DAS DORES RAMOS DE QUEIROZ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3242-05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159.4</v>
      </c>
      <c r="J233" s="14">
        <f>'[1]TCE - ANEXO III - Preencher'!K242</f>
        <v>0</v>
      </c>
      <c r="K233" s="15">
        <f>'[1]TCE - ANEXO III - Preencher'!L242</f>
        <v>68.260000000000005</v>
      </c>
      <c r="L233" s="15">
        <f>'[1]TCE - ANEXO III - Preencher'!M242</f>
        <v>3.11</v>
      </c>
      <c r="M233" s="15">
        <f t="shared" si="19"/>
        <v>65.150000000000006</v>
      </c>
      <c r="N233" s="15">
        <f>'[1]TCE - ANEXO III - Preencher'!O242</f>
        <v>1.57</v>
      </c>
      <c r="O233" s="15">
        <f>'[1]TCE - ANEXO III - Preencher'!P242</f>
        <v>0</v>
      </c>
      <c r="P233" s="16">
        <f t="shared" si="20"/>
        <v>1.57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226.12</v>
      </c>
    </row>
    <row r="234" spans="1:28" x14ac:dyDescent="0.2">
      <c r="A234" s="8">
        <f>IFERROR(VLOOKUP(B234,'[1]DADOS (OCULTAR)'!$P$3:$R$56,3,0),"")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MARIA DE FATIMA ALMEIDA VASCONCELOS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2251-24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749.21</v>
      </c>
      <c r="J234" s="14">
        <f>'[1]TCE - ANEXO III - Preencher'!K243</f>
        <v>0</v>
      </c>
      <c r="K234" s="15">
        <f>'[1]TCE - ANEXO III - Preencher'!L243</f>
        <v>68.260000000000005</v>
      </c>
      <c r="L234" s="15">
        <f>'[1]TCE - ANEXO III - Preencher'!M243</f>
        <v>3.11</v>
      </c>
      <c r="M234" s="15">
        <f t="shared" si="19"/>
        <v>65.150000000000006</v>
      </c>
      <c r="N234" s="15">
        <f>'[1]TCE - ANEXO III - Preencher'!O243</f>
        <v>7.8</v>
      </c>
      <c r="O234" s="15">
        <f>'[1]TCE - ANEXO III - Preencher'!P243</f>
        <v>0</v>
      </c>
      <c r="P234" s="16">
        <f t="shared" si="20"/>
        <v>7.8</v>
      </c>
      <c r="Q234" s="15">
        <f>'[1]TCE - ANEXO III - Preencher'!R243</f>
        <v>600</v>
      </c>
      <c r="R234" s="15">
        <f>'[1]TCE - ANEXO III - Preencher'!S243</f>
        <v>0</v>
      </c>
      <c r="S234" s="16">
        <f t="shared" si="21"/>
        <v>600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1422.1599999999999</v>
      </c>
    </row>
    <row r="235" spans="1:28" x14ac:dyDescent="0.2">
      <c r="A235" s="8">
        <f>IFERROR(VLOOKUP(B235,'[1]DADOS (OCULTAR)'!$P$3:$R$56,3,0),"")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MARIA JOSE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5135-05</v>
      </c>
      <c r="G235" s="13">
        <f>IF('[1]TCE - ANEXO III - Preencher'!H244="","",'[1]TCE - ANEXO III - Preencher'!H244)</f>
        <v>44317</v>
      </c>
      <c r="H235" s="14">
        <f>'[1]TCE - ANEXO III - Preencher'!I244</f>
        <v>0</v>
      </c>
      <c r="I235" s="14">
        <f>'[1]TCE - ANEXO III - Preencher'!J244</f>
        <v>134.08000000000001</v>
      </c>
      <c r="J235" s="14">
        <f>'[1]TCE - ANEXO III - Preencher'!K244</f>
        <v>0</v>
      </c>
      <c r="K235" s="15">
        <f>'[1]TCE - ANEXO III - Preencher'!L244</f>
        <v>68.260000000000005</v>
      </c>
      <c r="L235" s="15">
        <f>'[1]TCE - ANEXO III - Preencher'!M244</f>
        <v>3.11</v>
      </c>
      <c r="M235" s="15">
        <f t="shared" si="19"/>
        <v>65.150000000000006</v>
      </c>
      <c r="N235" s="15">
        <f>'[1]TCE - ANEXO III - Preencher'!O244</f>
        <v>1.57</v>
      </c>
      <c r="O235" s="15">
        <f>'[1]TCE - ANEXO III - Preencher'!P244</f>
        <v>0</v>
      </c>
      <c r="P235" s="16">
        <f t="shared" si="20"/>
        <v>1.57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200.8</v>
      </c>
    </row>
    <row r="236" spans="1:28" x14ac:dyDescent="0.2">
      <c r="A236" s="8">
        <f>IFERROR(VLOOKUP(B236,'[1]DADOS (OCULTAR)'!$P$3:$R$56,3,0),"")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MARIA JOSE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44317</v>
      </c>
      <c r="H236" s="14">
        <f>'[1]TCE - ANEXO III - Preencher'!I245</f>
        <v>0</v>
      </c>
      <c r="I236" s="14">
        <f>'[1]TCE - ANEXO III - Preencher'!J245</f>
        <v>153.38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1.57</v>
      </c>
      <c r="O236" s="15">
        <f>'[1]TCE - ANEXO III - Preencher'!P245</f>
        <v>0</v>
      </c>
      <c r="P236" s="16">
        <f t="shared" si="20"/>
        <v>1.57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154.94999999999999</v>
      </c>
    </row>
    <row r="237" spans="1:28" x14ac:dyDescent="0.2">
      <c r="A237" s="8">
        <f>IFERROR(VLOOKUP(B237,'[1]DADOS (OCULTAR)'!$P$3:$R$56,3,0),"")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JOSE PESSOA DE ARAUJO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44317</v>
      </c>
      <c r="H237" s="14">
        <f>'[1]TCE - ANEXO III - Preencher'!I246</f>
        <v>0</v>
      </c>
      <c r="I237" s="14">
        <f>'[1]TCE - ANEXO III - Preencher'!J246</f>
        <v>129.96</v>
      </c>
      <c r="J237" s="14">
        <f>'[1]TCE - ANEXO III - Preencher'!K246</f>
        <v>0</v>
      </c>
      <c r="K237" s="15">
        <f>'[1]TCE - ANEXO III - Preencher'!L246</f>
        <v>68.260000000000005</v>
      </c>
      <c r="L237" s="15">
        <f>'[1]TCE - ANEXO III - Preencher'!M246</f>
        <v>3.11</v>
      </c>
      <c r="M237" s="15">
        <f t="shared" si="19"/>
        <v>65.150000000000006</v>
      </c>
      <c r="N237" s="15">
        <f>'[1]TCE - ANEXO III - Preencher'!O246</f>
        <v>1.57</v>
      </c>
      <c r="O237" s="15">
        <f>'[1]TCE - ANEXO III - Preencher'!P246</f>
        <v>0</v>
      </c>
      <c r="P237" s="16">
        <f t="shared" si="20"/>
        <v>1.57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196.68</v>
      </c>
    </row>
    <row r="238" spans="1:28" x14ac:dyDescent="0.2">
      <c r="A238" s="8">
        <f>IFERROR(VLOOKUP(B238,'[1]DADOS (OCULTAR)'!$P$3:$R$56,3,0),"")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 LEONOR DE ANDRADE GOMES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44317</v>
      </c>
      <c r="H238" s="14">
        <f>'[1]TCE - ANEXO III - Preencher'!I247</f>
        <v>0</v>
      </c>
      <c r="I238" s="14">
        <f>'[1]TCE - ANEXO III - Preencher'!J247</f>
        <v>119.69</v>
      </c>
      <c r="J238" s="14">
        <f>'[1]TCE - ANEXO III - Preencher'!K247</f>
        <v>0</v>
      </c>
      <c r="K238" s="15">
        <f>'[1]TCE - ANEXO III - Preencher'!L247</f>
        <v>68.260000000000005</v>
      </c>
      <c r="L238" s="15">
        <f>'[1]TCE - ANEXO III - Preencher'!M247</f>
        <v>3.11</v>
      </c>
      <c r="M238" s="15">
        <f t="shared" si="19"/>
        <v>65.150000000000006</v>
      </c>
      <c r="N238" s="15">
        <f>'[1]TCE - ANEXO III - Preencher'!O247</f>
        <v>1.57</v>
      </c>
      <c r="O238" s="15">
        <f>'[1]TCE - ANEXO III - Preencher'!P247</f>
        <v>0</v>
      </c>
      <c r="P238" s="16">
        <f t="shared" si="20"/>
        <v>1.57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186.41</v>
      </c>
    </row>
    <row r="239" spans="1:28" x14ac:dyDescent="0.2">
      <c r="A239" s="8">
        <f>IFERROR(VLOOKUP(B239,'[1]DADOS (OCULTAR)'!$P$3:$R$56,3,0),"")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LETICIA DE ANDRADE LIMA FEITOSA FIORENTINO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4110-05</v>
      </c>
      <c r="G239" s="13">
        <f>IF('[1]TCE - ANEXO III - Preencher'!H248="","",'[1]TCE - ANEXO III - Preencher'!H248)</f>
        <v>44317</v>
      </c>
      <c r="H239" s="14">
        <f>'[1]TCE - ANEXO III - Preencher'!I248</f>
        <v>0</v>
      </c>
      <c r="I239" s="14">
        <f>'[1]TCE - ANEXO III - Preencher'!J248</f>
        <v>97.59</v>
      </c>
      <c r="J239" s="14">
        <f>'[1]TCE - ANEXO III - Preencher'!K248</f>
        <v>0</v>
      </c>
      <c r="K239" s="15">
        <f>'[1]TCE - ANEXO III - Preencher'!L248</f>
        <v>68.260000000000005</v>
      </c>
      <c r="L239" s="15">
        <f>'[1]TCE - ANEXO III - Preencher'!M248</f>
        <v>3.11</v>
      </c>
      <c r="M239" s="15">
        <f t="shared" si="19"/>
        <v>65.150000000000006</v>
      </c>
      <c r="N239" s="15">
        <f>'[1]TCE - ANEXO III - Preencher'!O248</f>
        <v>1.57</v>
      </c>
      <c r="O239" s="15">
        <f>'[1]TCE - ANEXO III - Preencher'!P248</f>
        <v>0</v>
      </c>
      <c r="P239" s="16">
        <f t="shared" si="20"/>
        <v>1.57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164.31</v>
      </c>
    </row>
    <row r="240" spans="1:28" x14ac:dyDescent="0.2">
      <c r="A240" s="8">
        <f>IFERROR(VLOOKUP(B240,'[1]DADOS (OCULTAR)'!$P$3:$R$56,3,0),"")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LUCIA DAS NEVES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44317</v>
      </c>
      <c r="H240" s="14">
        <f>'[1]TCE - ANEXO III - Preencher'!I249</f>
        <v>0</v>
      </c>
      <c r="I240" s="14">
        <f>'[1]TCE - ANEXO III - Preencher'!J249</f>
        <v>119.69</v>
      </c>
      <c r="J240" s="14">
        <f>'[1]TCE - ANEXO III - Preencher'!K249</f>
        <v>0</v>
      </c>
      <c r="K240" s="15">
        <f>'[1]TCE - ANEXO III - Preencher'!L249</f>
        <v>68.260000000000005</v>
      </c>
      <c r="L240" s="15">
        <f>'[1]TCE - ANEXO III - Preencher'!M249</f>
        <v>3.11</v>
      </c>
      <c r="M240" s="15">
        <f t="shared" si="19"/>
        <v>65.150000000000006</v>
      </c>
      <c r="N240" s="15">
        <f>'[1]TCE - ANEXO III - Preencher'!O249</f>
        <v>1.57</v>
      </c>
      <c r="O240" s="15">
        <f>'[1]TCE - ANEXO III - Preencher'!P249</f>
        <v>0</v>
      </c>
      <c r="P240" s="16">
        <f t="shared" si="20"/>
        <v>1.57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186.41</v>
      </c>
    </row>
    <row r="241" spans="1:28" x14ac:dyDescent="0.2">
      <c r="A241" s="8">
        <f>IFERROR(VLOOKUP(B241,'[1]DADOS (OCULTAR)'!$P$3:$R$56,3,0),"")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ROSILENE DE SOUZA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>
        <f>IF('[1]TCE - ANEXO III - Preencher'!H250="","",'[1]TCE - ANEXO III - Preencher'!H250)</f>
        <v>44317</v>
      </c>
      <c r="H241" s="14">
        <f>'[1]TCE - ANEXO III - Preencher'!I250</f>
        <v>0</v>
      </c>
      <c r="I241" s="14">
        <f>'[1]TCE - ANEXO III - Preencher'!J250</f>
        <v>116.53</v>
      </c>
      <c r="J241" s="14">
        <f>'[1]TCE - ANEXO III - Preencher'!K250</f>
        <v>0</v>
      </c>
      <c r="K241" s="15">
        <f>'[1]TCE - ANEXO III - Preencher'!L250</f>
        <v>68.260000000000005</v>
      </c>
      <c r="L241" s="15">
        <f>'[1]TCE - ANEXO III - Preencher'!M250</f>
        <v>3.11</v>
      </c>
      <c r="M241" s="15">
        <f t="shared" si="19"/>
        <v>65.150000000000006</v>
      </c>
      <c r="N241" s="15">
        <f>'[1]TCE - ANEXO III - Preencher'!O250</f>
        <v>1.57</v>
      </c>
      <c r="O241" s="15">
        <f>'[1]TCE - ANEXO III - Preencher'!P250</f>
        <v>0</v>
      </c>
      <c r="P241" s="16">
        <f t="shared" si="20"/>
        <v>1.57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183.25</v>
      </c>
    </row>
    <row r="242" spans="1:28" x14ac:dyDescent="0.2">
      <c r="A242" s="8">
        <f>IFERROR(VLOOKUP(B242,'[1]DADOS (OCULTAR)'!$P$3:$R$56,3,0),"")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VITORIA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4110-05</v>
      </c>
      <c r="G242" s="13">
        <f>IF('[1]TCE - ANEXO III - Preencher'!H251="","",'[1]TCE - ANEXO III - Preencher'!H251)</f>
        <v>44317</v>
      </c>
      <c r="H242" s="14">
        <f>'[1]TCE - ANEXO III - Preencher'!I251</f>
        <v>0</v>
      </c>
      <c r="I242" s="14">
        <f>'[1]TCE - ANEXO III - Preencher'!J251</f>
        <v>100.52</v>
      </c>
      <c r="J242" s="14">
        <f>'[1]TCE - ANEXO III - Preencher'!K251</f>
        <v>0</v>
      </c>
      <c r="K242" s="15">
        <f>'[1]TCE - ANEXO III - Preencher'!L251</f>
        <v>68.260000000000005</v>
      </c>
      <c r="L242" s="15">
        <f>'[1]TCE - ANEXO III - Preencher'!M251</f>
        <v>3.11</v>
      </c>
      <c r="M242" s="15">
        <f t="shared" si="19"/>
        <v>65.150000000000006</v>
      </c>
      <c r="N242" s="15">
        <f>'[1]TCE - ANEXO III - Preencher'!O251</f>
        <v>1.57</v>
      </c>
      <c r="O242" s="15">
        <f>'[1]TCE - ANEXO III - Preencher'!P251</f>
        <v>0</v>
      </c>
      <c r="P242" s="16">
        <f t="shared" si="20"/>
        <v>1.57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167.24</v>
      </c>
    </row>
    <row r="243" spans="1:28" x14ac:dyDescent="0.2">
      <c r="A243" s="8">
        <f>IFERROR(VLOOKUP(B243,'[1]DADOS (OCULTAR)'!$P$3:$R$56,3,0),"")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MARIANA MEDEIROS GOMES PEIXOTO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44317</v>
      </c>
      <c r="H243" s="14">
        <f>'[1]TCE - ANEXO III - Preencher'!I252</f>
        <v>0</v>
      </c>
      <c r="I243" s="14">
        <f>'[1]TCE - ANEXO III - Preencher'!J252</f>
        <v>171.24</v>
      </c>
      <c r="J243" s="14">
        <f>'[1]TCE - ANEXO III - Preencher'!K252</f>
        <v>0</v>
      </c>
      <c r="K243" s="15">
        <f>'[1]TCE - ANEXO III - Preencher'!L252</f>
        <v>68.260000000000005</v>
      </c>
      <c r="L243" s="15">
        <f>'[1]TCE - ANEXO III - Preencher'!M252</f>
        <v>3.11</v>
      </c>
      <c r="M243" s="15">
        <f t="shared" si="19"/>
        <v>65.150000000000006</v>
      </c>
      <c r="N243" s="15">
        <f>'[1]TCE - ANEXO III - Preencher'!O252</f>
        <v>1.57</v>
      </c>
      <c r="O243" s="15">
        <f>'[1]TCE - ANEXO III - Preencher'!P252</f>
        <v>0</v>
      </c>
      <c r="P243" s="16">
        <f t="shared" si="20"/>
        <v>1.57</v>
      </c>
      <c r="Q243" s="15">
        <f>'[1]TCE - ANEXO III - Preencher'!R252</f>
        <v>700</v>
      </c>
      <c r="R243" s="15">
        <f>'[1]TCE - ANEXO III - Preencher'!S252</f>
        <v>0</v>
      </c>
      <c r="S243" s="16">
        <f t="shared" si="21"/>
        <v>700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937.96</v>
      </c>
    </row>
    <row r="244" spans="1:28" x14ac:dyDescent="0.2">
      <c r="A244" s="8">
        <f>IFERROR(VLOOKUP(B244,'[1]DADOS (OCULTAR)'!$P$3:$R$56,3,0),"")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MARIANA NOGUEIRA BORGES DE MELO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2251-24</v>
      </c>
      <c r="G244" s="13">
        <f>IF('[1]TCE - ANEXO III - Preencher'!H253="","",'[1]TCE - ANEXO III - Preencher'!H253)</f>
        <v>44317</v>
      </c>
      <c r="H244" s="14">
        <f>'[1]TCE - ANEXO III - Preencher'!I253</f>
        <v>0</v>
      </c>
      <c r="I244" s="14">
        <f>'[1]TCE - ANEXO III - Preencher'!J253</f>
        <v>723.14</v>
      </c>
      <c r="J244" s="14">
        <f>'[1]TCE - ANEXO III - Preencher'!K253</f>
        <v>0</v>
      </c>
      <c r="K244" s="15">
        <f>'[1]TCE - ANEXO III - Preencher'!L253</f>
        <v>68.260000000000005</v>
      </c>
      <c r="L244" s="15">
        <f>'[1]TCE - ANEXO III - Preencher'!M253</f>
        <v>3.11</v>
      </c>
      <c r="M244" s="15">
        <f t="shared" si="19"/>
        <v>65.150000000000006</v>
      </c>
      <c r="N244" s="15">
        <f>'[1]TCE - ANEXO III - Preencher'!O253</f>
        <v>7.8</v>
      </c>
      <c r="O244" s="15">
        <f>'[1]TCE - ANEXO III - Preencher'!P253</f>
        <v>0</v>
      </c>
      <c r="P244" s="16">
        <f t="shared" si="20"/>
        <v>7.8</v>
      </c>
      <c r="Q244" s="15">
        <f>'[1]TCE - ANEXO III - Preencher'!R253</f>
        <v>500</v>
      </c>
      <c r="R244" s="15">
        <f>'[1]TCE - ANEXO III - Preencher'!S253</f>
        <v>0</v>
      </c>
      <c r="S244" s="16">
        <f t="shared" si="21"/>
        <v>500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1296.0899999999999</v>
      </c>
    </row>
    <row r="245" spans="1:28" x14ac:dyDescent="0.2">
      <c r="A245" s="8">
        <f>IFERROR(VLOOKUP(B245,'[1]DADOS (OCULTAR)'!$P$3:$R$56,3,0),"")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MARIELLY BEATRZ VIEIRA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4110-05</v>
      </c>
      <c r="G245" s="13">
        <f>IF('[1]TCE - ANEXO III - Preencher'!H254="","",'[1]TCE - ANEXO III - Preencher'!H254)</f>
        <v>44317</v>
      </c>
      <c r="H245" s="14">
        <f>'[1]TCE - ANEXO III - Preencher'!I254</f>
        <v>0</v>
      </c>
      <c r="I245" s="14">
        <f>'[1]TCE - ANEXO III - Preencher'!J254</f>
        <v>11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1.57</v>
      </c>
      <c r="O245" s="15">
        <f>'[1]TCE - ANEXO III - Preencher'!P254</f>
        <v>0</v>
      </c>
      <c r="P245" s="16">
        <f t="shared" si="20"/>
        <v>1.57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12.57</v>
      </c>
    </row>
    <row r="246" spans="1:28" x14ac:dyDescent="0.2">
      <c r="A246" s="8">
        <f>IFERROR(VLOOKUP(B246,'[1]DADOS (OCULTAR)'!$P$3:$R$56,3,0),"")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MARILIA DA SILVA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44317</v>
      </c>
      <c r="H246" s="14">
        <f>'[1]TCE - ANEXO III - Preencher'!I255</f>
        <v>0</v>
      </c>
      <c r="I246" s="14">
        <f>'[1]TCE - ANEXO III - Preencher'!J255</f>
        <v>116.76</v>
      </c>
      <c r="J246" s="14">
        <f>'[1]TCE - ANEXO III - Preencher'!K255</f>
        <v>0</v>
      </c>
      <c r="K246" s="15">
        <f>'[1]TCE - ANEXO III - Preencher'!L255</f>
        <v>68.260000000000005</v>
      </c>
      <c r="L246" s="15">
        <f>'[1]TCE - ANEXO III - Preencher'!M255</f>
        <v>3.11</v>
      </c>
      <c r="M246" s="15">
        <f t="shared" si="19"/>
        <v>65.150000000000006</v>
      </c>
      <c r="N246" s="15">
        <f>'[1]TCE - ANEXO III - Preencher'!O255</f>
        <v>1.57</v>
      </c>
      <c r="O246" s="15">
        <f>'[1]TCE - ANEXO III - Preencher'!P255</f>
        <v>0</v>
      </c>
      <c r="P246" s="16">
        <f t="shared" si="20"/>
        <v>1.57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183.48000000000002</v>
      </c>
    </row>
    <row r="247" spans="1:28" x14ac:dyDescent="0.2">
      <c r="A247" s="8">
        <f>IFERROR(VLOOKUP(B247,'[1]DADOS (OCULTAR)'!$P$3:$R$56,3,0),"")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MARINETE MARIA DA CONCEICAO ANTONIO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5143-20</v>
      </c>
      <c r="G247" s="13">
        <f>IF('[1]TCE - ANEXO III - Preencher'!H256="","",'[1]TCE - ANEXO III - Preencher'!H256)</f>
        <v>44317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1.57</v>
      </c>
      <c r="O247" s="15">
        <f>'[1]TCE - ANEXO III - Preencher'!P256</f>
        <v>0</v>
      </c>
      <c r="P247" s="16">
        <f t="shared" si="20"/>
        <v>1.57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1.57</v>
      </c>
    </row>
    <row r="248" spans="1:28" x14ac:dyDescent="0.2">
      <c r="A248" s="8">
        <f>IFERROR(VLOOKUP(B248,'[1]DADOS (OCULTAR)'!$P$3:$R$56,3,0),"")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MARIO HENRIQUE BEZERRA DA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2251-24</v>
      </c>
      <c r="G248" s="13">
        <f>IF('[1]TCE - ANEXO III - Preencher'!H257="","",'[1]TCE - ANEXO III - Preencher'!H257)</f>
        <v>44317</v>
      </c>
      <c r="H248" s="14">
        <f>'[1]TCE - ANEXO III - Preencher'!I257</f>
        <v>0</v>
      </c>
      <c r="I248" s="14">
        <f>'[1]TCE - ANEXO III - Preencher'!J257</f>
        <v>1221.7</v>
      </c>
      <c r="J248" s="14">
        <f>'[1]TCE - ANEXO III - Preencher'!K257</f>
        <v>0</v>
      </c>
      <c r="K248" s="15">
        <f>'[1]TCE - ANEXO III - Preencher'!L257</f>
        <v>68.260000000000005</v>
      </c>
      <c r="L248" s="15">
        <f>'[1]TCE - ANEXO III - Preencher'!M257</f>
        <v>3.11</v>
      </c>
      <c r="M248" s="15">
        <f t="shared" si="19"/>
        <v>65.150000000000006</v>
      </c>
      <c r="N248" s="15">
        <f>'[1]TCE - ANEXO III - Preencher'!O257</f>
        <v>7.8</v>
      </c>
      <c r="O248" s="15">
        <f>'[1]TCE - ANEXO III - Preencher'!P257</f>
        <v>0</v>
      </c>
      <c r="P248" s="16">
        <f t="shared" si="20"/>
        <v>7.8</v>
      </c>
      <c r="Q248" s="15">
        <f>'[1]TCE - ANEXO III - Preencher'!R257</f>
        <v>800</v>
      </c>
      <c r="R248" s="15">
        <f>'[1]TCE - ANEXO III - Preencher'!S257</f>
        <v>0</v>
      </c>
      <c r="S248" s="16">
        <f t="shared" si="21"/>
        <v>800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2094.65</v>
      </c>
    </row>
    <row r="249" spans="1:28" x14ac:dyDescent="0.2">
      <c r="A249" s="8">
        <f>IFERROR(VLOOKUP(B249,'[1]DADOS (OCULTAR)'!$P$3:$R$56,3,0),"")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MARLIETE ARAUJO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4221-10</v>
      </c>
      <c r="G249" s="13">
        <f>IF('[1]TCE - ANEXO III - Preencher'!H258="","",'[1]TCE - ANEXO III - Preencher'!H258)</f>
        <v>44317</v>
      </c>
      <c r="H249" s="14">
        <f>'[1]TCE - ANEXO III - Preencher'!I258</f>
        <v>0</v>
      </c>
      <c r="I249" s="14">
        <f>'[1]TCE - ANEXO III - Preencher'!J258</f>
        <v>122.52</v>
      </c>
      <c r="J249" s="14">
        <f>'[1]TCE - ANEXO III - Preencher'!K258</f>
        <v>0</v>
      </c>
      <c r="K249" s="15">
        <f>'[1]TCE - ANEXO III - Preencher'!L258</f>
        <v>68.260000000000005</v>
      </c>
      <c r="L249" s="15">
        <f>'[1]TCE - ANEXO III - Preencher'!M258</f>
        <v>3.11</v>
      </c>
      <c r="M249" s="15">
        <f t="shared" si="19"/>
        <v>65.150000000000006</v>
      </c>
      <c r="N249" s="15">
        <f>'[1]TCE - ANEXO III - Preencher'!O258</f>
        <v>1.57</v>
      </c>
      <c r="O249" s="15">
        <f>'[1]TCE - ANEXO III - Preencher'!P258</f>
        <v>0</v>
      </c>
      <c r="P249" s="16">
        <f t="shared" si="20"/>
        <v>1.57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189.24</v>
      </c>
    </row>
    <row r="250" spans="1:28" x14ac:dyDescent="0.2">
      <c r="A250" s="8">
        <f>IFERROR(VLOOKUP(B250,'[1]DADOS (OCULTAR)'!$P$3:$R$56,3,0),"")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MARLOS BERGAMASCO NOBREGA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2251-51</v>
      </c>
      <c r="G250" s="13">
        <f>IF('[1]TCE - ANEXO III - Preencher'!H259="","",'[1]TCE - ANEXO III - Preencher'!H259)</f>
        <v>44317</v>
      </c>
      <c r="H250" s="14">
        <f>'[1]TCE - ANEXO III - Preencher'!I259</f>
        <v>0</v>
      </c>
      <c r="I250" s="14">
        <f>'[1]TCE - ANEXO III - Preencher'!J259</f>
        <v>701.64</v>
      </c>
      <c r="J250" s="14">
        <f>'[1]TCE - ANEXO III - Preencher'!K259</f>
        <v>0</v>
      </c>
      <c r="K250" s="15">
        <f>'[1]TCE - ANEXO III - Preencher'!L259</f>
        <v>68.260000000000005</v>
      </c>
      <c r="L250" s="15">
        <f>'[1]TCE - ANEXO III - Preencher'!M259</f>
        <v>3.11</v>
      </c>
      <c r="M250" s="15">
        <f t="shared" si="19"/>
        <v>65.150000000000006</v>
      </c>
      <c r="N250" s="15">
        <f>'[1]TCE - ANEXO III - Preencher'!O259</f>
        <v>7.8</v>
      </c>
      <c r="O250" s="15">
        <f>'[1]TCE - ANEXO III - Preencher'!P259</f>
        <v>0</v>
      </c>
      <c r="P250" s="16">
        <f t="shared" si="20"/>
        <v>7.8</v>
      </c>
      <c r="Q250" s="15">
        <f>'[1]TCE - ANEXO III - Preencher'!R259</f>
        <v>1400</v>
      </c>
      <c r="R250" s="15">
        <f>'[1]TCE - ANEXO III - Preencher'!S259</f>
        <v>0</v>
      </c>
      <c r="S250" s="16">
        <f t="shared" si="21"/>
        <v>1400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2174.59</v>
      </c>
    </row>
    <row r="251" spans="1:28" x14ac:dyDescent="0.2">
      <c r="A251" s="8">
        <f>IFERROR(VLOOKUP(B251,'[1]DADOS (OCULTAR)'!$P$3:$R$56,3,0),"")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MARLUCE CONSTANTINO DA SILVA LIRA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44317</v>
      </c>
      <c r="H251" s="14">
        <f>'[1]TCE - ANEXO III - Preencher'!I260</f>
        <v>0</v>
      </c>
      <c r="I251" s="14">
        <f>'[1]TCE - ANEXO III - Preencher'!J260</f>
        <v>129.96</v>
      </c>
      <c r="J251" s="14">
        <f>'[1]TCE - ANEXO III - Preencher'!K260</f>
        <v>0</v>
      </c>
      <c r="K251" s="15">
        <f>'[1]TCE - ANEXO III - Preencher'!L260</f>
        <v>68.260000000000005</v>
      </c>
      <c r="L251" s="15">
        <f>'[1]TCE - ANEXO III - Preencher'!M260</f>
        <v>3.11</v>
      </c>
      <c r="M251" s="15">
        <f t="shared" si="19"/>
        <v>65.150000000000006</v>
      </c>
      <c r="N251" s="15">
        <f>'[1]TCE - ANEXO III - Preencher'!O260</f>
        <v>1.57</v>
      </c>
      <c r="O251" s="15">
        <f>'[1]TCE - ANEXO III - Preencher'!P260</f>
        <v>0</v>
      </c>
      <c r="P251" s="16">
        <f t="shared" si="20"/>
        <v>1.57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196.68</v>
      </c>
    </row>
    <row r="252" spans="1:28" x14ac:dyDescent="0.2">
      <c r="A252" s="8">
        <f>IFERROR(VLOOKUP(B252,'[1]DADOS (OCULTAR)'!$P$3:$R$56,3,0),"")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MARLUCE MARIA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44317</v>
      </c>
      <c r="H252" s="14">
        <f>'[1]TCE - ANEXO III - Preencher'!I261</f>
        <v>0</v>
      </c>
      <c r="I252" s="14">
        <f>'[1]TCE - ANEXO III - Preencher'!J261</f>
        <v>116.76</v>
      </c>
      <c r="J252" s="14">
        <f>'[1]TCE - ANEXO III - Preencher'!K261</f>
        <v>0</v>
      </c>
      <c r="K252" s="15">
        <f>'[1]TCE - ANEXO III - Preencher'!L261</f>
        <v>68.260000000000005</v>
      </c>
      <c r="L252" s="15">
        <f>'[1]TCE - ANEXO III - Preencher'!M261</f>
        <v>3.11</v>
      </c>
      <c r="M252" s="15">
        <f t="shared" si="19"/>
        <v>65.150000000000006</v>
      </c>
      <c r="N252" s="15">
        <f>'[1]TCE - ANEXO III - Preencher'!O261</f>
        <v>1.57</v>
      </c>
      <c r="O252" s="15">
        <f>'[1]TCE - ANEXO III - Preencher'!P261</f>
        <v>0</v>
      </c>
      <c r="P252" s="16">
        <f t="shared" si="20"/>
        <v>1.57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183.48000000000002</v>
      </c>
    </row>
    <row r="253" spans="1:28" x14ac:dyDescent="0.2">
      <c r="A253" s="8">
        <f>IFERROR(VLOOKUP(B253,'[1]DADOS (OCULTAR)'!$P$3:$R$56,3,0),"")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MARLY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44317</v>
      </c>
      <c r="H253" s="14">
        <f>'[1]TCE - ANEXO III - Preencher'!I262</f>
        <v>0</v>
      </c>
      <c r="I253" s="14">
        <f>'[1]TCE - ANEXO III - Preencher'!J262</f>
        <v>165.13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1.57</v>
      </c>
      <c r="O253" s="15">
        <f>'[1]TCE - ANEXO III - Preencher'!P262</f>
        <v>0</v>
      </c>
      <c r="P253" s="16">
        <f t="shared" si="20"/>
        <v>1.57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166.7</v>
      </c>
    </row>
    <row r="254" spans="1:28" x14ac:dyDescent="0.2">
      <c r="A254" s="8">
        <f>IFERROR(VLOOKUP(B254,'[1]DADOS (OCULTAR)'!$P$3:$R$56,3,0),"")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MARTA EUZEBIO DE OLIVEIRA E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44317</v>
      </c>
      <c r="H254" s="14">
        <f>'[1]TCE - ANEXO III - Preencher'!I263</f>
        <v>0</v>
      </c>
      <c r="I254" s="14">
        <f>'[1]TCE - ANEXO III - Preencher'!J263</f>
        <v>119.29</v>
      </c>
      <c r="J254" s="14">
        <f>'[1]TCE - ANEXO III - Preencher'!K263</f>
        <v>0</v>
      </c>
      <c r="K254" s="15">
        <f>'[1]TCE - ANEXO III - Preencher'!L263</f>
        <v>68.260000000000005</v>
      </c>
      <c r="L254" s="15">
        <f>'[1]TCE - ANEXO III - Preencher'!M263</f>
        <v>3.11</v>
      </c>
      <c r="M254" s="15">
        <f t="shared" si="19"/>
        <v>65.150000000000006</v>
      </c>
      <c r="N254" s="15">
        <f>'[1]TCE - ANEXO III - Preencher'!O263</f>
        <v>1.57</v>
      </c>
      <c r="O254" s="15">
        <f>'[1]TCE - ANEXO III - Preencher'!P263</f>
        <v>0</v>
      </c>
      <c r="P254" s="16">
        <f t="shared" si="20"/>
        <v>1.57</v>
      </c>
      <c r="Q254" s="15">
        <f>'[1]TCE - ANEXO III - Preencher'!R263</f>
        <v>120</v>
      </c>
      <c r="R254" s="15">
        <f>'[1]TCE - ANEXO III - Preencher'!S263</f>
        <v>0</v>
      </c>
      <c r="S254" s="16">
        <f t="shared" si="21"/>
        <v>120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306.01</v>
      </c>
    </row>
    <row r="255" spans="1:28" x14ac:dyDescent="0.2">
      <c r="A255" s="8">
        <f>IFERROR(VLOOKUP(B255,'[1]DADOS (OCULTAR)'!$P$3:$R$56,3,0),"")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MAURICIO RAFAEL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5163-10</v>
      </c>
      <c r="G255" s="13">
        <f>IF('[1]TCE - ANEXO III - Preencher'!H264="","",'[1]TCE - ANEXO III - Preencher'!H264)</f>
        <v>44317</v>
      </c>
      <c r="H255" s="14">
        <f>'[1]TCE - ANEXO III - Preencher'!I264</f>
        <v>0</v>
      </c>
      <c r="I255" s="14">
        <f>'[1]TCE - ANEXO III - Preencher'!J264</f>
        <v>126.8</v>
      </c>
      <c r="J255" s="14">
        <f>'[1]TCE - ANEXO III - Preencher'!K264</f>
        <v>0</v>
      </c>
      <c r="K255" s="15">
        <f>'[1]TCE - ANEXO III - Preencher'!L264</f>
        <v>68.260000000000005</v>
      </c>
      <c r="L255" s="15">
        <f>'[1]TCE - ANEXO III - Preencher'!M264</f>
        <v>3.11</v>
      </c>
      <c r="M255" s="15">
        <f t="shared" si="19"/>
        <v>65.150000000000006</v>
      </c>
      <c r="N255" s="15">
        <f>'[1]TCE - ANEXO III - Preencher'!O264</f>
        <v>1.57</v>
      </c>
      <c r="O255" s="15">
        <f>'[1]TCE - ANEXO III - Preencher'!P264</f>
        <v>0</v>
      </c>
      <c r="P255" s="16">
        <f t="shared" si="20"/>
        <v>1.57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193.51999999999998</v>
      </c>
    </row>
    <row r="256" spans="1:28" x14ac:dyDescent="0.2">
      <c r="A256" s="8">
        <f>IFERROR(VLOOKUP(B256,'[1]DADOS (OCULTAR)'!$P$3:$R$56,3,0),"")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MAX DE OLIVEIRA GONCALVES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44317</v>
      </c>
      <c r="H256" s="14">
        <f>'[1]TCE - ANEXO III - Preencher'!I265</f>
        <v>0</v>
      </c>
      <c r="I256" s="14">
        <f>'[1]TCE - ANEXO III - Preencher'!J265</f>
        <v>132.88999999999999</v>
      </c>
      <c r="J256" s="14">
        <f>'[1]TCE - ANEXO III - Preencher'!K265</f>
        <v>0</v>
      </c>
      <c r="K256" s="15">
        <f>'[1]TCE - ANEXO III - Preencher'!L265</f>
        <v>68.260000000000005</v>
      </c>
      <c r="L256" s="15">
        <f>'[1]TCE - ANEXO III - Preencher'!M265</f>
        <v>3.11</v>
      </c>
      <c r="M256" s="15">
        <f t="shared" si="19"/>
        <v>65.150000000000006</v>
      </c>
      <c r="N256" s="15">
        <f>'[1]TCE - ANEXO III - Preencher'!O265</f>
        <v>1.57</v>
      </c>
      <c r="O256" s="15">
        <f>'[1]TCE - ANEXO III - Preencher'!P265</f>
        <v>0</v>
      </c>
      <c r="P256" s="16">
        <f t="shared" si="20"/>
        <v>1.57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199.60999999999999</v>
      </c>
    </row>
    <row r="257" spans="1:28" x14ac:dyDescent="0.2">
      <c r="A257" s="8">
        <f>IFERROR(VLOOKUP(B257,'[1]DADOS (OCULTAR)'!$P$3:$R$56,3,0),"")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MAYLSON FERNANDO LOPES DE MELO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5151-10</v>
      </c>
      <c r="G257" s="13">
        <f>IF('[1]TCE - ANEXO III - Preencher'!H266="","",'[1]TCE - ANEXO III - Preencher'!H266)</f>
        <v>44317</v>
      </c>
      <c r="H257" s="14">
        <f>'[1]TCE - ANEXO III - Preencher'!I266</f>
        <v>0</v>
      </c>
      <c r="I257" s="14">
        <f>'[1]TCE - ANEXO III - Preencher'!J266</f>
        <v>116.69</v>
      </c>
      <c r="J257" s="14">
        <f>'[1]TCE - ANEXO III - Preencher'!K266</f>
        <v>0</v>
      </c>
      <c r="K257" s="15">
        <f>'[1]TCE - ANEXO III - Preencher'!L266</f>
        <v>68.260000000000005</v>
      </c>
      <c r="L257" s="15">
        <f>'[1]TCE - ANEXO III - Preencher'!M266</f>
        <v>3.11</v>
      </c>
      <c r="M257" s="15">
        <f t="shared" si="19"/>
        <v>65.150000000000006</v>
      </c>
      <c r="N257" s="15">
        <f>'[1]TCE - ANEXO III - Preencher'!O266</f>
        <v>1.57</v>
      </c>
      <c r="O257" s="15">
        <f>'[1]TCE - ANEXO III - Preencher'!P266</f>
        <v>0</v>
      </c>
      <c r="P257" s="16">
        <f t="shared" si="20"/>
        <v>1.57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183.41</v>
      </c>
    </row>
    <row r="258" spans="1:28" x14ac:dyDescent="0.2">
      <c r="A258" s="8">
        <f>IFERROR(VLOOKUP(B258,'[1]DADOS (OCULTAR)'!$P$3:$R$56,3,0),"")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MERCIA MARIA DA PAIXAO CARNEIRO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5135-05</v>
      </c>
      <c r="G258" s="13">
        <f>IF('[1]TCE - ANEXO III - Preencher'!H267="","",'[1]TCE - ANEXO III - Preencher'!H267)</f>
        <v>44317</v>
      </c>
      <c r="H258" s="14">
        <f>'[1]TCE - ANEXO III - Preencher'!I267</f>
        <v>0</v>
      </c>
      <c r="I258" s="14">
        <f>'[1]TCE - ANEXO III - Preencher'!J267</f>
        <v>124.12</v>
      </c>
      <c r="J258" s="14">
        <f>'[1]TCE - ANEXO III - Preencher'!K267</f>
        <v>0</v>
      </c>
      <c r="K258" s="15">
        <f>'[1]TCE - ANEXO III - Preencher'!L267</f>
        <v>68.260000000000005</v>
      </c>
      <c r="L258" s="15">
        <f>'[1]TCE - ANEXO III - Preencher'!M267</f>
        <v>3.11</v>
      </c>
      <c r="M258" s="15">
        <f t="shared" si="19"/>
        <v>65.150000000000006</v>
      </c>
      <c r="N258" s="15">
        <f>'[1]TCE - ANEXO III - Preencher'!O267</f>
        <v>1.57</v>
      </c>
      <c r="O258" s="15">
        <f>'[1]TCE - ANEXO III - Preencher'!P267</f>
        <v>0</v>
      </c>
      <c r="P258" s="16">
        <f t="shared" si="20"/>
        <v>1.57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190.84</v>
      </c>
    </row>
    <row r="259" spans="1:28" x14ac:dyDescent="0.2">
      <c r="A259" s="8">
        <f>IFERROR(VLOOKUP(B259,'[1]DADOS (OCULTAR)'!$P$3:$R$56,3,0),"")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MICHELLE PEREIRA ALVES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44317</v>
      </c>
      <c r="H259" s="14">
        <f>'[1]TCE - ANEXO III - Preencher'!I268</f>
        <v>0</v>
      </c>
      <c r="I259" s="14">
        <f>'[1]TCE - ANEXO III - Preencher'!J268</f>
        <v>195.49</v>
      </c>
      <c r="J259" s="14">
        <f>'[1]TCE - ANEXO III - Preencher'!K268</f>
        <v>0</v>
      </c>
      <c r="K259" s="15">
        <f>'[1]TCE - ANEXO III - Preencher'!L268</f>
        <v>68.260000000000005</v>
      </c>
      <c r="L259" s="15">
        <f>'[1]TCE - ANEXO III - Preencher'!M268</f>
        <v>3.11</v>
      </c>
      <c r="M259" s="15">
        <f t="shared" si="19"/>
        <v>65.150000000000006</v>
      </c>
      <c r="N259" s="15">
        <f>'[1]TCE - ANEXO III - Preencher'!O268</f>
        <v>4.5199999999999996</v>
      </c>
      <c r="O259" s="15">
        <f>'[1]TCE - ANEXO III - Preencher'!P268</f>
        <v>0</v>
      </c>
      <c r="P259" s="16">
        <f t="shared" si="20"/>
        <v>4.5199999999999996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265.15999999999997</v>
      </c>
    </row>
    <row r="260" spans="1:28" x14ac:dyDescent="0.2">
      <c r="A260" s="8">
        <f>IFERROR(VLOOKUP(B260,'[1]DADOS (OCULTAR)'!$P$3:$R$56,3,0),"")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MIKELINE FELIX DE ALBUQUERQUE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44317</v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1.57</v>
      </c>
      <c r="O260" s="15">
        <f>'[1]TCE - ANEXO III - Preencher'!P269</f>
        <v>0</v>
      </c>
      <c r="P260" s="16">
        <f t="shared" ref="P260:P323" si="26">N260-O260</f>
        <v>1.57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1.57</v>
      </c>
    </row>
    <row r="261" spans="1:28" x14ac:dyDescent="0.2">
      <c r="A261" s="8">
        <f>IFERROR(VLOOKUP(B261,'[1]DADOS (OCULTAR)'!$P$3:$R$56,3,0),"")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MIQUEAS CANDIDO PEREIRA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5143-20</v>
      </c>
      <c r="G261" s="13">
        <f>IF('[1]TCE - ANEXO III - Preencher'!H270="","",'[1]TCE - ANEXO III - Preencher'!H270)</f>
        <v>44317</v>
      </c>
      <c r="H261" s="14">
        <f>'[1]TCE - ANEXO III - Preencher'!I270</f>
        <v>0</v>
      </c>
      <c r="I261" s="14">
        <f>'[1]TCE - ANEXO III - Preencher'!J270</f>
        <v>109.2</v>
      </c>
      <c r="J261" s="14">
        <f>'[1]TCE - ANEXO III - Preencher'!K270</f>
        <v>0</v>
      </c>
      <c r="K261" s="15">
        <f>'[1]TCE - ANEXO III - Preencher'!L270</f>
        <v>68.260000000000005</v>
      </c>
      <c r="L261" s="15">
        <f>'[1]TCE - ANEXO III - Preencher'!M270</f>
        <v>3.11</v>
      </c>
      <c r="M261" s="15">
        <f t="shared" si="25"/>
        <v>65.150000000000006</v>
      </c>
      <c r="N261" s="15">
        <f>'[1]TCE - ANEXO III - Preencher'!O270</f>
        <v>1.57</v>
      </c>
      <c r="O261" s="15">
        <f>'[1]TCE - ANEXO III - Preencher'!P270</f>
        <v>0</v>
      </c>
      <c r="P261" s="16">
        <f t="shared" si="26"/>
        <v>1.57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175.92000000000002</v>
      </c>
    </row>
    <row r="262" spans="1:28" x14ac:dyDescent="0.2">
      <c r="A262" s="8">
        <f>IFERROR(VLOOKUP(B262,'[1]DADOS (OCULTAR)'!$P$3:$R$56,3,0),"")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MOANA CARLA GONCALVES VIEIRA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2516-05</v>
      </c>
      <c r="G262" s="13">
        <f>IF('[1]TCE - ANEXO III - Preencher'!H271="","",'[1]TCE - ANEXO III - Preencher'!H271)</f>
        <v>44317</v>
      </c>
      <c r="H262" s="14">
        <f>'[1]TCE - ANEXO III - Preencher'!I271</f>
        <v>0</v>
      </c>
      <c r="I262" s="14">
        <f>'[1]TCE - ANEXO III - Preencher'!J271</f>
        <v>229.02</v>
      </c>
      <c r="J262" s="14">
        <f>'[1]TCE - ANEXO III - Preencher'!K271</f>
        <v>0</v>
      </c>
      <c r="K262" s="15">
        <f>'[1]TCE - ANEXO III - Preencher'!L271</f>
        <v>68.260000000000005</v>
      </c>
      <c r="L262" s="15">
        <f>'[1]TCE - ANEXO III - Preencher'!M271</f>
        <v>3.11</v>
      </c>
      <c r="M262" s="15">
        <f t="shared" si="25"/>
        <v>65.150000000000006</v>
      </c>
      <c r="N262" s="15">
        <f>'[1]TCE - ANEXO III - Preencher'!O271</f>
        <v>1.57</v>
      </c>
      <c r="O262" s="15">
        <f>'[1]TCE - ANEXO III - Preencher'!P271</f>
        <v>0</v>
      </c>
      <c r="P262" s="16">
        <f t="shared" si="26"/>
        <v>1.57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66.12</v>
      </c>
      <c r="U262" s="15">
        <f>'[1]TCE - ANEXO III - Preencher'!V271</f>
        <v>0</v>
      </c>
      <c r="V262" s="16">
        <f t="shared" si="28"/>
        <v>66.12</v>
      </c>
      <c r="W262" s="17" t="str">
        <f>IF('[1]TCE - ANEXO III - Preencher'!X271="","",'[1]TCE - ANEXO III - Preencher'!X271)</f>
        <v xml:space="preserve">AUX. CHECHE 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361.86</v>
      </c>
    </row>
    <row r="263" spans="1:28" x14ac:dyDescent="0.2">
      <c r="A263" s="8">
        <f>IFERROR(VLOOKUP(B263,'[1]DADOS (OCULTAR)'!$P$3:$R$56,3,0),"")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MYLLENA KAROLYNE OLIVEIRA E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4221-10</v>
      </c>
      <c r="G263" s="13">
        <f>IF('[1]TCE - ANEXO III - Preencher'!H272="","",'[1]TCE - ANEXO III - Preencher'!H272)</f>
        <v>44317</v>
      </c>
      <c r="H263" s="14">
        <f>'[1]TCE - ANEXO III - Preencher'!I272</f>
        <v>0</v>
      </c>
      <c r="I263" s="14">
        <f>'[1]TCE - ANEXO III - Preencher'!J272</f>
        <v>115.19</v>
      </c>
      <c r="J263" s="14">
        <f>'[1]TCE - ANEXO III - Preencher'!K272</f>
        <v>0</v>
      </c>
      <c r="K263" s="15">
        <f>'[1]TCE - ANEXO III - Preencher'!L272</f>
        <v>68.260000000000005</v>
      </c>
      <c r="L263" s="15">
        <f>'[1]TCE - ANEXO III - Preencher'!M272</f>
        <v>3.11</v>
      </c>
      <c r="M263" s="15">
        <f t="shared" si="25"/>
        <v>65.150000000000006</v>
      </c>
      <c r="N263" s="15">
        <f>'[1]TCE - ANEXO III - Preencher'!O272</f>
        <v>1.57</v>
      </c>
      <c r="O263" s="15">
        <f>'[1]TCE - ANEXO III - Preencher'!P272</f>
        <v>0</v>
      </c>
      <c r="P263" s="16">
        <f t="shared" si="26"/>
        <v>1.57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181.91</v>
      </c>
    </row>
    <row r="264" spans="1:28" x14ac:dyDescent="0.2">
      <c r="A264" s="8">
        <f>IFERROR(VLOOKUP(B264,'[1]DADOS (OCULTAR)'!$P$3:$R$56,3,0),"")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NARDELL JOSE DA COSTA FREITAS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2251-51</v>
      </c>
      <c r="G264" s="13">
        <f>IF('[1]TCE - ANEXO III - Preencher'!H273="","",'[1]TCE - ANEXO III - Preencher'!H273)</f>
        <v>44317</v>
      </c>
      <c r="H264" s="14">
        <f>'[1]TCE - ANEXO III - Preencher'!I273</f>
        <v>0</v>
      </c>
      <c r="I264" s="14">
        <f>'[1]TCE - ANEXO III - Preencher'!J273</f>
        <v>751.06</v>
      </c>
      <c r="J264" s="14">
        <f>'[1]TCE - ANEXO III - Preencher'!K273</f>
        <v>0</v>
      </c>
      <c r="K264" s="15">
        <f>'[1]TCE - ANEXO III - Preencher'!L273</f>
        <v>68.260000000000005</v>
      </c>
      <c r="L264" s="15">
        <f>'[1]TCE - ANEXO III - Preencher'!M273</f>
        <v>3.11</v>
      </c>
      <c r="M264" s="15">
        <f t="shared" si="25"/>
        <v>65.150000000000006</v>
      </c>
      <c r="N264" s="15">
        <f>'[1]TCE - ANEXO III - Preencher'!O273</f>
        <v>7.8</v>
      </c>
      <c r="O264" s="15">
        <f>'[1]TCE - ANEXO III - Preencher'!P273</f>
        <v>0</v>
      </c>
      <c r="P264" s="16">
        <f t="shared" si="26"/>
        <v>7.8</v>
      </c>
      <c r="Q264" s="15">
        <f>'[1]TCE - ANEXO III - Preencher'!R273</f>
        <v>1400</v>
      </c>
      <c r="R264" s="15">
        <f>'[1]TCE - ANEXO III - Preencher'!S273</f>
        <v>0</v>
      </c>
      <c r="S264" s="16">
        <f t="shared" si="27"/>
        <v>1400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2224.0099999999998</v>
      </c>
    </row>
    <row r="265" spans="1:28" x14ac:dyDescent="0.2">
      <c r="A265" s="8">
        <f>IFERROR(VLOOKUP(B265,'[1]DADOS (OCULTAR)'!$P$3:$R$56,3,0),"")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NATALIA DE ARRUDA GOMES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44317</v>
      </c>
      <c r="H265" s="14">
        <f>'[1]TCE - ANEXO III - Preencher'!I274</f>
        <v>0</v>
      </c>
      <c r="I265" s="14">
        <f>'[1]TCE - ANEXO III - Preencher'!J274</f>
        <v>311.64999999999998</v>
      </c>
      <c r="J265" s="14">
        <f>'[1]TCE - ANEXO III - Preencher'!K274</f>
        <v>0</v>
      </c>
      <c r="K265" s="15">
        <f>'[1]TCE - ANEXO III - Preencher'!L274</f>
        <v>68.260000000000005</v>
      </c>
      <c r="L265" s="15">
        <f>'[1]TCE - ANEXO III - Preencher'!M274</f>
        <v>3.11</v>
      </c>
      <c r="M265" s="15">
        <f t="shared" si="25"/>
        <v>65.150000000000006</v>
      </c>
      <c r="N265" s="15">
        <f>'[1]TCE - ANEXO III - Preencher'!O274</f>
        <v>4.5199999999999996</v>
      </c>
      <c r="O265" s="15">
        <f>'[1]TCE - ANEXO III - Preencher'!P274</f>
        <v>0</v>
      </c>
      <c r="P265" s="16">
        <f t="shared" si="26"/>
        <v>4.5199999999999996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103.28</v>
      </c>
      <c r="U265" s="15">
        <f>'[1]TCE - ANEXO III - Preencher'!V274</f>
        <v>0</v>
      </c>
      <c r="V265" s="16">
        <f t="shared" si="28"/>
        <v>103.28</v>
      </c>
      <c r="W265" s="17" t="str">
        <f>IF('[1]TCE - ANEXO III - Preencher'!X274="","",'[1]TCE - ANEXO III - Preencher'!X274)</f>
        <v xml:space="preserve">AUX. CHECHE 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484.59999999999991</v>
      </c>
    </row>
    <row r="266" spans="1:28" x14ac:dyDescent="0.2">
      <c r="A266" s="8">
        <f>IFERROR(VLOOKUP(B266,'[1]DADOS (OCULTAR)'!$P$3:$R$56,3,0),"")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NATHALIA DE OLIVEIRA GONZAGA MENDES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44317</v>
      </c>
      <c r="H266" s="14">
        <f>'[1]TCE - ANEXO III - Preencher'!I275</f>
        <v>0</v>
      </c>
      <c r="I266" s="14">
        <f>'[1]TCE - ANEXO III - Preencher'!J275</f>
        <v>253.39</v>
      </c>
      <c r="J266" s="14">
        <f>'[1]TCE - ANEXO III - Preencher'!K275</f>
        <v>0</v>
      </c>
      <c r="K266" s="15">
        <f>'[1]TCE - ANEXO III - Preencher'!L275</f>
        <v>68.260000000000005</v>
      </c>
      <c r="L266" s="15">
        <f>'[1]TCE - ANEXO III - Preencher'!M275</f>
        <v>3.11</v>
      </c>
      <c r="M266" s="15">
        <f t="shared" si="25"/>
        <v>65.150000000000006</v>
      </c>
      <c r="N266" s="15">
        <f>'[1]TCE - ANEXO III - Preencher'!O275</f>
        <v>4.5199999999999996</v>
      </c>
      <c r="O266" s="15">
        <f>'[1]TCE - ANEXO III - Preencher'!P275</f>
        <v>0</v>
      </c>
      <c r="P266" s="16">
        <f t="shared" si="26"/>
        <v>4.5199999999999996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323.05999999999995</v>
      </c>
    </row>
    <row r="267" spans="1:28" x14ac:dyDescent="0.2">
      <c r="A267" s="8">
        <f>IFERROR(VLOOKUP(B267,'[1]DADOS (OCULTAR)'!$P$3:$R$56,3,0),"")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NAZADY ALBERTINA SIMÃO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44317</v>
      </c>
      <c r="H267" s="14">
        <f>'[1]TCE - ANEXO III - Preencher'!I276</f>
        <v>0</v>
      </c>
      <c r="I267" s="14">
        <f>'[1]TCE - ANEXO III - Preencher'!J276</f>
        <v>129.96</v>
      </c>
      <c r="J267" s="14">
        <f>'[1]TCE - ANEXO III - Preencher'!K276</f>
        <v>0</v>
      </c>
      <c r="K267" s="15">
        <f>'[1]TCE - ANEXO III - Preencher'!L276</f>
        <v>68.260000000000005</v>
      </c>
      <c r="L267" s="15">
        <f>'[1]TCE - ANEXO III - Preencher'!M276</f>
        <v>3.11</v>
      </c>
      <c r="M267" s="15">
        <f t="shared" si="25"/>
        <v>65.150000000000006</v>
      </c>
      <c r="N267" s="15">
        <f>'[1]TCE - ANEXO III - Preencher'!O276</f>
        <v>1.57</v>
      </c>
      <c r="O267" s="15">
        <f>'[1]TCE - ANEXO III - Preencher'!P276</f>
        <v>0</v>
      </c>
      <c r="P267" s="16">
        <f t="shared" si="26"/>
        <v>1.57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196.68</v>
      </c>
    </row>
    <row r="268" spans="1:28" x14ac:dyDescent="0.2">
      <c r="A268" s="8">
        <f>IFERROR(VLOOKUP(B268,'[1]DADOS (OCULTAR)'!$P$3:$R$56,3,0),"")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NEUSA DIAS DE LIMA MELQUIADES DOS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1231-05</v>
      </c>
      <c r="G268" s="13">
        <f>IF('[1]TCE - ANEXO III - Preencher'!H277="","",'[1]TCE - ANEXO III - Preencher'!H277)</f>
        <v>44317</v>
      </c>
      <c r="H268" s="14">
        <f>'[1]TCE - ANEXO III - Preencher'!I277</f>
        <v>0</v>
      </c>
      <c r="I268" s="14">
        <f>'[1]TCE - ANEXO III - Preencher'!J277</f>
        <v>1665.48</v>
      </c>
      <c r="J268" s="14">
        <f>'[1]TCE - ANEXO III - Preencher'!K277</f>
        <v>0</v>
      </c>
      <c r="K268" s="15">
        <f>'[1]TCE - ANEXO III - Preencher'!L277</f>
        <v>68.260000000000005</v>
      </c>
      <c r="L268" s="15">
        <f>'[1]TCE - ANEXO III - Preencher'!M277</f>
        <v>3.11</v>
      </c>
      <c r="M268" s="15">
        <f t="shared" si="25"/>
        <v>65.150000000000006</v>
      </c>
      <c r="N268" s="15">
        <f>'[1]TCE - ANEXO III - Preencher'!O277</f>
        <v>1.57</v>
      </c>
      <c r="O268" s="15">
        <f>'[1]TCE - ANEXO III - Preencher'!P277</f>
        <v>0</v>
      </c>
      <c r="P268" s="16">
        <f t="shared" si="26"/>
        <v>1.57</v>
      </c>
      <c r="Q268" s="15">
        <f>'[1]TCE - ANEXO III - Preencher'!R277</f>
        <v>1500</v>
      </c>
      <c r="R268" s="15">
        <f>'[1]TCE - ANEXO III - Preencher'!S277</f>
        <v>0</v>
      </c>
      <c r="S268" s="16">
        <f t="shared" si="27"/>
        <v>1500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3232.2</v>
      </c>
    </row>
    <row r="269" spans="1:28" x14ac:dyDescent="0.2">
      <c r="A269" s="8">
        <f>IFERROR(VLOOKUP(B269,'[1]DADOS (OCULTAR)'!$P$3:$R$56,3,0),"")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NEWDES GONCALVES BUONAFINA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2253-20</v>
      </c>
      <c r="G269" s="13">
        <f>IF('[1]TCE - ANEXO III - Preencher'!H278="","",'[1]TCE - ANEXO III - Preencher'!H278)</f>
        <v>44317</v>
      </c>
      <c r="H269" s="14">
        <f>'[1]TCE - ANEXO III - Preencher'!I278</f>
        <v>0</v>
      </c>
      <c r="I269" s="14">
        <f>'[1]TCE - ANEXO III - Preencher'!J278</f>
        <v>576</v>
      </c>
      <c r="J269" s="14">
        <f>'[1]TCE - ANEXO III - Preencher'!K278</f>
        <v>0</v>
      </c>
      <c r="K269" s="15">
        <f>'[1]TCE - ANEXO III - Preencher'!L278</f>
        <v>68.260000000000005</v>
      </c>
      <c r="L269" s="15">
        <f>'[1]TCE - ANEXO III - Preencher'!M278</f>
        <v>3.11</v>
      </c>
      <c r="M269" s="15">
        <f t="shared" si="25"/>
        <v>65.150000000000006</v>
      </c>
      <c r="N269" s="15">
        <f>'[1]TCE - ANEXO III - Preencher'!O278</f>
        <v>7.8</v>
      </c>
      <c r="O269" s="15">
        <f>'[1]TCE - ANEXO III - Preencher'!P278</f>
        <v>0</v>
      </c>
      <c r="P269" s="16">
        <f t="shared" si="26"/>
        <v>7.8</v>
      </c>
      <c r="Q269" s="15">
        <f>'[1]TCE - ANEXO III - Preencher'!R278</f>
        <v>700</v>
      </c>
      <c r="R269" s="15">
        <f>'[1]TCE - ANEXO III - Preencher'!S278</f>
        <v>0</v>
      </c>
      <c r="S269" s="16">
        <f t="shared" si="27"/>
        <v>700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1348.9499999999998</v>
      </c>
    </row>
    <row r="270" spans="1:28" x14ac:dyDescent="0.2">
      <c r="A270" s="8">
        <f>IFERROR(VLOOKUP(B270,'[1]DADOS (OCULTAR)'!$P$3:$R$56,3,0),"")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NIELSON JOSE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3516-05</v>
      </c>
      <c r="G270" s="13">
        <f>IF('[1]TCE - ANEXO III - Preencher'!H279="","",'[1]TCE - ANEXO III - Preencher'!H279)</f>
        <v>44317</v>
      </c>
      <c r="H270" s="14">
        <f>'[1]TCE - ANEXO III - Preencher'!I279</f>
        <v>0</v>
      </c>
      <c r="I270" s="14">
        <f>'[1]TCE - ANEXO III - Preencher'!J279</f>
        <v>162.44999999999999</v>
      </c>
      <c r="J270" s="14">
        <f>'[1]TCE - ANEXO III - Preencher'!K279</f>
        <v>0</v>
      </c>
      <c r="K270" s="15">
        <f>'[1]TCE - ANEXO III - Preencher'!L279</f>
        <v>68.260000000000005</v>
      </c>
      <c r="L270" s="15">
        <f>'[1]TCE - ANEXO III - Preencher'!M279</f>
        <v>3.11</v>
      </c>
      <c r="M270" s="15">
        <f t="shared" si="25"/>
        <v>65.150000000000006</v>
      </c>
      <c r="N270" s="15">
        <f>'[1]TCE - ANEXO III - Preencher'!O279</f>
        <v>1.57</v>
      </c>
      <c r="O270" s="15">
        <f>'[1]TCE - ANEXO III - Preencher'!P279</f>
        <v>0</v>
      </c>
      <c r="P270" s="16">
        <f t="shared" si="26"/>
        <v>1.57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229.17</v>
      </c>
    </row>
    <row r="271" spans="1:28" x14ac:dyDescent="0.2">
      <c r="A271" s="8">
        <f>IFERROR(VLOOKUP(B271,'[1]DADOS (OCULTAR)'!$P$3:$R$56,3,0),"")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NOILDA MILENE SILVA ROCHA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2251-24</v>
      </c>
      <c r="G271" s="13">
        <f>IF('[1]TCE - ANEXO III - Preencher'!H280="","",'[1]TCE - ANEXO III - Preencher'!H280)</f>
        <v>44317</v>
      </c>
      <c r="H271" s="14">
        <f>'[1]TCE - ANEXO III - Preencher'!I280</f>
        <v>0</v>
      </c>
      <c r="I271" s="14">
        <f>'[1]TCE - ANEXO III - Preencher'!J280</f>
        <v>693.32</v>
      </c>
      <c r="J271" s="14">
        <f>'[1]TCE - ANEXO III - Preencher'!K280</f>
        <v>0</v>
      </c>
      <c r="K271" s="15">
        <f>'[1]TCE - ANEXO III - Preencher'!L280</f>
        <v>68.260000000000005</v>
      </c>
      <c r="L271" s="15">
        <f>'[1]TCE - ANEXO III - Preencher'!M280</f>
        <v>3.11</v>
      </c>
      <c r="M271" s="15">
        <f t="shared" si="25"/>
        <v>65.150000000000006</v>
      </c>
      <c r="N271" s="15">
        <f>'[1]TCE - ANEXO III - Preencher'!O280</f>
        <v>7.8</v>
      </c>
      <c r="O271" s="15">
        <f>'[1]TCE - ANEXO III - Preencher'!P280</f>
        <v>0</v>
      </c>
      <c r="P271" s="16">
        <f t="shared" si="26"/>
        <v>7.8</v>
      </c>
      <c r="Q271" s="15">
        <f>'[1]TCE - ANEXO III - Preencher'!R280</f>
        <v>500</v>
      </c>
      <c r="R271" s="15">
        <f>'[1]TCE - ANEXO III - Preencher'!S280</f>
        <v>0</v>
      </c>
      <c r="S271" s="16">
        <f t="shared" si="27"/>
        <v>500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1266.27</v>
      </c>
    </row>
    <row r="272" spans="1:28" x14ac:dyDescent="0.2">
      <c r="A272" s="8">
        <f>IFERROR(VLOOKUP(B272,'[1]DADOS (OCULTAR)'!$P$3:$R$56,3,0),"")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OCIENE MARIA GOMES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5163-10</v>
      </c>
      <c r="G272" s="13">
        <f>IF('[1]TCE - ANEXO III - Preencher'!H281="","",'[1]TCE - ANEXO III - Preencher'!H281)</f>
        <v>44317</v>
      </c>
      <c r="H272" s="14">
        <f>'[1]TCE - ANEXO III - Preencher'!I281</f>
        <v>0</v>
      </c>
      <c r="I272" s="14">
        <f>'[1]TCE - ANEXO III - Preencher'!J281</f>
        <v>116.53</v>
      </c>
      <c r="J272" s="14">
        <f>'[1]TCE - ANEXO III - Preencher'!K281</f>
        <v>0</v>
      </c>
      <c r="K272" s="15">
        <f>'[1]TCE - ANEXO III - Preencher'!L281</f>
        <v>68.260000000000005</v>
      </c>
      <c r="L272" s="15">
        <f>'[1]TCE - ANEXO III - Preencher'!M281</f>
        <v>3.11</v>
      </c>
      <c r="M272" s="15">
        <f t="shared" si="25"/>
        <v>65.150000000000006</v>
      </c>
      <c r="N272" s="15">
        <f>'[1]TCE - ANEXO III - Preencher'!O281</f>
        <v>1.57</v>
      </c>
      <c r="O272" s="15">
        <f>'[1]TCE - ANEXO III - Preencher'!P281</f>
        <v>0</v>
      </c>
      <c r="P272" s="16">
        <f t="shared" si="26"/>
        <v>1.57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183.25</v>
      </c>
    </row>
    <row r="273" spans="1:28" x14ac:dyDescent="0.2">
      <c r="A273" s="8">
        <f>IFERROR(VLOOKUP(B273,'[1]DADOS (OCULTAR)'!$P$3:$R$56,3,0),"")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OLIMPIA DE OLIVEIRA BARATA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5163-10</v>
      </c>
      <c r="G273" s="13">
        <f>IF('[1]TCE - ANEXO III - Preencher'!H282="","",'[1]TCE - ANEXO III - Preencher'!H282)</f>
        <v>44317</v>
      </c>
      <c r="H273" s="14">
        <f>'[1]TCE - ANEXO III - Preencher'!I282</f>
        <v>0</v>
      </c>
      <c r="I273" s="14">
        <f>'[1]TCE - ANEXO III - Preencher'!J282</f>
        <v>116.53</v>
      </c>
      <c r="J273" s="14">
        <f>'[1]TCE - ANEXO III - Preencher'!K282</f>
        <v>0</v>
      </c>
      <c r="K273" s="15">
        <f>'[1]TCE - ANEXO III - Preencher'!L282</f>
        <v>68.260000000000005</v>
      </c>
      <c r="L273" s="15">
        <f>'[1]TCE - ANEXO III - Preencher'!M282</f>
        <v>3.11</v>
      </c>
      <c r="M273" s="15">
        <f t="shared" si="25"/>
        <v>65.150000000000006</v>
      </c>
      <c r="N273" s="15">
        <f>'[1]TCE - ANEXO III - Preencher'!O282</f>
        <v>1.57</v>
      </c>
      <c r="O273" s="15">
        <f>'[1]TCE - ANEXO III - Preencher'!P282</f>
        <v>0</v>
      </c>
      <c r="P273" s="16">
        <f t="shared" si="26"/>
        <v>1.57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183.25</v>
      </c>
    </row>
    <row r="274" spans="1:28" x14ac:dyDescent="0.2">
      <c r="A274" s="8">
        <f>IFERROR(VLOOKUP(B274,'[1]DADOS (OCULTAR)'!$P$3:$R$56,3,0),"")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OZENALDO MARQUES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5143-10</v>
      </c>
      <c r="G274" s="13">
        <f>IF('[1]TCE - ANEXO III - Preencher'!H283="","",'[1]TCE - ANEXO III - Preencher'!H283)</f>
        <v>44317</v>
      </c>
      <c r="H274" s="14">
        <f>'[1]TCE - ANEXO III - Preencher'!I283</f>
        <v>0</v>
      </c>
      <c r="I274" s="14">
        <f>'[1]TCE - ANEXO III - Preencher'!J283</f>
        <v>115.56</v>
      </c>
      <c r="J274" s="14">
        <f>'[1]TCE - ANEXO III - Preencher'!K283</f>
        <v>0</v>
      </c>
      <c r="K274" s="15">
        <f>'[1]TCE - ANEXO III - Preencher'!L283</f>
        <v>68.260000000000005</v>
      </c>
      <c r="L274" s="15">
        <f>'[1]TCE - ANEXO III - Preencher'!M283</f>
        <v>3.11</v>
      </c>
      <c r="M274" s="15">
        <f t="shared" si="25"/>
        <v>65.150000000000006</v>
      </c>
      <c r="N274" s="15">
        <f>'[1]TCE - ANEXO III - Preencher'!O283</f>
        <v>1.57</v>
      </c>
      <c r="O274" s="15">
        <f>'[1]TCE - ANEXO III - Preencher'!P283</f>
        <v>0</v>
      </c>
      <c r="P274" s="16">
        <f t="shared" si="26"/>
        <v>1.57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182.28</v>
      </c>
    </row>
    <row r="275" spans="1:28" x14ac:dyDescent="0.2">
      <c r="A275" s="8">
        <f>IFERROR(VLOOKUP(B275,'[1]DADOS (OCULTAR)'!$P$3:$R$56,3,0),"")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PAMELA DA SILVA FERNANDES SOARES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44317</v>
      </c>
      <c r="H275" s="14">
        <f>'[1]TCE - ANEXO III - Preencher'!I284</f>
        <v>0</v>
      </c>
      <c r="I275" s="14">
        <f>'[1]TCE - ANEXO III - Preencher'!J284</f>
        <v>143.47</v>
      </c>
      <c r="J275" s="14">
        <f>'[1]TCE - ANEXO III - Preencher'!K284</f>
        <v>0</v>
      </c>
      <c r="K275" s="15">
        <f>'[1]TCE - ANEXO III - Preencher'!L284</f>
        <v>68.260000000000005</v>
      </c>
      <c r="L275" s="15">
        <f>'[1]TCE - ANEXO III - Preencher'!M284</f>
        <v>3.11</v>
      </c>
      <c r="M275" s="15">
        <f t="shared" si="25"/>
        <v>65.150000000000006</v>
      </c>
      <c r="N275" s="15">
        <f>'[1]TCE - ANEXO III - Preencher'!O284</f>
        <v>1.57</v>
      </c>
      <c r="O275" s="15">
        <f>'[1]TCE - ANEXO III - Preencher'!P284</f>
        <v>0</v>
      </c>
      <c r="P275" s="16">
        <f t="shared" si="26"/>
        <v>1.57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66.11</v>
      </c>
      <c r="U275" s="15">
        <f>'[1]TCE - ANEXO III - Preencher'!V284</f>
        <v>0</v>
      </c>
      <c r="V275" s="16">
        <f t="shared" si="28"/>
        <v>66.11</v>
      </c>
      <c r="W275" s="17" t="str">
        <f>IF('[1]TCE - ANEXO III - Preencher'!X284="","",'[1]TCE - ANEXO III - Preencher'!X284)</f>
        <v xml:space="preserve">AUX. CHECHE 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276.3</v>
      </c>
    </row>
    <row r="276" spans="1:28" x14ac:dyDescent="0.2">
      <c r="A276" s="8">
        <f>IFERROR(VLOOKUP(B276,'[1]DADOS (OCULTAR)'!$P$3:$R$56,3,0),"")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PATRICIA CRISTINA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3242-05</v>
      </c>
      <c r="G276" s="13">
        <f>IF('[1]TCE - ANEXO III - Preencher'!H285="","",'[1]TCE - ANEXO III - Preencher'!H285)</f>
        <v>44317</v>
      </c>
      <c r="H276" s="14">
        <f>'[1]TCE - ANEXO III - Preencher'!I285</f>
        <v>0</v>
      </c>
      <c r="I276" s="14">
        <f>'[1]TCE - ANEXO III - Preencher'!J285</f>
        <v>161.9</v>
      </c>
      <c r="J276" s="14">
        <f>'[1]TCE - ANEXO III - Preencher'!K285</f>
        <v>0</v>
      </c>
      <c r="K276" s="15">
        <f>'[1]TCE - ANEXO III - Preencher'!L285</f>
        <v>68.260000000000005</v>
      </c>
      <c r="L276" s="15">
        <f>'[1]TCE - ANEXO III - Preencher'!M285</f>
        <v>3.11</v>
      </c>
      <c r="M276" s="15">
        <f t="shared" si="25"/>
        <v>65.150000000000006</v>
      </c>
      <c r="N276" s="15">
        <f>'[1]TCE - ANEXO III - Preencher'!O285</f>
        <v>1.57</v>
      </c>
      <c r="O276" s="15">
        <f>'[1]TCE - ANEXO III - Preencher'!P285</f>
        <v>0</v>
      </c>
      <c r="P276" s="16">
        <f t="shared" si="26"/>
        <v>1.57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139.85</v>
      </c>
      <c r="U276" s="15">
        <f>'[1]TCE - ANEXO III - Preencher'!V285</f>
        <v>0</v>
      </c>
      <c r="V276" s="16">
        <f t="shared" si="28"/>
        <v>139.85</v>
      </c>
      <c r="W276" s="17" t="str">
        <f>IF('[1]TCE - ANEXO III - Preencher'!X285="","",'[1]TCE - ANEXO III - Preencher'!X285)</f>
        <v xml:space="preserve">AUX. CHECHE 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368.47</v>
      </c>
    </row>
    <row r="277" spans="1:28" x14ac:dyDescent="0.2">
      <c r="A277" s="8">
        <f>IFERROR(VLOOKUP(B277,'[1]DADOS (OCULTAR)'!$P$3:$R$56,3,0),"")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PAULA FERNANDA LOURENCO NUNES DE FARIAS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44317</v>
      </c>
      <c r="H277" s="14">
        <f>'[1]TCE - ANEXO III - Preencher'!I286</f>
        <v>0</v>
      </c>
      <c r="I277" s="14">
        <f>'[1]TCE - ANEXO III - Preencher'!J286</f>
        <v>261.52</v>
      </c>
      <c r="J277" s="14">
        <f>'[1]TCE - ANEXO III - Preencher'!K286</f>
        <v>0</v>
      </c>
      <c r="K277" s="15">
        <f>'[1]TCE - ANEXO III - Preencher'!L286</f>
        <v>68.260000000000005</v>
      </c>
      <c r="L277" s="15">
        <f>'[1]TCE - ANEXO III - Preencher'!M286</f>
        <v>3.11</v>
      </c>
      <c r="M277" s="15">
        <f t="shared" si="25"/>
        <v>65.150000000000006</v>
      </c>
      <c r="N277" s="15">
        <f>'[1]TCE - ANEXO III - Preencher'!O286</f>
        <v>4.5199999999999996</v>
      </c>
      <c r="O277" s="15">
        <f>'[1]TCE - ANEXO III - Preencher'!P286</f>
        <v>0</v>
      </c>
      <c r="P277" s="16">
        <f t="shared" si="26"/>
        <v>4.5199999999999996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331.18999999999994</v>
      </c>
    </row>
    <row r="278" spans="1:28" x14ac:dyDescent="0.2">
      <c r="A278" s="8">
        <f>IFERROR(VLOOKUP(B278,'[1]DADOS (OCULTAR)'!$P$3:$R$56,3,0),"")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PAULA FRASSINETTI RESENDE DE QUEIROZ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44317</v>
      </c>
      <c r="H278" s="14">
        <f>'[1]TCE - ANEXO III - Preencher'!I287</f>
        <v>0</v>
      </c>
      <c r="I278" s="14">
        <f>'[1]TCE - ANEXO III - Preencher'!J287</f>
        <v>294.91000000000003</v>
      </c>
      <c r="J278" s="14">
        <f>'[1]TCE - ANEXO III - Preencher'!K287</f>
        <v>0</v>
      </c>
      <c r="K278" s="15">
        <f>'[1]TCE - ANEXO III - Preencher'!L287</f>
        <v>68.260000000000005</v>
      </c>
      <c r="L278" s="15">
        <f>'[1]TCE - ANEXO III - Preencher'!M287</f>
        <v>3.11</v>
      </c>
      <c r="M278" s="15">
        <f t="shared" si="25"/>
        <v>65.150000000000006</v>
      </c>
      <c r="N278" s="15">
        <f>'[1]TCE - ANEXO III - Preencher'!O287</f>
        <v>4.5199999999999996</v>
      </c>
      <c r="O278" s="15">
        <f>'[1]TCE - ANEXO III - Preencher'!P287</f>
        <v>0</v>
      </c>
      <c r="P278" s="16">
        <f t="shared" si="26"/>
        <v>4.5199999999999996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364.58000000000004</v>
      </c>
    </row>
    <row r="279" spans="1:28" x14ac:dyDescent="0.2">
      <c r="A279" s="8">
        <f>IFERROR(VLOOKUP(B279,'[1]DADOS (OCULTAR)'!$P$3:$R$56,3,0),"")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PAULA KARINE FERREIRA ARAGAO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44317</v>
      </c>
      <c r="H279" s="14">
        <f>'[1]TCE - ANEXO III - Preencher'!I288</f>
        <v>0</v>
      </c>
      <c r="I279" s="14">
        <f>'[1]TCE - ANEXO III - Preencher'!J288</f>
        <v>296.3</v>
      </c>
      <c r="J279" s="14">
        <f>'[1]TCE - ANEXO III - Preencher'!K288</f>
        <v>0</v>
      </c>
      <c r="K279" s="15">
        <f>'[1]TCE - ANEXO III - Preencher'!L288</f>
        <v>68.260000000000005</v>
      </c>
      <c r="L279" s="15">
        <f>'[1]TCE - ANEXO III - Preencher'!M288</f>
        <v>3.11</v>
      </c>
      <c r="M279" s="15">
        <f t="shared" si="25"/>
        <v>65.150000000000006</v>
      </c>
      <c r="N279" s="15">
        <f>'[1]TCE - ANEXO III - Preencher'!O288</f>
        <v>4.5199999999999996</v>
      </c>
      <c r="O279" s="15">
        <f>'[1]TCE - ANEXO III - Preencher'!P288</f>
        <v>0</v>
      </c>
      <c r="P279" s="16">
        <f t="shared" si="26"/>
        <v>4.5199999999999996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365.97</v>
      </c>
    </row>
    <row r="280" spans="1:28" x14ac:dyDescent="0.2">
      <c r="A280" s="8">
        <f>IFERROR(VLOOKUP(B280,'[1]DADOS (OCULTAR)'!$P$3:$R$56,3,0),"")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PAULO FERNANDO DE SANTANA JUNIOR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5143-20</v>
      </c>
      <c r="G280" s="13">
        <f>IF('[1]TCE - ANEXO III - Preencher'!H289="","",'[1]TCE - ANEXO III - Preencher'!H289)</f>
        <v>44317</v>
      </c>
      <c r="H280" s="14">
        <f>'[1]TCE - ANEXO III - Preencher'!I289</f>
        <v>0</v>
      </c>
      <c r="I280" s="14">
        <f>'[1]TCE - ANEXO III - Preencher'!J289</f>
        <v>126.8</v>
      </c>
      <c r="J280" s="14">
        <f>'[1]TCE - ANEXO III - Preencher'!K289</f>
        <v>0</v>
      </c>
      <c r="K280" s="15">
        <f>'[1]TCE - ANEXO III - Preencher'!L289</f>
        <v>68.260000000000005</v>
      </c>
      <c r="L280" s="15">
        <f>'[1]TCE - ANEXO III - Preencher'!M289</f>
        <v>3.11</v>
      </c>
      <c r="M280" s="15">
        <f t="shared" si="25"/>
        <v>65.150000000000006</v>
      </c>
      <c r="N280" s="15">
        <f>'[1]TCE - ANEXO III - Preencher'!O289</f>
        <v>1.57</v>
      </c>
      <c r="O280" s="15">
        <f>'[1]TCE - ANEXO III - Preencher'!P289</f>
        <v>0</v>
      </c>
      <c r="P280" s="16">
        <f t="shared" si="26"/>
        <v>1.57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193.51999999999998</v>
      </c>
    </row>
    <row r="281" spans="1:28" x14ac:dyDescent="0.2">
      <c r="A281" s="8">
        <f>IFERROR(VLOOKUP(B281,'[1]DADOS (OCULTAR)'!$P$3:$R$56,3,0),"")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PAULO JOSE DE ANDRADE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44317</v>
      </c>
      <c r="H281" s="14">
        <f>'[1]TCE - ANEXO III - Preencher'!I290</f>
        <v>0</v>
      </c>
      <c r="I281" s="14">
        <f>'[1]TCE - ANEXO III - Preencher'!J290</f>
        <v>125.56</v>
      </c>
      <c r="J281" s="14">
        <f>'[1]TCE - ANEXO III - Preencher'!K290</f>
        <v>0</v>
      </c>
      <c r="K281" s="15">
        <f>'[1]TCE - ANEXO III - Preencher'!L290</f>
        <v>68.260000000000005</v>
      </c>
      <c r="L281" s="15">
        <f>'[1]TCE - ANEXO III - Preencher'!M290</f>
        <v>3.11</v>
      </c>
      <c r="M281" s="15">
        <f t="shared" si="25"/>
        <v>65.150000000000006</v>
      </c>
      <c r="N281" s="15">
        <f>'[1]TCE - ANEXO III - Preencher'!O290</f>
        <v>1.57</v>
      </c>
      <c r="O281" s="15">
        <f>'[1]TCE - ANEXO III - Preencher'!P290</f>
        <v>0</v>
      </c>
      <c r="P281" s="16">
        <f t="shared" si="26"/>
        <v>1.57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192.28</v>
      </c>
    </row>
    <row r="282" spans="1:28" x14ac:dyDescent="0.2">
      <c r="A282" s="8">
        <f>IFERROR(VLOOKUP(B282,'[1]DADOS (OCULTAR)'!$P$3:$R$56,3,0),"")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PAULO SERGIO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44317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1.57</v>
      </c>
      <c r="O282" s="15">
        <f>'[1]TCE - ANEXO III - Preencher'!P291</f>
        <v>0</v>
      </c>
      <c r="P282" s="16">
        <f t="shared" si="26"/>
        <v>1.57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1.57</v>
      </c>
    </row>
    <row r="283" spans="1:28" x14ac:dyDescent="0.2">
      <c r="A283" s="8">
        <f>IFERROR(VLOOKUP(B283,'[1]DADOS (OCULTAR)'!$P$3:$R$56,3,0),"")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PEDRITA FRANCA FREITAS NUNES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44317</v>
      </c>
      <c r="H283" s="14">
        <f>'[1]TCE - ANEXO III - Preencher'!I292</f>
        <v>0</v>
      </c>
      <c r="I283" s="14">
        <f>'[1]TCE - ANEXO III - Preencher'!J292</f>
        <v>245.85</v>
      </c>
      <c r="J283" s="14">
        <f>'[1]TCE - ANEXO III - Preencher'!K292</f>
        <v>0</v>
      </c>
      <c r="K283" s="15">
        <f>'[1]TCE - ANEXO III - Preencher'!L292</f>
        <v>68.260000000000005</v>
      </c>
      <c r="L283" s="15">
        <f>'[1]TCE - ANEXO III - Preencher'!M292</f>
        <v>3.11</v>
      </c>
      <c r="M283" s="15">
        <f t="shared" si="25"/>
        <v>65.150000000000006</v>
      </c>
      <c r="N283" s="15">
        <f>'[1]TCE - ANEXO III - Preencher'!O292</f>
        <v>4.5199999999999996</v>
      </c>
      <c r="O283" s="15">
        <f>'[1]TCE - ANEXO III - Preencher'!P292</f>
        <v>0</v>
      </c>
      <c r="P283" s="16">
        <f t="shared" si="26"/>
        <v>4.5199999999999996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315.52</v>
      </c>
    </row>
    <row r="284" spans="1:28" x14ac:dyDescent="0.2">
      <c r="A284" s="8">
        <f>IFERROR(VLOOKUP(B284,'[1]DADOS (OCULTAR)'!$P$3:$R$56,3,0),"")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QUEILLA RODRIGUES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7664-20</v>
      </c>
      <c r="G284" s="13">
        <f>IF('[1]TCE - ANEXO III - Preencher'!H293="","",'[1]TCE - ANEXO III - Preencher'!H293)</f>
        <v>44317</v>
      </c>
      <c r="H284" s="14">
        <f>'[1]TCE - ANEXO III - Preencher'!I293</f>
        <v>0</v>
      </c>
      <c r="I284" s="14">
        <f>'[1]TCE - ANEXO III - Preencher'!J293</f>
        <v>123.2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12.73</v>
      </c>
      <c r="O284" s="15">
        <f>'[1]TCE - ANEXO III - Preencher'!P293</f>
        <v>0</v>
      </c>
      <c r="P284" s="16">
        <f t="shared" si="26"/>
        <v>12.73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135.93</v>
      </c>
    </row>
    <row r="285" spans="1:28" x14ac:dyDescent="0.2">
      <c r="A285" s="8">
        <f>IFERROR(VLOOKUP(B285,'[1]DADOS (OCULTAR)'!$P$3:$R$56,3,0),"")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RAFAEL DE ALBUQUERQUE PEREIRA DE OLIVEIRA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2251-25</v>
      </c>
      <c r="G285" s="13">
        <f>IF('[1]TCE - ANEXO III - Preencher'!H294="","",'[1]TCE - ANEXO III - Preencher'!H294)</f>
        <v>44317</v>
      </c>
      <c r="H285" s="14">
        <f>'[1]TCE - ANEXO III - Preencher'!I294</f>
        <v>0</v>
      </c>
      <c r="I285" s="14">
        <f>'[1]TCE - ANEXO III - Preencher'!J294</f>
        <v>731.14</v>
      </c>
      <c r="J285" s="14">
        <f>'[1]TCE - ANEXO III - Preencher'!K294</f>
        <v>0</v>
      </c>
      <c r="K285" s="15">
        <f>'[1]TCE - ANEXO III - Preencher'!L294</f>
        <v>68.260000000000005</v>
      </c>
      <c r="L285" s="15">
        <f>'[1]TCE - ANEXO III - Preencher'!M294</f>
        <v>3.1110000000000002</v>
      </c>
      <c r="M285" s="15">
        <f t="shared" si="25"/>
        <v>65.149000000000001</v>
      </c>
      <c r="N285" s="15">
        <f>'[1]TCE - ANEXO III - Preencher'!O294</f>
        <v>7.42</v>
      </c>
      <c r="O285" s="15">
        <f>'[1]TCE - ANEXO III - Preencher'!P294</f>
        <v>0</v>
      </c>
      <c r="P285" s="16">
        <f t="shared" si="26"/>
        <v>7.42</v>
      </c>
      <c r="Q285" s="15">
        <f>'[1]TCE - ANEXO III - Preencher'!R294</f>
        <v>500</v>
      </c>
      <c r="R285" s="15">
        <f>'[1]TCE - ANEXO III - Preencher'!S294</f>
        <v>0</v>
      </c>
      <c r="S285" s="16">
        <f t="shared" si="27"/>
        <v>500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1303.7089999999998</v>
      </c>
    </row>
    <row r="286" spans="1:28" x14ac:dyDescent="0.2">
      <c r="A286" s="8">
        <f>IFERROR(VLOOKUP(B286,'[1]DADOS (OCULTAR)'!$P$3:$R$56,3,0),"")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RAFAEL GUTEMBERGUE VICENTE CORREIA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>
        <f>IF('[1]TCE - ANEXO III - Preencher'!H295="","",'[1]TCE - ANEXO III - Preencher'!H295)</f>
        <v>44317</v>
      </c>
      <c r="H286" s="14">
        <f>'[1]TCE - ANEXO III - Preencher'!I295</f>
        <v>0</v>
      </c>
      <c r="I286" s="14">
        <f>'[1]TCE - ANEXO III - Preencher'!J295</f>
        <v>296.01</v>
      </c>
      <c r="J286" s="14">
        <f>'[1]TCE - ANEXO III - Preencher'!K295</f>
        <v>0</v>
      </c>
      <c r="K286" s="15">
        <f>'[1]TCE - ANEXO III - Preencher'!L295</f>
        <v>68.260000000000005</v>
      </c>
      <c r="L286" s="15">
        <f>'[1]TCE - ANEXO III - Preencher'!M295</f>
        <v>3.11</v>
      </c>
      <c r="M286" s="15">
        <f t="shared" si="25"/>
        <v>65.150000000000006</v>
      </c>
      <c r="N286" s="15">
        <f>'[1]TCE - ANEXO III - Preencher'!O295</f>
        <v>1.57</v>
      </c>
      <c r="O286" s="15">
        <f>'[1]TCE - ANEXO III - Preencher'!P295</f>
        <v>0</v>
      </c>
      <c r="P286" s="16">
        <f t="shared" si="26"/>
        <v>1.57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362.72999999999996</v>
      </c>
    </row>
    <row r="287" spans="1:28" x14ac:dyDescent="0.2">
      <c r="A287" s="8">
        <f>IFERROR(VLOOKUP(B287,'[1]DADOS (OCULTAR)'!$P$3:$R$56,3,0),"")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RAFAEL MARQUES FERREIRA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4221-10</v>
      </c>
      <c r="G287" s="13">
        <f>IF('[1]TCE - ANEXO III - Preencher'!H296="","",'[1]TCE - ANEXO III - Preencher'!H296)</f>
        <v>44317</v>
      </c>
      <c r="H287" s="14">
        <f>'[1]TCE - ANEXO III - Preencher'!I296</f>
        <v>0</v>
      </c>
      <c r="I287" s="14">
        <f>'[1]TCE - ANEXO III - Preencher'!J296</f>
        <v>137.19</v>
      </c>
      <c r="J287" s="14">
        <f>'[1]TCE - ANEXO III - Preencher'!K296</f>
        <v>0</v>
      </c>
      <c r="K287" s="15">
        <f>'[1]TCE - ANEXO III - Preencher'!L296</f>
        <v>68.260000000000005</v>
      </c>
      <c r="L287" s="15">
        <f>'[1]TCE - ANEXO III - Preencher'!M296</f>
        <v>3.11</v>
      </c>
      <c r="M287" s="15">
        <f t="shared" si="25"/>
        <v>65.150000000000006</v>
      </c>
      <c r="N287" s="15">
        <f>'[1]TCE - ANEXO III - Preencher'!O296</f>
        <v>1.57</v>
      </c>
      <c r="O287" s="15">
        <f>'[1]TCE - ANEXO III - Preencher'!P296</f>
        <v>0</v>
      </c>
      <c r="P287" s="16">
        <f t="shared" si="26"/>
        <v>1.57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203.91</v>
      </c>
    </row>
    <row r="288" spans="1:28" x14ac:dyDescent="0.2">
      <c r="A288" s="8">
        <f>IFERROR(VLOOKUP(B288,'[1]DADOS (OCULTAR)'!$P$3:$R$56,3,0),"")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RAFAELA GOMES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44317</v>
      </c>
      <c r="H288" s="14">
        <f>'[1]TCE - ANEXO III - Preencher'!I297</f>
        <v>0</v>
      </c>
      <c r="I288" s="14">
        <f>'[1]TCE - ANEXO III - Preencher'!J297</f>
        <v>112.36</v>
      </c>
      <c r="J288" s="14">
        <f>'[1]TCE - ANEXO III - Preencher'!K297</f>
        <v>0</v>
      </c>
      <c r="K288" s="15">
        <f>'[1]TCE - ANEXO III - Preencher'!L297</f>
        <v>68.260000000000005</v>
      </c>
      <c r="L288" s="15">
        <f>'[1]TCE - ANEXO III - Preencher'!M297</f>
        <v>3.11</v>
      </c>
      <c r="M288" s="15">
        <f t="shared" si="25"/>
        <v>65.150000000000006</v>
      </c>
      <c r="N288" s="15">
        <f>'[1]TCE - ANEXO III - Preencher'!O297</f>
        <v>1.57</v>
      </c>
      <c r="O288" s="15">
        <f>'[1]TCE - ANEXO III - Preencher'!P297</f>
        <v>0</v>
      </c>
      <c r="P288" s="16">
        <f t="shared" si="26"/>
        <v>1.57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66.11</v>
      </c>
      <c r="U288" s="15">
        <f>'[1]TCE - ANEXO III - Preencher'!V297</f>
        <v>0</v>
      </c>
      <c r="V288" s="16">
        <f t="shared" si="28"/>
        <v>66.11</v>
      </c>
      <c r="W288" s="17" t="str">
        <f>IF('[1]TCE - ANEXO III - Preencher'!X297="","",'[1]TCE - ANEXO III - Preencher'!X297)</f>
        <v xml:space="preserve">AUX. CHECHE 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245.19</v>
      </c>
    </row>
    <row r="289" spans="1:28" x14ac:dyDescent="0.2">
      <c r="A289" s="8">
        <f>IFERROR(VLOOKUP(B289,'[1]DADOS (OCULTAR)'!$P$3:$R$56,3,0),"")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RAISSA DANTAS VITAL RIBEIRO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2252-50</v>
      </c>
      <c r="G289" s="13">
        <f>IF('[1]TCE - ANEXO III - Preencher'!H298="","",'[1]TCE - ANEXO III - Preencher'!H298)</f>
        <v>44317</v>
      </c>
      <c r="H289" s="14">
        <f>'[1]TCE - ANEXO III - Preencher'!I298</f>
        <v>0</v>
      </c>
      <c r="I289" s="14">
        <f>'[1]TCE - ANEXO III - Preencher'!J298</f>
        <v>771.14</v>
      </c>
      <c r="J289" s="14">
        <f>'[1]TCE - ANEXO III - Preencher'!K298</f>
        <v>0</v>
      </c>
      <c r="K289" s="15">
        <f>'[1]TCE - ANEXO III - Preencher'!L298</f>
        <v>68.260000000000005</v>
      </c>
      <c r="L289" s="15">
        <f>'[1]TCE - ANEXO III - Preencher'!M298</f>
        <v>3.11</v>
      </c>
      <c r="M289" s="15">
        <f t="shared" si="25"/>
        <v>65.150000000000006</v>
      </c>
      <c r="N289" s="15">
        <f>'[1]TCE - ANEXO III - Preencher'!O298</f>
        <v>7.8</v>
      </c>
      <c r="O289" s="15">
        <f>'[1]TCE - ANEXO III - Preencher'!P298</f>
        <v>0</v>
      </c>
      <c r="P289" s="16">
        <f t="shared" si="26"/>
        <v>7.8</v>
      </c>
      <c r="Q289" s="15">
        <f>'[1]TCE - ANEXO III - Preencher'!R298</f>
        <v>1400</v>
      </c>
      <c r="R289" s="15">
        <f>'[1]TCE - ANEXO III - Preencher'!S298</f>
        <v>0</v>
      </c>
      <c r="S289" s="16">
        <f t="shared" si="27"/>
        <v>1400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2244.09</v>
      </c>
    </row>
    <row r="290" spans="1:28" x14ac:dyDescent="0.2">
      <c r="A290" s="8">
        <f>IFERROR(VLOOKUP(B290,'[1]DADOS (OCULTAR)'!$P$3:$R$56,3,0),"")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RAISSA RAMOS TOME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2251-24</v>
      </c>
      <c r="G290" s="13">
        <f>IF('[1]TCE - ANEXO III - Preencher'!H299="","",'[1]TCE - ANEXO III - Preencher'!H299)</f>
        <v>44317</v>
      </c>
      <c r="H290" s="14">
        <f>'[1]TCE - ANEXO III - Preencher'!I299</f>
        <v>0</v>
      </c>
      <c r="I290" s="14">
        <f>'[1]TCE - ANEXO III - Preencher'!J299</f>
        <v>771.06</v>
      </c>
      <c r="J290" s="14">
        <f>'[1]TCE - ANEXO III - Preencher'!K299</f>
        <v>0</v>
      </c>
      <c r="K290" s="15">
        <f>'[1]TCE - ANEXO III - Preencher'!L299</f>
        <v>68.260000000000005</v>
      </c>
      <c r="L290" s="15">
        <f>'[1]TCE - ANEXO III - Preencher'!M299</f>
        <v>3.11</v>
      </c>
      <c r="M290" s="15">
        <f t="shared" si="25"/>
        <v>65.150000000000006</v>
      </c>
      <c r="N290" s="15">
        <f>'[1]TCE - ANEXO III - Preencher'!O299</f>
        <v>7.8</v>
      </c>
      <c r="O290" s="15">
        <f>'[1]TCE - ANEXO III - Preencher'!P299</f>
        <v>0</v>
      </c>
      <c r="P290" s="16">
        <f t="shared" si="26"/>
        <v>7.8</v>
      </c>
      <c r="Q290" s="15">
        <f>'[1]TCE - ANEXO III - Preencher'!R299</f>
        <v>500</v>
      </c>
      <c r="R290" s="15">
        <f>'[1]TCE - ANEXO III - Preencher'!S299</f>
        <v>0</v>
      </c>
      <c r="S290" s="16">
        <f t="shared" si="27"/>
        <v>500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1344.0099999999998</v>
      </c>
    </row>
    <row r="291" spans="1:28" x14ac:dyDescent="0.2">
      <c r="A291" s="8">
        <f>IFERROR(VLOOKUP(B291,'[1]DADOS (OCULTAR)'!$P$3:$R$56,3,0),"")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RANIELE ROCHA DE ARAUJO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44317</v>
      </c>
      <c r="H291" s="14">
        <f>'[1]TCE - ANEXO III - Preencher'!I300</f>
        <v>0</v>
      </c>
      <c r="I291" s="14">
        <f>'[1]TCE - ANEXO III - Preencher'!J300</f>
        <v>112.36</v>
      </c>
      <c r="J291" s="14">
        <f>'[1]TCE - ANEXO III - Preencher'!K300</f>
        <v>0</v>
      </c>
      <c r="K291" s="15">
        <f>'[1]TCE - ANEXO III - Preencher'!L300</f>
        <v>68.260000000000005</v>
      </c>
      <c r="L291" s="15">
        <f>'[1]TCE - ANEXO III - Preencher'!M300</f>
        <v>3.11</v>
      </c>
      <c r="M291" s="15">
        <f t="shared" si="25"/>
        <v>65.150000000000006</v>
      </c>
      <c r="N291" s="15">
        <f>'[1]TCE - ANEXO III - Preencher'!O300</f>
        <v>1.57</v>
      </c>
      <c r="O291" s="15">
        <f>'[1]TCE - ANEXO III - Preencher'!P300</f>
        <v>0</v>
      </c>
      <c r="P291" s="16">
        <f t="shared" si="26"/>
        <v>1.57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179.07999999999998</v>
      </c>
    </row>
    <row r="292" spans="1:28" x14ac:dyDescent="0.2">
      <c r="A292" s="8">
        <f>IFERROR(VLOOKUP(B292,'[1]DADOS (OCULTAR)'!$P$3:$R$56,3,0),"")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RAQUEL DA CRUZ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44317</v>
      </c>
      <c r="H292" s="14">
        <f>'[1]TCE - ANEXO III - Preencher'!I301</f>
        <v>0</v>
      </c>
      <c r="I292" s="14">
        <f>'[1]TCE - ANEXO III - Preencher'!J301</f>
        <v>134.36000000000001</v>
      </c>
      <c r="J292" s="14">
        <f>'[1]TCE - ANEXO III - Preencher'!K301</f>
        <v>0</v>
      </c>
      <c r="K292" s="15">
        <f>'[1]TCE - ANEXO III - Preencher'!L301</f>
        <v>68.260000000000005</v>
      </c>
      <c r="L292" s="15">
        <f>'[1]TCE - ANEXO III - Preencher'!M301</f>
        <v>3.11</v>
      </c>
      <c r="M292" s="15">
        <f t="shared" si="25"/>
        <v>65.150000000000006</v>
      </c>
      <c r="N292" s="15">
        <f>'[1]TCE - ANEXO III - Preencher'!O301</f>
        <v>1.57</v>
      </c>
      <c r="O292" s="15">
        <f>'[1]TCE - ANEXO III - Preencher'!P301</f>
        <v>0</v>
      </c>
      <c r="P292" s="16">
        <f t="shared" si="26"/>
        <v>1.57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201.08</v>
      </c>
    </row>
    <row r="293" spans="1:28" x14ac:dyDescent="0.2">
      <c r="A293" s="8">
        <f>IFERROR(VLOOKUP(B293,'[1]DADOS (OCULTAR)'!$P$3:$R$56,3,0),"")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RAY BATISTA DE MENEZES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>
        <f>IF('[1]TCE - ANEXO III - Preencher'!H302="","",'[1]TCE - ANEXO III - Preencher'!H302)</f>
        <v>44317</v>
      </c>
      <c r="H293" s="14">
        <f>'[1]TCE - ANEXO III - Preencher'!I302</f>
        <v>0</v>
      </c>
      <c r="I293" s="14">
        <f>'[1]TCE - ANEXO III - Preencher'!J302</f>
        <v>121.77</v>
      </c>
      <c r="J293" s="14">
        <f>'[1]TCE - ANEXO III - Preencher'!K302</f>
        <v>0</v>
      </c>
      <c r="K293" s="15">
        <f>'[1]TCE - ANEXO III - Preencher'!L302</f>
        <v>68.260000000000005</v>
      </c>
      <c r="L293" s="15">
        <f>'[1]TCE - ANEXO III - Preencher'!M302</f>
        <v>3.11</v>
      </c>
      <c r="M293" s="15">
        <f t="shared" si="25"/>
        <v>65.150000000000006</v>
      </c>
      <c r="N293" s="15">
        <f>'[1]TCE - ANEXO III - Preencher'!O302</f>
        <v>1.57</v>
      </c>
      <c r="O293" s="15">
        <f>'[1]TCE - ANEXO III - Preencher'!P302</f>
        <v>0</v>
      </c>
      <c r="P293" s="16">
        <f t="shared" si="26"/>
        <v>1.57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188.49</v>
      </c>
    </row>
    <row r="294" spans="1:28" x14ac:dyDescent="0.2">
      <c r="A294" s="8">
        <f>IFERROR(VLOOKUP(B294,'[1]DADOS (OCULTAR)'!$P$3:$R$56,3,0),"")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REJANE MARIA FERREIRA LOPES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3516-05</v>
      </c>
      <c r="G294" s="13">
        <f>IF('[1]TCE - ANEXO III - Preencher'!H303="","",'[1]TCE - ANEXO III - Preencher'!H303)</f>
        <v>44317</v>
      </c>
      <c r="H294" s="14">
        <f>'[1]TCE - ANEXO III - Preencher'!I303</f>
        <v>0</v>
      </c>
      <c r="I294" s="14">
        <f>'[1]TCE - ANEXO III - Preencher'!J303</f>
        <v>201.74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1.57</v>
      </c>
      <c r="O294" s="15">
        <f>'[1]TCE - ANEXO III - Preencher'!P303</f>
        <v>0</v>
      </c>
      <c r="P294" s="16">
        <f t="shared" si="26"/>
        <v>1.57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203.31</v>
      </c>
    </row>
    <row r="295" spans="1:28" x14ac:dyDescent="0.2">
      <c r="A295" s="8">
        <f>IFERROR(VLOOKUP(B295,'[1]DADOS (OCULTAR)'!$P$3:$R$56,3,0),"")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RENAN LEANDRO CASADO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>
        <f>IF('[1]TCE - ANEXO III - Preencher'!H304="","",'[1]TCE - ANEXO III - Preencher'!H304)</f>
        <v>44317</v>
      </c>
      <c r="H295" s="14">
        <f>'[1]TCE - ANEXO III - Preencher'!I304</f>
        <v>0</v>
      </c>
      <c r="I295" s="14">
        <f>'[1]TCE - ANEXO III - Preencher'!J304</f>
        <v>673.72</v>
      </c>
      <c r="J295" s="14">
        <f>'[1]TCE - ANEXO III - Preencher'!K304</f>
        <v>0</v>
      </c>
      <c r="K295" s="15">
        <f>'[1]TCE - ANEXO III - Preencher'!L304</f>
        <v>68.260000000000005</v>
      </c>
      <c r="L295" s="15">
        <f>'[1]TCE - ANEXO III - Preencher'!M304</f>
        <v>3.11</v>
      </c>
      <c r="M295" s="15">
        <f t="shared" si="25"/>
        <v>65.150000000000006</v>
      </c>
      <c r="N295" s="15">
        <f>'[1]TCE - ANEXO III - Preencher'!O304</f>
        <v>7.8</v>
      </c>
      <c r="O295" s="15">
        <f>'[1]TCE - ANEXO III - Preencher'!P304</f>
        <v>0</v>
      </c>
      <c r="P295" s="16">
        <f t="shared" si="26"/>
        <v>7.8</v>
      </c>
      <c r="Q295" s="15">
        <f>'[1]TCE - ANEXO III - Preencher'!R304</f>
        <v>500</v>
      </c>
      <c r="R295" s="15">
        <f>'[1]TCE - ANEXO III - Preencher'!S304</f>
        <v>0</v>
      </c>
      <c r="S295" s="16">
        <f t="shared" si="27"/>
        <v>500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1246.67</v>
      </c>
    </row>
    <row r="296" spans="1:28" x14ac:dyDescent="0.2">
      <c r="A296" s="8">
        <f>IFERROR(VLOOKUP(B296,'[1]DADOS (OCULTAR)'!$P$3:$R$56,3,0),"")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RENNAN ERICK CAVALCANTI SOUZA E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>
        <f>IF('[1]TCE - ANEXO III - Preencher'!H305="","",'[1]TCE - ANEXO III - Preencher'!H305)</f>
        <v>44317</v>
      </c>
      <c r="H296" s="14">
        <f>'[1]TCE - ANEXO III - Preencher'!I305</f>
        <v>0</v>
      </c>
      <c r="I296" s="14">
        <f>'[1]TCE - ANEXO III - Preencher'!J305</f>
        <v>126.72</v>
      </c>
      <c r="J296" s="14">
        <f>'[1]TCE - ANEXO III - Preencher'!K305</f>
        <v>0</v>
      </c>
      <c r="K296" s="15">
        <f>'[1]TCE - ANEXO III - Preencher'!L305</f>
        <v>68.260000000000005</v>
      </c>
      <c r="L296" s="15">
        <f>'[1]TCE - ANEXO III - Preencher'!M305</f>
        <v>3.11</v>
      </c>
      <c r="M296" s="15">
        <f t="shared" si="25"/>
        <v>65.150000000000006</v>
      </c>
      <c r="N296" s="15">
        <f>'[1]TCE - ANEXO III - Preencher'!O305</f>
        <v>1.57</v>
      </c>
      <c r="O296" s="15">
        <f>'[1]TCE - ANEXO III - Preencher'!P305</f>
        <v>0</v>
      </c>
      <c r="P296" s="16">
        <f t="shared" si="26"/>
        <v>1.57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193.44</v>
      </c>
    </row>
    <row r="297" spans="1:28" x14ac:dyDescent="0.2">
      <c r="A297" s="8">
        <f>IFERROR(VLOOKUP(B297,'[1]DADOS (OCULTAR)'!$P$3:$R$56,3,0),"")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RIELTO DIAS MACIEL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2251-25</v>
      </c>
      <c r="G297" s="13">
        <f>IF('[1]TCE - ANEXO III - Preencher'!H306="","",'[1]TCE - ANEXO III - Preencher'!H306)</f>
        <v>44317</v>
      </c>
      <c r="H297" s="14">
        <f>'[1]TCE - ANEXO III - Preencher'!I306</f>
        <v>0</v>
      </c>
      <c r="I297" s="14">
        <f>'[1]TCE - ANEXO III - Preencher'!J306</f>
        <v>673.72</v>
      </c>
      <c r="J297" s="14">
        <f>'[1]TCE - ANEXO III - Preencher'!K306</f>
        <v>0</v>
      </c>
      <c r="K297" s="15">
        <f>'[1]TCE - ANEXO III - Preencher'!L306</f>
        <v>68.260000000000005</v>
      </c>
      <c r="L297" s="15">
        <f>'[1]TCE - ANEXO III - Preencher'!M306</f>
        <v>3.11</v>
      </c>
      <c r="M297" s="15">
        <f t="shared" si="25"/>
        <v>65.150000000000006</v>
      </c>
      <c r="N297" s="15">
        <f>'[1]TCE - ANEXO III - Preencher'!O306</f>
        <v>7.8</v>
      </c>
      <c r="O297" s="15">
        <f>'[1]TCE - ANEXO III - Preencher'!P306</f>
        <v>0</v>
      </c>
      <c r="P297" s="16">
        <f t="shared" si="26"/>
        <v>7.8</v>
      </c>
      <c r="Q297" s="15">
        <f>'[1]TCE - ANEXO III - Preencher'!R306</f>
        <v>500</v>
      </c>
      <c r="R297" s="15">
        <f>'[1]TCE - ANEXO III - Preencher'!S306</f>
        <v>0</v>
      </c>
      <c r="S297" s="16">
        <f t="shared" si="27"/>
        <v>500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1246.67</v>
      </c>
    </row>
    <row r="298" spans="1:28" x14ac:dyDescent="0.2">
      <c r="A298" s="8">
        <f>IFERROR(VLOOKUP(B298,'[1]DADOS (OCULTAR)'!$P$3:$R$56,3,0),"")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RISETE GOMES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44317</v>
      </c>
      <c r="H298" s="14">
        <f>'[1]TCE - ANEXO III - Preencher'!I307</f>
        <v>0</v>
      </c>
      <c r="I298" s="14">
        <f>'[1]TCE - ANEXO III - Preencher'!J307</f>
        <v>115.29</v>
      </c>
      <c r="J298" s="14">
        <f>'[1]TCE - ANEXO III - Preencher'!K307</f>
        <v>0</v>
      </c>
      <c r="K298" s="15">
        <f>'[1]TCE - ANEXO III - Preencher'!L307</f>
        <v>68.260000000000005</v>
      </c>
      <c r="L298" s="15">
        <f>'[1]TCE - ANEXO III - Preencher'!M307</f>
        <v>3.11</v>
      </c>
      <c r="M298" s="15">
        <f t="shared" si="25"/>
        <v>65.150000000000006</v>
      </c>
      <c r="N298" s="15">
        <f>'[1]TCE - ANEXO III - Preencher'!O307</f>
        <v>1.57</v>
      </c>
      <c r="O298" s="15">
        <f>'[1]TCE - ANEXO III - Preencher'!P307</f>
        <v>0</v>
      </c>
      <c r="P298" s="16">
        <f t="shared" si="26"/>
        <v>1.57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182.01</v>
      </c>
    </row>
    <row r="299" spans="1:28" x14ac:dyDescent="0.2">
      <c r="A299" s="8">
        <f>IFERROR(VLOOKUP(B299,'[1]DADOS (OCULTAR)'!$P$3:$R$56,3,0),"")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RISONEIDE DO CARMO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44317</v>
      </c>
      <c r="H299" s="14">
        <f>'[1]TCE - ANEXO III - Preencher'!I308</f>
        <v>0</v>
      </c>
      <c r="I299" s="14">
        <f>'[1]TCE - ANEXO III - Preencher'!J308</f>
        <v>116.31</v>
      </c>
      <c r="J299" s="14">
        <f>'[1]TCE - ANEXO III - Preencher'!K308</f>
        <v>0</v>
      </c>
      <c r="K299" s="15">
        <f>'[1]TCE - ANEXO III - Preencher'!L308</f>
        <v>68.260000000000005</v>
      </c>
      <c r="L299" s="15">
        <f>'[1]TCE - ANEXO III - Preencher'!M308</f>
        <v>3.11</v>
      </c>
      <c r="M299" s="15">
        <f t="shared" si="25"/>
        <v>65.150000000000006</v>
      </c>
      <c r="N299" s="15">
        <f>'[1]TCE - ANEXO III - Preencher'!O308</f>
        <v>1.57</v>
      </c>
      <c r="O299" s="15">
        <f>'[1]TCE - ANEXO III - Preencher'!P308</f>
        <v>0</v>
      </c>
      <c r="P299" s="16">
        <f t="shared" si="26"/>
        <v>1.57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183.03</v>
      </c>
    </row>
    <row r="300" spans="1:28" x14ac:dyDescent="0.2">
      <c r="A300" s="8">
        <f>IFERROR(VLOOKUP(B300,'[1]DADOS (OCULTAR)'!$P$3:$R$56,3,0),"")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RITA DE CASSIA DA SILVA NUNES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44317</v>
      </c>
      <c r="H300" s="14">
        <f>'[1]TCE - ANEXO III - Preencher'!I309</f>
        <v>0</v>
      </c>
      <c r="I300" s="14">
        <f>'[1]TCE - ANEXO III - Preencher'!J309</f>
        <v>115.29</v>
      </c>
      <c r="J300" s="14">
        <f>'[1]TCE - ANEXO III - Preencher'!K309</f>
        <v>0</v>
      </c>
      <c r="K300" s="15">
        <f>'[1]TCE - ANEXO III - Preencher'!L309</f>
        <v>68.260000000000005</v>
      </c>
      <c r="L300" s="15">
        <f>'[1]TCE - ANEXO III - Preencher'!M309</f>
        <v>3.11</v>
      </c>
      <c r="M300" s="15">
        <f t="shared" si="25"/>
        <v>65.150000000000006</v>
      </c>
      <c r="N300" s="15">
        <f>'[1]TCE - ANEXO III - Preencher'!O309</f>
        <v>1.57</v>
      </c>
      <c r="O300" s="15">
        <f>'[1]TCE - ANEXO III - Preencher'!P309</f>
        <v>0</v>
      </c>
      <c r="P300" s="16">
        <f t="shared" si="26"/>
        <v>1.57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182.01</v>
      </c>
    </row>
    <row r="301" spans="1:28" x14ac:dyDescent="0.2">
      <c r="A301" s="8">
        <f>IFERROR(VLOOKUP(B301,'[1]DADOS (OCULTAR)'!$P$3:$R$56,3,0),"")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RITA DE CRESSIA ARRUDA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44317</v>
      </c>
      <c r="H301" s="14">
        <f>'[1]TCE - ANEXO III - Preencher'!I310</f>
        <v>0</v>
      </c>
      <c r="I301" s="14">
        <f>'[1]TCE - ANEXO III - Preencher'!J310</f>
        <v>141.99</v>
      </c>
      <c r="J301" s="14">
        <f>'[1]TCE - ANEXO III - Preencher'!K310</f>
        <v>0</v>
      </c>
      <c r="K301" s="15">
        <f>'[1]TCE - ANEXO III - Preencher'!L310</f>
        <v>68.260000000000005</v>
      </c>
      <c r="L301" s="15">
        <f>'[1]TCE - ANEXO III - Preencher'!M310</f>
        <v>3.11</v>
      </c>
      <c r="M301" s="15">
        <f t="shared" si="25"/>
        <v>65.150000000000006</v>
      </c>
      <c r="N301" s="15">
        <f>'[1]TCE - ANEXO III - Preencher'!O310</f>
        <v>1.57</v>
      </c>
      <c r="O301" s="15">
        <f>'[1]TCE - ANEXO III - Preencher'!P310</f>
        <v>0</v>
      </c>
      <c r="P301" s="16">
        <f t="shared" si="26"/>
        <v>1.57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208.71</v>
      </c>
    </row>
    <row r="302" spans="1:28" x14ac:dyDescent="0.2">
      <c r="A302" s="8">
        <f>IFERROR(VLOOKUP(B302,'[1]DADOS (OCULTAR)'!$P$3:$R$56,3,0),"")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ROBERTA RODRIGUES DE OLIVEIRA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44317</v>
      </c>
      <c r="H302" s="14">
        <f>'[1]TCE - ANEXO III - Preencher'!I311</f>
        <v>0</v>
      </c>
      <c r="I302" s="14">
        <f>'[1]TCE - ANEXO III - Preencher'!J311</f>
        <v>211.23</v>
      </c>
      <c r="J302" s="14">
        <f>'[1]TCE - ANEXO III - Preencher'!K311</f>
        <v>0</v>
      </c>
      <c r="K302" s="15">
        <f>'[1]TCE - ANEXO III - Preencher'!L311</f>
        <v>68.260000000000005</v>
      </c>
      <c r="L302" s="15">
        <f>'[1]TCE - ANEXO III - Preencher'!M311</f>
        <v>3.11</v>
      </c>
      <c r="M302" s="15">
        <f t="shared" si="25"/>
        <v>65.150000000000006</v>
      </c>
      <c r="N302" s="15">
        <f>'[1]TCE - ANEXO III - Preencher'!O311</f>
        <v>4.5199999999999996</v>
      </c>
      <c r="O302" s="15">
        <f>'[1]TCE - ANEXO III - Preencher'!P311</f>
        <v>0</v>
      </c>
      <c r="P302" s="16">
        <f t="shared" si="26"/>
        <v>4.5199999999999996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103.28</v>
      </c>
      <c r="U302" s="15">
        <f>'[1]TCE - ANEXO III - Preencher'!V311</f>
        <v>0</v>
      </c>
      <c r="V302" s="16">
        <f t="shared" si="28"/>
        <v>103.28</v>
      </c>
      <c r="W302" s="17" t="str">
        <f>IF('[1]TCE - ANEXO III - Preencher'!X311="","",'[1]TCE - ANEXO III - Preencher'!X311)</f>
        <v xml:space="preserve">AUX. CHECHE 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384.17999999999995</v>
      </c>
    </row>
    <row r="303" spans="1:28" x14ac:dyDescent="0.2">
      <c r="A303" s="8">
        <f>IFERROR(VLOOKUP(B303,'[1]DADOS (OCULTAR)'!$P$3:$R$56,3,0),"")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ROBERTA ROSEANE ARAUJO DE MORAES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2237-10</v>
      </c>
      <c r="G303" s="13">
        <f>IF('[1]TCE - ANEXO III - Preencher'!H312="","",'[1]TCE - ANEXO III - Preencher'!H312)</f>
        <v>44317</v>
      </c>
      <c r="H303" s="14">
        <f>'[1]TCE - ANEXO III - Preencher'!I312</f>
        <v>0</v>
      </c>
      <c r="I303" s="14">
        <f>'[1]TCE - ANEXO III - Preencher'!J312</f>
        <v>233.86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1.57</v>
      </c>
      <c r="O303" s="15">
        <f>'[1]TCE - ANEXO III - Preencher'!P312</f>
        <v>0</v>
      </c>
      <c r="P303" s="16">
        <f t="shared" si="26"/>
        <v>1.57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235.43</v>
      </c>
    </row>
    <row r="304" spans="1:28" x14ac:dyDescent="0.2">
      <c r="A304" s="8">
        <f>IFERROR(VLOOKUP(B304,'[1]DADOS (OCULTAR)'!$P$3:$R$56,3,0),"")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ROBSON ALECRIM ROCHA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2251-25</v>
      </c>
      <c r="G304" s="13">
        <f>IF('[1]TCE - ANEXO III - Preencher'!H313="","",'[1]TCE - ANEXO III - Preencher'!H313)</f>
        <v>44317</v>
      </c>
      <c r="H304" s="14">
        <f>'[1]TCE - ANEXO III - Preencher'!I313</f>
        <v>0</v>
      </c>
      <c r="I304" s="14">
        <f>'[1]TCE - ANEXO III - Preencher'!J313</f>
        <v>877.64</v>
      </c>
      <c r="J304" s="14">
        <f>'[1]TCE - ANEXO III - Preencher'!K313</f>
        <v>0</v>
      </c>
      <c r="K304" s="15">
        <f>'[1]TCE - ANEXO III - Preencher'!L313</f>
        <v>68.260000000000005</v>
      </c>
      <c r="L304" s="15">
        <f>'[1]TCE - ANEXO III - Preencher'!M313</f>
        <v>3.11</v>
      </c>
      <c r="M304" s="15">
        <f t="shared" si="25"/>
        <v>65.150000000000006</v>
      </c>
      <c r="N304" s="15">
        <f>'[1]TCE - ANEXO III - Preencher'!O313</f>
        <v>7.8</v>
      </c>
      <c r="O304" s="15">
        <f>'[1]TCE - ANEXO III - Preencher'!P313</f>
        <v>0</v>
      </c>
      <c r="P304" s="16">
        <f t="shared" si="26"/>
        <v>7.8</v>
      </c>
      <c r="Q304" s="15">
        <f>'[1]TCE - ANEXO III - Preencher'!R313</f>
        <v>800</v>
      </c>
      <c r="R304" s="15">
        <f>'[1]TCE - ANEXO III - Preencher'!S313</f>
        <v>0</v>
      </c>
      <c r="S304" s="16">
        <f t="shared" si="27"/>
        <v>800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1750.59</v>
      </c>
    </row>
    <row r="305" spans="1:28" x14ac:dyDescent="0.2">
      <c r="A305" s="8">
        <f>IFERROR(VLOOKUP(B305,'[1]DADOS (OCULTAR)'!$P$3:$R$56,3,0),"")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ROBSON FREITAS REGO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2252-50</v>
      </c>
      <c r="G305" s="13">
        <f>IF('[1]TCE - ANEXO III - Preencher'!H314="","",'[1]TCE - ANEXO III - Preencher'!H314)</f>
        <v>44317</v>
      </c>
      <c r="H305" s="14">
        <f>'[1]TCE - ANEXO III - Preencher'!I314</f>
        <v>0</v>
      </c>
      <c r="I305" s="14">
        <f>'[1]TCE - ANEXO III - Preencher'!J314</f>
        <v>749.64</v>
      </c>
      <c r="J305" s="14">
        <f>'[1]TCE - ANEXO III - Preencher'!K314</f>
        <v>0</v>
      </c>
      <c r="K305" s="15">
        <f>'[1]TCE - ANEXO III - Preencher'!L314</f>
        <v>68.260000000000005</v>
      </c>
      <c r="L305" s="15">
        <f>'[1]TCE - ANEXO III - Preencher'!M314</f>
        <v>3.11</v>
      </c>
      <c r="M305" s="15">
        <f t="shared" si="25"/>
        <v>65.150000000000006</v>
      </c>
      <c r="N305" s="15">
        <f>'[1]TCE - ANEXO III - Preencher'!O314</f>
        <v>7.8</v>
      </c>
      <c r="O305" s="15">
        <f>'[1]TCE - ANEXO III - Preencher'!P314</f>
        <v>0</v>
      </c>
      <c r="P305" s="16">
        <f t="shared" si="26"/>
        <v>7.8</v>
      </c>
      <c r="Q305" s="15">
        <f>'[1]TCE - ANEXO III - Preencher'!R314</f>
        <v>500</v>
      </c>
      <c r="R305" s="15">
        <f>'[1]TCE - ANEXO III - Preencher'!S314</f>
        <v>0</v>
      </c>
      <c r="S305" s="16">
        <f t="shared" si="27"/>
        <v>500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1322.59</v>
      </c>
    </row>
    <row r="306" spans="1:28" x14ac:dyDescent="0.2">
      <c r="A306" s="8">
        <f>IFERROR(VLOOKUP(B306,'[1]DADOS (OCULTAR)'!$P$3:$R$56,3,0),"")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RODRIGO ADRIANO FIGUEIREDO DE OLIVEIRA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2251-25</v>
      </c>
      <c r="G306" s="13">
        <f>IF('[1]TCE - ANEXO III - Preencher'!H315="","",'[1]TCE - ANEXO III - Preencher'!H315)</f>
        <v>44317</v>
      </c>
      <c r="H306" s="14">
        <f>'[1]TCE - ANEXO III - Preencher'!I315</f>
        <v>0</v>
      </c>
      <c r="I306" s="14">
        <f>'[1]TCE - ANEXO III - Preencher'!J315</f>
        <v>498.78</v>
      </c>
      <c r="J306" s="14">
        <f>'[1]TCE - ANEXO III - Preencher'!K315</f>
        <v>0</v>
      </c>
      <c r="K306" s="15">
        <f>'[1]TCE - ANEXO III - Preencher'!L315</f>
        <v>68.260000000000005</v>
      </c>
      <c r="L306" s="15">
        <f>'[1]TCE - ANEXO III - Preencher'!M315</f>
        <v>3.11</v>
      </c>
      <c r="M306" s="15">
        <f t="shared" si="25"/>
        <v>65.150000000000006</v>
      </c>
      <c r="N306" s="15">
        <f>'[1]TCE - ANEXO III - Preencher'!O315</f>
        <v>7.8</v>
      </c>
      <c r="O306" s="15">
        <f>'[1]TCE - ANEXO III - Preencher'!P315</f>
        <v>0</v>
      </c>
      <c r="P306" s="16">
        <f t="shared" si="26"/>
        <v>7.8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571.7299999999999</v>
      </c>
    </row>
    <row r="307" spans="1:28" x14ac:dyDescent="0.2">
      <c r="A307" s="8">
        <f>IFERROR(VLOOKUP(B307,'[1]DADOS (OCULTAR)'!$P$3:$R$56,3,0),"")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ROGERIO MARQUES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3241-15</v>
      </c>
      <c r="G307" s="13">
        <f>IF('[1]TCE - ANEXO III - Preencher'!H316="","",'[1]TCE - ANEXO III - Preencher'!H316)</f>
        <v>44317</v>
      </c>
      <c r="H307" s="14">
        <f>'[1]TCE - ANEXO III - Preencher'!I316</f>
        <v>0</v>
      </c>
      <c r="I307" s="14">
        <f>'[1]TCE - ANEXO III - Preencher'!J316</f>
        <v>328.22</v>
      </c>
      <c r="J307" s="14">
        <f>'[1]TCE - ANEXO III - Preencher'!K316</f>
        <v>0</v>
      </c>
      <c r="K307" s="15">
        <f>'[1]TCE - ANEXO III - Preencher'!L316</f>
        <v>68.66</v>
      </c>
      <c r="L307" s="15">
        <f>'[1]TCE - ANEXO III - Preencher'!M316</f>
        <v>3.11</v>
      </c>
      <c r="M307" s="15">
        <f t="shared" si="25"/>
        <v>65.55</v>
      </c>
      <c r="N307" s="15">
        <f>'[1]TCE - ANEXO III - Preencher'!O316</f>
        <v>12.73</v>
      </c>
      <c r="O307" s="15">
        <f>'[1]TCE - ANEXO III - Preencher'!P316</f>
        <v>0</v>
      </c>
      <c r="P307" s="16">
        <f t="shared" si="26"/>
        <v>12.73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406.50000000000006</v>
      </c>
    </row>
    <row r="308" spans="1:28" x14ac:dyDescent="0.2">
      <c r="A308" s="8">
        <f>IFERROR(VLOOKUP(B308,'[1]DADOS (OCULTAR)'!$P$3:$R$56,3,0),"")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ROMULO PIRES DE SOUZA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2251-25</v>
      </c>
      <c r="G308" s="13">
        <f>IF('[1]TCE - ANEXO III - Preencher'!H317="","",'[1]TCE - ANEXO III - Preencher'!H317)</f>
        <v>44317</v>
      </c>
      <c r="H308" s="14">
        <f>'[1]TCE - ANEXO III - Preencher'!I317</f>
        <v>0</v>
      </c>
      <c r="I308" s="14">
        <f>'[1]TCE - ANEXO III - Preencher'!J317</f>
        <v>1259.1500000000001</v>
      </c>
      <c r="J308" s="14">
        <f>'[1]TCE - ANEXO III - Preencher'!K317</f>
        <v>0</v>
      </c>
      <c r="K308" s="15">
        <f>'[1]TCE - ANEXO III - Preencher'!L317</f>
        <v>68.260000000000005</v>
      </c>
      <c r="L308" s="15">
        <f>'[1]TCE - ANEXO III - Preencher'!M317</f>
        <v>3.11</v>
      </c>
      <c r="M308" s="15">
        <f t="shared" si="25"/>
        <v>65.150000000000006</v>
      </c>
      <c r="N308" s="15">
        <f>'[1]TCE - ANEXO III - Preencher'!O317</f>
        <v>1.57</v>
      </c>
      <c r="O308" s="15">
        <f>'[1]TCE - ANEXO III - Preencher'!P317</f>
        <v>0</v>
      </c>
      <c r="P308" s="16">
        <f t="shared" si="26"/>
        <v>1.57</v>
      </c>
      <c r="Q308" s="15">
        <f>'[1]TCE - ANEXO III - Preencher'!R317</f>
        <v>1500</v>
      </c>
      <c r="R308" s="15">
        <f>'[1]TCE - ANEXO III - Preencher'!S317</f>
        <v>0</v>
      </c>
      <c r="S308" s="16">
        <f t="shared" si="27"/>
        <v>1500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2825.87</v>
      </c>
    </row>
    <row r="309" spans="1:28" x14ac:dyDescent="0.2">
      <c r="A309" s="8">
        <f>IFERROR(VLOOKUP(B309,'[1]DADOS (OCULTAR)'!$P$3:$R$56,3,0),"")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ROSANGELA MARIA REGO DE ALMEIDA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44317</v>
      </c>
      <c r="H309" s="14">
        <f>'[1]TCE - ANEXO III - Preencher'!I318</f>
        <v>0</v>
      </c>
      <c r="I309" s="14">
        <f>'[1]TCE - ANEXO III - Preencher'!J318</f>
        <v>125.56</v>
      </c>
      <c r="J309" s="14">
        <f>'[1]TCE - ANEXO III - Preencher'!K318</f>
        <v>0</v>
      </c>
      <c r="K309" s="15">
        <f>'[1]TCE - ANEXO III - Preencher'!L318</f>
        <v>68.260000000000005</v>
      </c>
      <c r="L309" s="15">
        <f>'[1]TCE - ANEXO III - Preencher'!M318</f>
        <v>3.11</v>
      </c>
      <c r="M309" s="15">
        <f t="shared" si="25"/>
        <v>65.150000000000006</v>
      </c>
      <c r="N309" s="15">
        <f>'[1]TCE - ANEXO III - Preencher'!O318</f>
        <v>1.57</v>
      </c>
      <c r="O309" s="15">
        <f>'[1]TCE - ANEXO III - Preencher'!P318</f>
        <v>0</v>
      </c>
      <c r="P309" s="16">
        <f t="shared" si="26"/>
        <v>1.57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66.11</v>
      </c>
      <c r="U309" s="15">
        <f>'[1]TCE - ANEXO III - Preencher'!V318</f>
        <v>0</v>
      </c>
      <c r="V309" s="16">
        <f t="shared" si="28"/>
        <v>66.11</v>
      </c>
      <c r="W309" s="17" t="str">
        <f>IF('[1]TCE - ANEXO III - Preencher'!X318="","",'[1]TCE - ANEXO III - Preencher'!X318)</f>
        <v xml:space="preserve">AUX. CHECHE 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258.39</v>
      </c>
    </row>
    <row r="310" spans="1:28" x14ac:dyDescent="0.2">
      <c r="A310" s="8">
        <f>IFERROR(VLOOKUP(B310,'[1]DADOS (OCULTAR)'!$P$3:$R$56,3,0),"")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SAMUEL DE LIMA LOPES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4110-05</v>
      </c>
      <c r="G310" s="13">
        <f>IF('[1]TCE - ANEXO III - Preencher'!H319="","",'[1]TCE - ANEXO III - Preencher'!H319)</f>
        <v>44317</v>
      </c>
      <c r="H310" s="14">
        <f>'[1]TCE - ANEXO III - Preencher'!I319</f>
        <v>0</v>
      </c>
      <c r="I310" s="14">
        <f>'[1]TCE - ANEXO III - Preencher'!J319</f>
        <v>11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1.57</v>
      </c>
      <c r="O310" s="15">
        <f>'[1]TCE - ANEXO III - Preencher'!P319</f>
        <v>0</v>
      </c>
      <c r="P310" s="16">
        <f t="shared" si="26"/>
        <v>1.57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12.57</v>
      </c>
    </row>
    <row r="311" spans="1:28" x14ac:dyDescent="0.2">
      <c r="A311" s="8">
        <f>IFERROR(VLOOKUP(B311,'[1]DADOS (OCULTAR)'!$P$3:$R$56,3,0),"")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SANDRA MARIA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5135-05</v>
      </c>
      <c r="G311" s="13">
        <f>IF('[1]TCE - ANEXO III - Preencher'!H320="","",'[1]TCE - ANEXO III - Preencher'!H320)</f>
        <v>44317</v>
      </c>
      <c r="H311" s="14">
        <f>'[1]TCE - ANEXO III - Preencher'!I320</f>
        <v>0</v>
      </c>
      <c r="I311" s="14">
        <f>'[1]TCE - ANEXO III - Preencher'!J320</f>
        <v>116.53</v>
      </c>
      <c r="J311" s="14">
        <f>'[1]TCE - ANEXO III - Preencher'!K320</f>
        <v>0</v>
      </c>
      <c r="K311" s="15">
        <f>'[1]TCE - ANEXO III - Preencher'!L320</f>
        <v>68.260000000000005</v>
      </c>
      <c r="L311" s="15">
        <f>'[1]TCE - ANEXO III - Preencher'!M320</f>
        <v>3.11</v>
      </c>
      <c r="M311" s="15">
        <f t="shared" si="25"/>
        <v>65.150000000000006</v>
      </c>
      <c r="N311" s="15">
        <f>'[1]TCE - ANEXO III - Preencher'!O320</f>
        <v>1.57</v>
      </c>
      <c r="O311" s="15">
        <f>'[1]TCE - ANEXO III - Preencher'!P320</f>
        <v>0</v>
      </c>
      <c r="P311" s="16">
        <f t="shared" si="26"/>
        <v>1.57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183.25</v>
      </c>
    </row>
    <row r="312" spans="1:28" x14ac:dyDescent="0.2">
      <c r="A312" s="8">
        <f>IFERROR(VLOOKUP(B312,'[1]DADOS (OCULTAR)'!$P$3:$R$56,3,0),"")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SANDRA MARIA PESSOA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4221-10</v>
      </c>
      <c r="G312" s="13">
        <f>IF('[1]TCE - ANEXO III - Preencher'!H321="","",'[1]TCE - ANEXO III - Preencher'!H321)</f>
        <v>44317</v>
      </c>
      <c r="H312" s="14">
        <f>'[1]TCE - ANEXO III - Preencher'!I321</f>
        <v>0</v>
      </c>
      <c r="I312" s="14">
        <f>'[1]TCE - ANEXO III - Preencher'!J321</f>
        <v>135.72</v>
      </c>
      <c r="J312" s="14">
        <f>'[1]TCE - ANEXO III - Preencher'!K321</f>
        <v>0</v>
      </c>
      <c r="K312" s="15">
        <f>'[1]TCE - ANEXO III - Preencher'!L321</f>
        <v>68.260000000000005</v>
      </c>
      <c r="L312" s="15">
        <f>'[1]TCE - ANEXO III - Preencher'!M321</f>
        <v>3.11</v>
      </c>
      <c r="M312" s="15">
        <f t="shared" si="25"/>
        <v>65.150000000000006</v>
      </c>
      <c r="N312" s="15">
        <f>'[1]TCE - ANEXO III - Preencher'!O321</f>
        <v>1.57</v>
      </c>
      <c r="O312" s="15">
        <f>'[1]TCE - ANEXO III - Preencher'!P321</f>
        <v>0</v>
      </c>
      <c r="P312" s="16">
        <f t="shared" si="26"/>
        <v>1.57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202.44</v>
      </c>
    </row>
    <row r="313" spans="1:28" x14ac:dyDescent="0.2">
      <c r="A313" s="8">
        <f>IFERROR(VLOOKUP(B313,'[1]DADOS (OCULTAR)'!$P$3:$R$56,3,0),"")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SANDRA TERESA DE SANTANA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5135-05</v>
      </c>
      <c r="G313" s="13">
        <f>IF('[1]TCE - ANEXO III - Preencher'!H322="","",'[1]TCE - ANEXO III - Preencher'!H322)</f>
        <v>44317</v>
      </c>
      <c r="H313" s="14">
        <f>'[1]TCE - ANEXO III - Preencher'!I322</f>
        <v>0</v>
      </c>
      <c r="I313" s="14">
        <f>'[1]TCE - ANEXO III - Preencher'!J322</f>
        <v>125.33</v>
      </c>
      <c r="J313" s="14">
        <f>'[1]TCE - ANEXO III - Preencher'!K322</f>
        <v>0</v>
      </c>
      <c r="K313" s="15">
        <f>'[1]TCE - ANEXO III - Preencher'!L322</f>
        <v>68.260000000000005</v>
      </c>
      <c r="L313" s="15">
        <f>'[1]TCE - ANEXO III - Preencher'!M322</f>
        <v>3.11</v>
      </c>
      <c r="M313" s="15">
        <f t="shared" si="25"/>
        <v>65.150000000000006</v>
      </c>
      <c r="N313" s="15">
        <f>'[1]TCE - ANEXO III - Preencher'!O322</f>
        <v>1.57</v>
      </c>
      <c r="O313" s="15">
        <f>'[1]TCE - ANEXO III - Preencher'!P322</f>
        <v>0</v>
      </c>
      <c r="P313" s="16">
        <f t="shared" si="26"/>
        <v>1.57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192.05</v>
      </c>
    </row>
    <row r="314" spans="1:28" x14ac:dyDescent="0.2">
      <c r="A314" s="8">
        <f>IFERROR(VLOOKUP(B314,'[1]DADOS (OCULTAR)'!$P$3:$R$56,3,0),"")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SAUL ALVES BEZERRA FIALHO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2251-51</v>
      </c>
      <c r="G314" s="13">
        <f>IF('[1]TCE - ANEXO III - Preencher'!H323="","",'[1]TCE - ANEXO III - Preencher'!H323)</f>
        <v>44317</v>
      </c>
      <c r="H314" s="14">
        <f>'[1]TCE - ANEXO III - Preencher'!I323</f>
        <v>0</v>
      </c>
      <c r="I314" s="14">
        <f>'[1]TCE - ANEXO III - Preencher'!J323</f>
        <v>773.06</v>
      </c>
      <c r="J314" s="14">
        <f>'[1]TCE - ANEXO III - Preencher'!K323</f>
        <v>0</v>
      </c>
      <c r="K314" s="15">
        <f>'[1]TCE - ANEXO III - Preencher'!L323</f>
        <v>68.260000000000005</v>
      </c>
      <c r="L314" s="15">
        <f>'[1]TCE - ANEXO III - Preencher'!M323</f>
        <v>3.11</v>
      </c>
      <c r="M314" s="15">
        <f t="shared" si="25"/>
        <v>65.150000000000006</v>
      </c>
      <c r="N314" s="15">
        <f>'[1]TCE - ANEXO III - Preencher'!O323</f>
        <v>7.8</v>
      </c>
      <c r="O314" s="15">
        <f>'[1]TCE - ANEXO III - Preencher'!P323</f>
        <v>0</v>
      </c>
      <c r="P314" s="16">
        <f t="shared" si="26"/>
        <v>7.8</v>
      </c>
      <c r="Q314" s="15">
        <f>'[1]TCE - ANEXO III - Preencher'!R323</f>
        <v>1400</v>
      </c>
      <c r="R314" s="15">
        <f>'[1]TCE - ANEXO III - Preencher'!S323</f>
        <v>0</v>
      </c>
      <c r="S314" s="16">
        <f t="shared" si="27"/>
        <v>1400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2246.0099999999998</v>
      </c>
    </row>
    <row r="315" spans="1:28" x14ac:dyDescent="0.2">
      <c r="A315" s="8">
        <f>IFERROR(VLOOKUP(B315,'[1]DADOS (OCULTAR)'!$P$3:$R$56,3,0),"")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SCOBAH LAZARO PEREIRA ALVES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5143-10</v>
      </c>
      <c r="G315" s="13">
        <f>IF('[1]TCE - ANEXO III - Preencher'!H324="","",'[1]TCE - ANEXO III - Preencher'!H324)</f>
        <v>44317</v>
      </c>
      <c r="H315" s="14">
        <f>'[1]TCE - ANEXO III - Preencher'!I324</f>
        <v>0</v>
      </c>
      <c r="I315" s="14">
        <f>'[1]TCE - ANEXO III - Preencher'!J324</f>
        <v>114.1</v>
      </c>
      <c r="J315" s="14">
        <f>'[1]TCE - ANEXO III - Preencher'!K324</f>
        <v>0</v>
      </c>
      <c r="K315" s="15">
        <f>'[1]TCE - ANEXO III - Preencher'!L324</f>
        <v>68.260000000000005</v>
      </c>
      <c r="L315" s="15">
        <f>'[1]TCE - ANEXO III - Preencher'!M324</f>
        <v>3.11</v>
      </c>
      <c r="M315" s="15">
        <f t="shared" si="25"/>
        <v>65.150000000000006</v>
      </c>
      <c r="N315" s="15">
        <f>'[1]TCE - ANEXO III - Preencher'!O324</f>
        <v>1.57</v>
      </c>
      <c r="O315" s="15">
        <f>'[1]TCE - ANEXO III - Preencher'!P324</f>
        <v>0</v>
      </c>
      <c r="P315" s="16">
        <f t="shared" si="26"/>
        <v>1.57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180.82</v>
      </c>
    </row>
    <row r="316" spans="1:28" x14ac:dyDescent="0.2">
      <c r="A316" s="8">
        <f>IFERROR(VLOOKUP(B316,'[1]DADOS (OCULTAR)'!$P$3:$R$56,3,0),"")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SELMA MARIA NASCIMENTO DE ALMEIDA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44317</v>
      </c>
      <c r="H316" s="14">
        <f>'[1]TCE - ANEXO III - Preencher'!I325</f>
        <v>0</v>
      </c>
      <c r="I316" s="14">
        <f>'[1]TCE - ANEXO III - Preencher'!J325</f>
        <v>109.2</v>
      </c>
      <c r="J316" s="14">
        <f>'[1]TCE - ANEXO III - Preencher'!K325</f>
        <v>0</v>
      </c>
      <c r="K316" s="15">
        <f>'[1]TCE - ANEXO III - Preencher'!L325</f>
        <v>68.260000000000005</v>
      </c>
      <c r="L316" s="15">
        <f>'[1]TCE - ANEXO III - Preencher'!M325</f>
        <v>3.11</v>
      </c>
      <c r="M316" s="15">
        <f t="shared" si="25"/>
        <v>65.150000000000006</v>
      </c>
      <c r="N316" s="15">
        <f>'[1]TCE - ANEXO III - Preencher'!O325</f>
        <v>1.57</v>
      </c>
      <c r="O316" s="15">
        <f>'[1]TCE - ANEXO III - Preencher'!P325</f>
        <v>0</v>
      </c>
      <c r="P316" s="16">
        <f t="shared" si="26"/>
        <v>1.57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175.92000000000002</v>
      </c>
    </row>
    <row r="317" spans="1:28" x14ac:dyDescent="0.2">
      <c r="A317" s="8">
        <f>IFERROR(VLOOKUP(B317,'[1]DADOS (OCULTAR)'!$P$3:$R$56,3,0),"")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SHIRLEIDE REGINA DA SILVA TAVARES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4131-15</v>
      </c>
      <c r="G317" s="13">
        <f>IF('[1]TCE - ANEXO III - Preencher'!H326="","",'[1]TCE - ANEXO III - Preencher'!H326)</f>
        <v>44317</v>
      </c>
      <c r="H317" s="14">
        <f>'[1]TCE - ANEXO III - Preencher'!I326</f>
        <v>0</v>
      </c>
      <c r="I317" s="14">
        <f>'[1]TCE - ANEXO III - Preencher'!J326</f>
        <v>150.57</v>
      </c>
      <c r="J317" s="14">
        <f>'[1]TCE - ANEXO III - Preencher'!K326</f>
        <v>0</v>
      </c>
      <c r="K317" s="15">
        <f>'[1]TCE - ANEXO III - Preencher'!L326</f>
        <v>68.260000000000005</v>
      </c>
      <c r="L317" s="15">
        <f>'[1]TCE - ANEXO III - Preencher'!M326</f>
        <v>3.11</v>
      </c>
      <c r="M317" s="15">
        <f t="shared" si="25"/>
        <v>65.150000000000006</v>
      </c>
      <c r="N317" s="15">
        <f>'[1]TCE - ANEXO III - Preencher'!O326</f>
        <v>1.57</v>
      </c>
      <c r="O317" s="15">
        <f>'[1]TCE - ANEXO III - Preencher'!P326</f>
        <v>0</v>
      </c>
      <c r="P317" s="16">
        <f t="shared" si="26"/>
        <v>1.57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66.12</v>
      </c>
      <c r="U317" s="15">
        <f>'[1]TCE - ANEXO III - Preencher'!V326</f>
        <v>0</v>
      </c>
      <c r="V317" s="16">
        <f t="shared" si="28"/>
        <v>66.12</v>
      </c>
      <c r="W317" s="17" t="str">
        <f>IF('[1]TCE - ANEXO III - Preencher'!X326="","",'[1]TCE - ANEXO III - Preencher'!X326)</f>
        <v xml:space="preserve">AUX. CHECHE 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283.40999999999997</v>
      </c>
    </row>
    <row r="318" spans="1:28" x14ac:dyDescent="0.2">
      <c r="A318" s="8">
        <f>IFERROR(VLOOKUP(B318,'[1]DADOS (OCULTAR)'!$P$3:$R$56,3,0),"")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SILVANEIDE TERESA DE BRITO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44317</v>
      </c>
      <c r="H318" s="14">
        <f>'[1]TCE - ANEXO III - Preencher'!I327</f>
        <v>0</v>
      </c>
      <c r="I318" s="14">
        <f>'[1]TCE - ANEXO III - Preencher'!J327</f>
        <v>125.56</v>
      </c>
      <c r="J318" s="14">
        <f>'[1]TCE - ANEXO III - Preencher'!K327</f>
        <v>0</v>
      </c>
      <c r="K318" s="15">
        <f>'[1]TCE - ANEXO III - Preencher'!L327</f>
        <v>68.260000000000005</v>
      </c>
      <c r="L318" s="15">
        <f>'[1]TCE - ANEXO III - Preencher'!M327</f>
        <v>3.11</v>
      </c>
      <c r="M318" s="15">
        <f t="shared" si="25"/>
        <v>65.150000000000006</v>
      </c>
      <c r="N318" s="15">
        <f>'[1]TCE - ANEXO III - Preencher'!O327</f>
        <v>1.57</v>
      </c>
      <c r="O318" s="15">
        <f>'[1]TCE - ANEXO III - Preencher'!P327</f>
        <v>0</v>
      </c>
      <c r="P318" s="16">
        <f t="shared" si="26"/>
        <v>1.57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192.28</v>
      </c>
    </row>
    <row r="319" spans="1:28" x14ac:dyDescent="0.2">
      <c r="A319" s="8">
        <f>IFERROR(VLOOKUP(B319,'[1]DADOS (OCULTAR)'!$P$3:$R$56,3,0),"")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SILVANIA DE MOURA VIEIRA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44317</v>
      </c>
      <c r="H319" s="14">
        <f>'[1]TCE - ANEXO III - Preencher'!I328</f>
        <v>0</v>
      </c>
      <c r="I319" s="14">
        <f>'[1]TCE - ANEXO III - Preencher'!J328</f>
        <v>119.69</v>
      </c>
      <c r="J319" s="14">
        <f>'[1]TCE - ANEXO III - Preencher'!K328</f>
        <v>0</v>
      </c>
      <c r="K319" s="15">
        <f>'[1]TCE - ANEXO III - Preencher'!L328</f>
        <v>68.260000000000005</v>
      </c>
      <c r="L319" s="15">
        <f>'[1]TCE - ANEXO III - Preencher'!M328</f>
        <v>3.11</v>
      </c>
      <c r="M319" s="15">
        <f t="shared" si="25"/>
        <v>65.150000000000006</v>
      </c>
      <c r="N319" s="15">
        <f>'[1]TCE - ANEXO III - Preencher'!O328</f>
        <v>1.57</v>
      </c>
      <c r="O319" s="15">
        <f>'[1]TCE - ANEXO III - Preencher'!P328</f>
        <v>0</v>
      </c>
      <c r="P319" s="16">
        <f t="shared" si="26"/>
        <v>1.57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66.11</v>
      </c>
      <c r="U319" s="15">
        <f>'[1]TCE - ANEXO III - Preencher'!V328</f>
        <v>0</v>
      </c>
      <c r="V319" s="16">
        <f t="shared" si="28"/>
        <v>66.11</v>
      </c>
      <c r="W319" s="17" t="str">
        <f>IF('[1]TCE - ANEXO III - Preencher'!X328="","",'[1]TCE - ANEXO III - Preencher'!X328)</f>
        <v xml:space="preserve">AUX. CHECHE 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252.51999999999998</v>
      </c>
    </row>
    <row r="320" spans="1:28" x14ac:dyDescent="0.2">
      <c r="A320" s="8">
        <f>IFERROR(VLOOKUP(B320,'[1]DADOS (OCULTAR)'!$P$3:$R$56,3,0),"")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SIMONE FERREIRA BARBOSA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44317</v>
      </c>
      <c r="H320" s="14">
        <f>'[1]TCE - ANEXO III - Preencher'!I329</f>
        <v>0</v>
      </c>
      <c r="I320" s="14">
        <f>'[1]TCE - ANEXO III - Preencher'!J329</f>
        <v>281.12</v>
      </c>
      <c r="J320" s="14">
        <f>'[1]TCE - ANEXO III - Preencher'!K329</f>
        <v>0</v>
      </c>
      <c r="K320" s="15">
        <f>'[1]TCE - ANEXO III - Preencher'!L329</f>
        <v>68.260000000000005</v>
      </c>
      <c r="L320" s="15">
        <f>'[1]TCE - ANEXO III - Preencher'!M329</f>
        <v>3.11</v>
      </c>
      <c r="M320" s="15">
        <f t="shared" si="25"/>
        <v>65.150000000000006</v>
      </c>
      <c r="N320" s="15">
        <f>'[1]TCE - ANEXO III - Preencher'!O329</f>
        <v>4.5199999999999996</v>
      </c>
      <c r="O320" s="15">
        <f>'[1]TCE - ANEXO III - Preencher'!P329</f>
        <v>0</v>
      </c>
      <c r="P320" s="16">
        <f t="shared" si="26"/>
        <v>4.5199999999999996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350.78999999999996</v>
      </c>
    </row>
    <row r="321" spans="1:28" x14ac:dyDescent="0.2">
      <c r="A321" s="8">
        <f>IFERROR(VLOOKUP(B321,'[1]DADOS (OCULTAR)'!$P$3:$R$56,3,0),"")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SIMONE FERREIRA COUTINHO CASSEMIRO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44317</v>
      </c>
      <c r="H321" s="14">
        <f>'[1]TCE - ANEXO III - Preencher'!I330</f>
        <v>0</v>
      </c>
      <c r="I321" s="14">
        <f>'[1]TCE - ANEXO III - Preencher'!J330</f>
        <v>245.85</v>
      </c>
      <c r="J321" s="14">
        <f>'[1]TCE - ANEXO III - Preencher'!K330</f>
        <v>0</v>
      </c>
      <c r="K321" s="15">
        <f>'[1]TCE - ANEXO III - Preencher'!L330</f>
        <v>68.260000000000005</v>
      </c>
      <c r="L321" s="15">
        <f>'[1]TCE - ANEXO III - Preencher'!M330</f>
        <v>3.11</v>
      </c>
      <c r="M321" s="15">
        <f t="shared" si="25"/>
        <v>65.150000000000006</v>
      </c>
      <c r="N321" s="15">
        <f>'[1]TCE - ANEXO III - Preencher'!O330</f>
        <v>4.5199999999999996</v>
      </c>
      <c r="O321" s="15">
        <f>'[1]TCE - ANEXO III - Preencher'!P330</f>
        <v>0</v>
      </c>
      <c r="P321" s="16">
        <f t="shared" si="26"/>
        <v>4.5199999999999996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103.28</v>
      </c>
      <c r="U321" s="15">
        <f>'[1]TCE - ANEXO III - Preencher'!V330</f>
        <v>0</v>
      </c>
      <c r="V321" s="16">
        <f t="shared" si="28"/>
        <v>103.28</v>
      </c>
      <c r="W321" s="17" t="str">
        <f>IF('[1]TCE - ANEXO III - Preencher'!X330="","",'[1]TCE - ANEXO III - Preencher'!X330)</f>
        <v xml:space="preserve">AUX. CHECHE 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418.79999999999995</v>
      </c>
    </row>
    <row r="322" spans="1:28" x14ac:dyDescent="0.2">
      <c r="A322" s="8">
        <f>IFERROR(VLOOKUP(B322,'[1]DADOS (OCULTAR)'!$P$3:$R$56,3,0),"")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SONIA MARIA VALERIANO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4221-10</v>
      </c>
      <c r="G322" s="13">
        <f>IF('[1]TCE - ANEXO III - Preencher'!H331="","",'[1]TCE - ANEXO III - Preencher'!H331)</f>
        <v>44317</v>
      </c>
      <c r="H322" s="14">
        <f>'[1]TCE - ANEXO III - Preencher'!I331</f>
        <v>0</v>
      </c>
      <c r="I322" s="14">
        <f>'[1]TCE - ANEXO III - Preencher'!J331</f>
        <v>122.52</v>
      </c>
      <c r="J322" s="14">
        <f>'[1]TCE - ANEXO III - Preencher'!K331</f>
        <v>0</v>
      </c>
      <c r="K322" s="15">
        <f>'[1]TCE - ANEXO III - Preencher'!L331</f>
        <v>68.260000000000005</v>
      </c>
      <c r="L322" s="15">
        <f>'[1]TCE - ANEXO III - Preencher'!M331</f>
        <v>3.11</v>
      </c>
      <c r="M322" s="15">
        <f t="shared" si="25"/>
        <v>65.150000000000006</v>
      </c>
      <c r="N322" s="15">
        <f>'[1]TCE - ANEXO III - Preencher'!O331</f>
        <v>1.57</v>
      </c>
      <c r="O322" s="15">
        <f>'[1]TCE - ANEXO III - Preencher'!P331</f>
        <v>0</v>
      </c>
      <c r="P322" s="16">
        <f t="shared" si="26"/>
        <v>1.57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189.24</v>
      </c>
    </row>
    <row r="323" spans="1:28" x14ac:dyDescent="0.2">
      <c r="A323" s="8">
        <f>IFERROR(VLOOKUP(B323,'[1]DADOS (OCULTAR)'!$P$3:$R$56,3,0),"")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TALITA MIRELE RIBEIRO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44317</v>
      </c>
      <c r="H323" s="14">
        <f>'[1]TCE - ANEXO III - Preencher'!I332</f>
        <v>0</v>
      </c>
      <c r="I323" s="14">
        <f>'[1]TCE - ANEXO III - Preencher'!J332</f>
        <v>124.23</v>
      </c>
      <c r="J323" s="14">
        <f>'[1]TCE - ANEXO III - Preencher'!K332</f>
        <v>0</v>
      </c>
      <c r="K323" s="15">
        <f>'[1]TCE - ANEXO III - Preencher'!L332</f>
        <v>68.260000000000005</v>
      </c>
      <c r="L323" s="15">
        <f>'[1]TCE - ANEXO III - Preencher'!M332</f>
        <v>3.11</v>
      </c>
      <c r="M323" s="15">
        <f t="shared" si="25"/>
        <v>65.150000000000006</v>
      </c>
      <c r="N323" s="15">
        <f>'[1]TCE - ANEXO III - Preencher'!O332</f>
        <v>1.57</v>
      </c>
      <c r="O323" s="15">
        <f>'[1]TCE - ANEXO III - Preencher'!P332</f>
        <v>0</v>
      </c>
      <c r="P323" s="16">
        <f t="shared" si="26"/>
        <v>1.57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66.11</v>
      </c>
      <c r="U323" s="15">
        <f>'[1]TCE - ANEXO III - Preencher'!V332</f>
        <v>0</v>
      </c>
      <c r="V323" s="16">
        <f t="shared" si="28"/>
        <v>66.11</v>
      </c>
      <c r="W323" s="17" t="str">
        <f>IF('[1]TCE - ANEXO III - Preencher'!X332="","",'[1]TCE - ANEXO III - Preencher'!X332)</f>
        <v xml:space="preserve">AUX. CHECHE 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257.06</v>
      </c>
    </row>
    <row r="324" spans="1:28" x14ac:dyDescent="0.2">
      <c r="A324" s="8">
        <f>IFERROR(VLOOKUP(B324,'[1]DADOS (OCULTAR)'!$P$3:$R$56,3,0),"")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TEREZINHA GOMES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44317</v>
      </c>
      <c r="H324" s="14">
        <f>'[1]TCE - ANEXO III - Preencher'!I333</f>
        <v>0</v>
      </c>
      <c r="I324" s="14">
        <f>'[1]TCE - ANEXO III - Preencher'!J333</f>
        <v>140.38</v>
      </c>
      <c r="J324" s="14">
        <f>'[1]TCE - ANEXO III - Preencher'!K333</f>
        <v>0</v>
      </c>
      <c r="K324" s="15">
        <f>'[1]TCE - ANEXO III - Preencher'!L333</f>
        <v>68.260000000000005</v>
      </c>
      <c r="L324" s="15">
        <f>'[1]TCE - ANEXO III - Preencher'!M333</f>
        <v>3.11</v>
      </c>
      <c r="M324" s="15">
        <f t="shared" ref="M324:M387" si="31">K324-L324</f>
        <v>65.150000000000006</v>
      </c>
      <c r="N324" s="15">
        <f>'[1]TCE - ANEXO III - Preencher'!O333</f>
        <v>1.57</v>
      </c>
      <c r="O324" s="15">
        <f>'[1]TCE - ANEXO III - Preencher'!P333</f>
        <v>0</v>
      </c>
      <c r="P324" s="16">
        <f t="shared" ref="P324:P387" si="32">N324-O324</f>
        <v>1.57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207.1</v>
      </c>
    </row>
    <row r="325" spans="1:28" x14ac:dyDescent="0.2">
      <c r="A325" s="8">
        <f>IFERROR(VLOOKUP(B325,'[1]DADOS (OCULTAR)'!$P$3:$R$56,3,0),"")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TEREZINHA LOPES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44317</v>
      </c>
      <c r="H325" s="14">
        <f>'[1]TCE - ANEXO III - Preencher'!I334</f>
        <v>0</v>
      </c>
      <c r="I325" s="14">
        <f>'[1]TCE - ANEXO III - Preencher'!J334</f>
        <v>147.87</v>
      </c>
      <c r="J325" s="14">
        <f>'[1]TCE - ANEXO III - Preencher'!K334</f>
        <v>0</v>
      </c>
      <c r="K325" s="15">
        <f>'[1]TCE - ANEXO III - Preencher'!L334</f>
        <v>68.260000000000005</v>
      </c>
      <c r="L325" s="15">
        <f>'[1]TCE - ANEXO III - Preencher'!M334</f>
        <v>3.11</v>
      </c>
      <c r="M325" s="15">
        <f t="shared" si="31"/>
        <v>65.150000000000006</v>
      </c>
      <c r="N325" s="15">
        <f>'[1]TCE - ANEXO III - Preencher'!O334</f>
        <v>1.57</v>
      </c>
      <c r="O325" s="15">
        <f>'[1]TCE - ANEXO III - Preencher'!P334</f>
        <v>0</v>
      </c>
      <c r="P325" s="16">
        <f t="shared" si="32"/>
        <v>1.57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214.59</v>
      </c>
    </row>
    <row r="326" spans="1:28" x14ac:dyDescent="0.2">
      <c r="A326" s="8">
        <f>IFERROR(VLOOKUP(B326,'[1]DADOS (OCULTAR)'!$P$3:$R$56,3,0),"")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THAMIRES MAMEDE DE FRANCA NASCIMENTO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44317</v>
      </c>
      <c r="H326" s="14">
        <f>'[1]TCE - ANEXO III - Preencher'!I335</f>
        <v>0</v>
      </c>
      <c r="I326" s="14">
        <f>'[1]TCE - ANEXO III - Preencher'!J335</f>
        <v>123.66</v>
      </c>
      <c r="J326" s="14">
        <f>'[1]TCE - ANEXO III - Preencher'!K335</f>
        <v>0</v>
      </c>
      <c r="K326" s="15">
        <f>'[1]TCE - ANEXO III - Preencher'!L335</f>
        <v>68.260000000000005</v>
      </c>
      <c r="L326" s="15">
        <f>'[1]TCE - ANEXO III - Preencher'!M335</f>
        <v>3.11</v>
      </c>
      <c r="M326" s="15">
        <f t="shared" si="31"/>
        <v>65.150000000000006</v>
      </c>
      <c r="N326" s="15">
        <f>'[1]TCE - ANEXO III - Preencher'!O335</f>
        <v>1.57</v>
      </c>
      <c r="O326" s="15">
        <f>'[1]TCE - ANEXO III - Preencher'!P335</f>
        <v>0</v>
      </c>
      <c r="P326" s="16">
        <f t="shared" si="32"/>
        <v>1.57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66.11</v>
      </c>
      <c r="U326" s="15">
        <f>'[1]TCE - ANEXO III - Preencher'!V335</f>
        <v>0</v>
      </c>
      <c r="V326" s="16">
        <f t="shared" si="34"/>
        <v>66.11</v>
      </c>
      <c r="W326" s="17" t="str">
        <f>IF('[1]TCE - ANEXO III - Preencher'!X335="","",'[1]TCE - ANEXO III - Preencher'!X335)</f>
        <v xml:space="preserve">AUX. CHECHE 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256.49</v>
      </c>
    </row>
    <row r="327" spans="1:28" x14ac:dyDescent="0.2">
      <c r="A327" s="8">
        <f>IFERROR(VLOOKUP(B327,'[1]DADOS (OCULTAR)'!$P$3:$R$56,3,0),"")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THATIANNE LIMA DA SILVA ARAUJO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1424-05</v>
      </c>
      <c r="G327" s="13">
        <f>IF('[1]TCE - ANEXO III - Preencher'!H336="","",'[1]TCE - ANEXO III - Preencher'!H336)</f>
        <v>44317</v>
      </c>
      <c r="H327" s="14">
        <f>'[1]TCE - ANEXO III - Preencher'!I336</f>
        <v>0</v>
      </c>
      <c r="I327" s="14">
        <f>'[1]TCE - ANEXO III - Preencher'!J336</f>
        <v>334.47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1.57</v>
      </c>
      <c r="O327" s="15">
        <f>'[1]TCE - ANEXO III - Preencher'!P336</f>
        <v>0</v>
      </c>
      <c r="P327" s="16">
        <f t="shared" si="32"/>
        <v>1.57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336.04</v>
      </c>
    </row>
    <row r="328" spans="1:28" x14ac:dyDescent="0.2">
      <c r="A328" s="8">
        <f>IFERROR(VLOOKUP(B328,'[1]DADOS (OCULTAR)'!$P$3:$R$56,3,0),"")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THAYS MIRELLY DA SILVA ROZENDO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4110-05</v>
      </c>
      <c r="G328" s="13">
        <f>IF('[1]TCE - ANEXO III - Preencher'!H337="","",'[1]TCE - ANEXO III - Preencher'!H337)</f>
        <v>44317</v>
      </c>
      <c r="H328" s="14">
        <f>'[1]TCE - ANEXO III - Preencher'!I337</f>
        <v>0</v>
      </c>
      <c r="I328" s="14">
        <f>'[1]TCE - ANEXO III - Preencher'!J337</f>
        <v>94.53</v>
      </c>
      <c r="J328" s="14">
        <f>'[1]TCE - ANEXO III - Preencher'!K337</f>
        <v>0</v>
      </c>
      <c r="K328" s="15">
        <f>'[1]TCE - ANEXO III - Preencher'!L337</f>
        <v>68.260000000000005</v>
      </c>
      <c r="L328" s="15">
        <f>'[1]TCE - ANEXO III - Preencher'!M337</f>
        <v>3.11</v>
      </c>
      <c r="M328" s="15">
        <f t="shared" si="31"/>
        <v>65.150000000000006</v>
      </c>
      <c r="N328" s="15">
        <f>'[1]TCE - ANEXO III - Preencher'!O337</f>
        <v>1.57</v>
      </c>
      <c r="O328" s="15">
        <f>'[1]TCE - ANEXO III - Preencher'!P337</f>
        <v>0</v>
      </c>
      <c r="P328" s="16">
        <f t="shared" si="32"/>
        <v>1.57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161.25</v>
      </c>
    </row>
    <row r="329" spans="1:28" x14ac:dyDescent="0.2">
      <c r="A329" s="8">
        <f>IFERROR(VLOOKUP(B329,'[1]DADOS (OCULTAR)'!$P$3:$R$56,3,0),"")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THEREZA CRISTINA SILVA DE SENA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>
        <f>IF('[1]TCE - ANEXO III - Preencher'!H338="","",'[1]TCE - ANEXO III - Preencher'!H338)</f>
        <v>44317</v>
      </c>
      <c r="H329" s="14">
        <f>'[1]TCE - ANEXO III - Preencher'!I338</f>
        <v>0</v>
      </c>
      <c r="I329" s="14">
        <f>'[1]TCE - ANEXO III - Preencher'!J338</f>
        <v>304.70999999999998</v>
      </c>
      <c r="J329" s="14">
        <f>'[1]TCE - ANEXO III - Preencher'!K338</f>
        <v>0</v>
      </c>
      <c r="K329" s="15">
        <f>'[1]TCE - ANEXO III - Preencher'!L338</f>
        <v>68.260000000000005</v>
      </c>
      <c r="L329" s="15">
        <f>'[1]TCE - ANEXO III - Preencher'!M338</f>
        <v>3.11</v>
      </c>
      <c r="M329" s="15">
        <f t="shared" si="31"/>
        <v>65.150000000000006</v>
      </c>
      <c r="N329" s="15">
        <f>'[1]TCE - ANEXO III - Preencher'!O338</f>
        <v>4.5199999999999996</v>
      </c>
      <c r="O329" s="15">
        <f>'[1]TCE - ANEXO III - Preencher'!P338</f>
        <v>0</v>
      </c>
      <c r="P329" s="16">
        <f t="shared" si="32"/>
        <v>4.5199999999999996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374.38</v>
      </c>
    </row>
    <row r="330" spans="1:28" x14ac:dyDescent="0.2">
      <c r="A330" s="8">
        <f>IFERROR(VLOOKUP(B330,'[1]DADOS (OCULTAR)'!$P$3:$R$56,3,0),"")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THUANNY GABRIELA MIRANDA MONTEIRO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2251-25</v>
      </c>
      <c r="G330" s="13">
        <f>IF('[1]TCE - ANEXO III - Preencher'!H339="","",'[1]TCE - ANEXO III - Preencher'!H339)</f>
        <v>44317</v>
      </c>
      <c r="H330" s="14">
        <f>'[1]TCE - ANEXO III - Preencher'!I339</f>
        <v>0</v>
      </c>
      <c r="I330" s="14">
        <f>'[1]TCE - ANEXO III - Preencher'!J339</f>
        <v>649.29</v>
      </c>
      <c r="J330" s="14">
        <f>'[1]TCE - ANEXO III - Preencher'!K339</f>
        <v>0</v>
      </c>
      <c r="K330" s="15">
        <f>'[1]TCE - ANEXO III - Preencher'!L339</f>
        <v>68.260000000000005</v>
      </c>
      <c r="L330" s="15">
        <f>'[1]TCE - ANEXO III - Preencher'!M339</f>
        <v>3.11</v>
      </c>
      <c r="M330" s="15">
        <f t="shared" si="31"/>
        <v>65.150000000000006</v>
      </c>
      <c r="N330" s="15">
        <f>'[1]TCE - ANEXO III - Preencher'!O339</f>
        <v>7.8</v>
      </c>
      <c r="O330" s="15">
        <f>'[1]TCE - ANEXO III - Preencher'!P339</f>
        <v>0</v>
      </c>
      <c r="P330" s="16">
        <f t="shared" si="32"/>
        <v>7.8</v>
      </c>
      <c r="Q330" s="15">
        <f>'[1]TCE - ANEXO III - Preencher'!R339</f>
        <v>500</v>
      </c>
      <c r="R330" s="15">
        <f>'[1]TCE - ANEXO III - Preencher'!S339</f>
        <v>0</v>
      </c>
      <c r="S330" s="16">
        <f t="shared" si="33"/>
        <v>500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1222.2399999999998</v>
      </c>
    </row>
    <row r="331" spans="1:28" x14ac:dyDescent="0.2">
      <c r="A331" s="8">
        <f>IFERROR(VLOOKUP(B331,'[1]DADOS (OCULTAR)'!$P$3:$R$56,3,0),"")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TUANI FRANQUILINO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>
        <f>IF('[1]TCE - ANEXO III - Preencher'!H340="","",'[1]TCE - ANEXO III - Preencher'!H340)</f>
        <v>44317</v>
      </c>
      <c r="H331" s="14">
        <f>'[1]TCE - ANEXO III - Preencher'!I340</f>
        <v>0</v>
      </c>
      <c r="I331" s="14">
        <f>'[1]TCE - ANEXO III - Preencher'!J340</f>
        <v>112.13</v>
      </c>
      <c r="J331" s="14">
        <f>'[1]TCE - ANEXO III - Preencher'!K340</f>
        <v>0</v>
      </c>
      <c r="K331" s="15">
        <f>'[1]TCE - ANEXO III - Preencher'!L340</f>
        <v>68.260000000000005</v>
      </c>
      <c r="L331" s="15">
        <f>'[1]TCE - ANEXO III - Preencher'!M340</f>
        <v>3.11</v>
      </c>
      <c r="M331" s="15">
        <f t="shared" si="31"/>
        <v>65.150000000000006</v>
      </c>
      <c r="N331" s="15">
        <f>'[1]TCE - ANEXO III - Preencher'!O340</f>
        <v>1.57</v>
      </c>
      <c r="O331" s="15">
        <f>'[1]TCE - ANEXO III - Preencher'!P340</f>
        <v>0</v>
      </c>
      <c r="P331" s="16">
        <f t="shared" si="32"/>
        <v>1.57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66.12</v>
      </c>
      <c r="U331" s="15">
        <f>'[1]TCE - ANEXO III - Preencher'!V340</f>
        <v>0</v>
      </c>
      <c r="V331" s="16">
        <f t="shared" si="34"/>
        <v>66.12</v>
      </c>
      <c r="W331" s="17" t="str">
        <f>IF('[1]TCE - ANEXO III - Preencher'!X340="","",'[1]TCE - ANEXO III - Preencher'!X340)</f>
        <v xml:space="preserve">AUX. CHECHE 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244.97</v>
      </c>
    </row>
    <row r="332" spans="1:28" x14ac:dyDescent="0.2">
      <c r="A332" s="8">
        <f>IFERROR(VLOOKUP(B332,'[1]DADOS (OCULTAR)'!$P$3:$R$56,3,0),"")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VALDETE MARTINS DE FRANCA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4221-10</v>
      </c>
      <c r="G332" s="13">
        <f>IF('[1]TCE - ANEXO III - Preencher'!H341="","",'[1]TCE - ANEXO III - Preencher'!H341)</f>
        <v>44317</v>
      </c>
      <c r="H332" s="14">
        <f>'[1]TCE - ANEXO III - Preencher'!I341</f>
        <v>0</v>
      </c>
      <c r="I332" s="14">
        <f>'[1]TCE - ANEXO III - Preencher'!J341</f>
        <v>122.52</v>
      </c>
      <c r="J332" s="14">
        <f>'[1]TCE - ANEXO III - Preencher'!K341</f>
        <v>0</v>
      </c>
      <c r="K332" s="15">
        <f>'[1]TCE - ANEXO III - Preencher'!L341</f>
        <v>68.260000000000005</v>
      </c>
      <c r="L332" s="15">
        <f>'[1]TCE - ANEXO III - Preencher'!M341</f>
        <v>3.11</v>
      </c>
      <c r="M332" s="15">
        <f t="shared" si="31"/>
        <v>65.150000000000006</v>
      </c>
      <c r="N332" s="15">
        <f>'[1]TCE - ANEXO III - Preencher'!O341</f>
        <v>1.57</v>
      </c>
      <c r="O332" s="15">
        <f>'[1]TCE - ANEXO III - Preencher'!P341</f>
        <v>0</v>
      </c>
      <c r="P332" s="16">
        <f t="shared" si="32"/>
        <v>1.57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189.24</v>
      </c>
    </row>
    <row r="333" spans="1:28" x14ac:dyDescent="0.2">
      <c r="A333" s="8">
        <f>IFERROR(VLOOKUP(B333,'[1]DADOS (OCULTAR)'!$P$3:$R$56,3,0),"")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VALMERES REGINA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44317</v>
      </c>
      <c r="H333" s="14">
        <f>'[1]TCE - ANEXO III - Preencher'!I342</f>
        <v>0</v>
      </c>
      <c r="I333" s="14">
        <f>'[1]TCE - ANEXO III - Preencher'!J342</f>
        <v>119.69</v>
      </c>
      <c r="J333" s="14">
        <f>'[1]TCE - ANEXO III - Preencher'!K342</f>
        <v>0</v>
      </c>
      <c r="K333" s="15">
        <f>'[1]TCE - ANEXO III - Preencher'!L342</f>
        <v>68.260000000000005</v>
      </c>
      <c r="L333" s="15">
        <f>'[1]TCE - ANEXO III - Preencher'!M342</f>
        <v>3.11</v>
      </c>
      <c r="M333" s="15">
        <f t="shared" si="31"/>
        <v>65.150000000000006</v>
      </c>
      <c r="N333" s="15">
        <f>'[1]TCE - ANEXO III - Preencher'!O342</f>
        <v>1.57</v>
      </c>
      <c r="O333" s="15">
        <f>'[1]TCE - ANEXO III - Preencher'!P342</f>
        <v>0</v>
      </c>
      <c r="P333" s="16">
        <f t="shared" si="32"/>
        <v>1.57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186.41</v>
      </c>
    </row>
    <row r="334" spans="1:28" x14ac:dyDescent="0.2">
      <c r="A334" s="8">
        <f>IFERROR(VLOOKUP(B334,'[1]DADOS (OCULTAR)'!$P$3:$R$56,3,0),"")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VANESSA E SILVA CAMPOS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2251-24</v>
      </c>
      <c r="G334" s="13">
        <f>IF('[1]TCE - ANEXO III - Preencher'!H343="","",'[1]TCE - ANEXO III - Preencher'!H343)</f>
        <v>44317</v>
      </c>
      <c r="H334" s="14">
        <f>'[1]TCE - ANEXO III - Preencher'!I343</f>
        <v>0</v>
      </c>
      <c r="I334" s="14">
        <f>'[1]TCE - ANEXO III - Preencher'!J343</f>
        <v>731.94</v>
      </c>
      <c r="J334" s="14">
        <f>'[1]TCE - ANEXO III - Preencher'!K343</f>
        <v>0</v>
      </c>
      <c r="K334" s="15">
        <f>'[1]TCE - ANEXO III - Preencher'!L343</f>
        <v>68.260000000000005</v>
      </c>
      <c r="L334" s="15">
        <f>'[1]TCE - ANEXO III - Preencher'!M343</f>
        <v>3.11</v>
      </c>
      <c r="M334" s="15">
        <f t="shared" si="31"/>
        <v>65.150000000000006</v>
      </c>
      <c r="N334" s="15">
        <f>'[1]TCE - ANEXO III - Preencher'!O343</f>
        <v>7.8</v>
      </c>
      <c r="O334" s="15">
        <f>'[1]TCE - ANEXO III - Preencher'!P343</f>
        <v>0</v>
      </c>
      <c r="P334" s="16">
        <f t="shared" si="32"/>
        <v>7.8</v>
      </c>
      <c r="Q334" s="15">
        <f>'[1]TCE - ANEXO III - Preencher'!R343</f>
        <v>375</v>
      </c>
      <c r="R334" s="15">
        <f>'[1]TCE - ANEXO III - Preencher'!S343</f>
        <v>0</v>
      </c>
      <c r="S334" s="16">
        <f t="shared" si="33"/>
        <v>375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1179.8899999999999</v>
      </c>
    </row>
    <row r="335" spans="1:28" x14ac:dyDescent="0.2">
      <c r="A335" s="8">
        <f>IFERROR(VLOOKUP(B335,'[1]DADOS (OCULTAR)'!$P$3:$R$56,3,0),"")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VANESSA MARIA RIGAUD PEIXOTO DOS SANTOS UMBELINO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2515-40</v>
      </c>
      <c r="G335" s="13">
        <f>IF('[1]TCE - ANEXO III - Preencher'!H344="","",'[1]TCE - ANEXO III - Preencher'!H344)</f>
        <v>44317</v>
      </c>
      <c r="H335" s="14">
        <f>'[1]TCE - ANEXO III - Preencher'!I344</f>
        <v>0</v>
      </c>
      <c r="I335" s="14">
        <f>'[1]TCE - ANEXO III - Preencher'!J344</f>
        <v>196.37</v>
      </c>
      <c r="J335" s="14">
        <f>'[1]TCE - ANEXO III - Preencher'!K344</f>
        <v>0</v>
      </c>
      <c r="K335" s="15">
        <f>'[1]TCE - ANEXO III - Preencher'!L344</f>
        <v>68.260000000000005</v>
      </c>
      <c r="L335" s="15">
        <f>'[1]TCE - ANEXO III - Preencher'!M344</f>
        <v>3.11</v>
      </c>
      <c r="M335" s="15">
        <f t="shared" si="31"/>
        <v>65.150000000000006</v>
      </c>
      <c r="N335" s="15">
        <f>'[1]TCE - ANEXO III - Preencher'!O344</f>
        <v>1.57</v>
      </c>
      <c r="O335" s="15">
        <f>'[1]TCE - ANEXO III - Preencher'!P344</f>
        <v>0</v>
      </c>
      <c r="P335" s="16">
        <f t="shared" si="32"/>
        <v>1.57</v>
      </c>
      <c r="Q335" s="15">
        <f>'[1]TCE - ANEXO III - Preencher'!R344</f>
        <v>700</v>
      </c>
      <c r="R335" s="15">
        <f>'[1]TCE - ANEXO III - Preencher'!S344</f>
        <v>0</v>
      </c>
      <c r="S335" s="16">
        <f t="shared" si="33"/>
        <v>700</v>
      </c>
      <c r="T335" s="15">
        <f>'[1]TCE - ANEXO III - Preencher'!U344</f>
        <v>66.120999999999995</v>
      </c>
      <c r="U335" s="15">
        <f>'[1]TCE - ANEXO III - Preencher'!V344</f>
        <v>0</v>
      </c>
      <c r="V335" s="16">
        <f t="shared" si="34"/>
        <v>66.120999999999995</v>
      </c>
      <c r="W335" s="17" t="str">
        <f>IF('[1]TCE - ANEXO III - Preencher'!X344="","",'[1]TCE - ANEXO III - Preencher'!X344)</f>
        <v xml:space="preserve">AUX. CHECHE 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1029.211</v>
      </c>
    </row>
    <row r="336" spans="1:28" x14ac:dyDescent="0.2">
      <c r="A336" s="8">
        <f>IFERROR(VLOOKUP(B336,'[1]DADOS (OCULTAR)'!$P$3:$R$56,3,0),"")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VANIA BESERRA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44317</v>
      </c>
      <c r="H336" s="14">
        <f>'[1]TCE - ANEXO III - Preencher'!I345</f>
        <v>0</v>
      </c>
      <c r="I336" s="14">
        <f>'[1]TCE - ANEXO III - Preencher'!J345</f>
        <v>161.94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1.57</v>
      </c>
      <c r="O336" s="15">
        <f>'[1]TCE - ANEXO III - Preencher'!P345</f>
        <v>0</v>
      </c>
      <c r="P336" s="16">
        <f t="shared" si="32"/>
        <v>1.57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163.51</v>
      </c>
    </row>
    <row r="337" spans="1:28" x14ac:dyDescent="0.2">
      <c r="A337" s="8">
        <f>IFERROR(VLOOKUP(B337,'[1]DADOS (OCULTAR)'!$P$3:$R$56,3,0),"")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VANUSIA SOBRAL ALVES DA SILVA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2251-24</v>
      </c>
      <c r="G337" s="13">
        <f>IF('[1]TCE - ANEXO III - Preencher'!H346="","",'[1]TCE - ANEXO III - Preencher'!H346)</f>
        <v>44317</v>
      </c>
      <c r="H337" s="14">
        <f>'[1]TCE - ANEXO III - Preencher'!I346</f>
        <v>0</v>
      </c>
      <c r="I337" s="14">
        <f>'[1]TCE - ANEXO III - Preencher'!J346</f>
        <v>654.09</v>
      </c>
      <c r="J337" s="14">
        <f>'[1]TCE - ANEXO III - Preencher'!K346</f>
        <v>0</v>
      </c>
      <c r="K337" s="15">
        <f>'[1]TCE - ANEXO III - Preencher'!L346</f>
        <v>68.260000000000005</v>
      </c>
      <c r="L337" s="15">
        <f>'[1]TCE - ANEXO III - Preencher'!M346</f>
        <v>3.11</v>
      </c>
      <c r="M337" s="15">
        <f t="shared" si="31"/>
        <v>65.150000000000006</v>
      </c>
      <c r="N337" s="15">
        <f>'[1]TCE - ANEXO III - Preencher'!O346</f>
        <v>7.8</v>
      </c>
      <c r="O337" s="15">
        <f>'[1]TCE - ANEXO III - Preencher'!P346</f>
        <v>0</v>
      </c>
      <c r="P337" s="16">
        <f t="shared" si="32"/>
        <v>7.8</v>
      </c>
      <c r="Q337" s="15">
        <f>'[1]TCE - ANEXO III - Preencher'!R346</f>
        <v>375</v>
      </c>
      <c r="R337" s="15">
        <f>'[1]TCE - ANEXO III - Preencher'!S346</f>
        <v>0</v>
      </c>
      <c r="S337" s="16">
        <f t="shared" si="33"/>
        <v>375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1102.04</v>
      </c>
    </row>
    <row r="338" spans="1:28" x14ac:dyDescent="0.2">
      <c r="A338" s="8">
        <f>IFERROR(VLOOKUP(B338,'[1]DADOS (OCULTAR)'!$P$3:$R$56,3,0),"")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VERONICA LUCIANO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44317</v>
      </c>
      <c r="H338" s="14">
        <f>'[1]TCE - ANEXO III - Preencher'!I347</f>
        <v>0</v>
      </c>
      <c r="I338" s="14">
        <f>'[1]TCE - ANEXO III - Preencher'!J347</f>
        <v>128.06</v>
      </c>
      <c r="J338" s="14">
        <f>'[1]TCE - ANEXO III - Preencher'!K347</f>
        <v>0</v>
      </c>
      <c r="K338" s="15">
        <f>'[1]TCE - ANEXO III - Preencher'!L347</f>
        <v>68.260000000000005</v>
      </c>
      <c r="L338" s="15">
        <f>'[1]TCE - ANEXO III - Preencher'!M347</f>
        <v>3.11</v>
      </c>
      <c r="M338" s="15">
        <f t="shared" si="31"/>
        <v>65.150000000000006</v>
      </c>
      <c r="N338" s="15">
        <f>'[1]TCE - ANEXO III - Preencher'!O347</f>
        <v>1.57</v>
      </c>
      <c r="O338" s="15">
        <f>'[1]TCE - ANEXO III - Preencher'!P347</f>
        <v>25.98</v>
      </c>
      <c r="P338" s="16">
        <f t="shared" si="32"/>
        <v>-24.41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168.8</v>
      </c>
    </row>
    <row r="339" spans="1:28" x14ac:dyDescent="0.2">
      <c r="A339" s="8">
        <f>IFERROR(VLOOKUP(B339,'[1]DADOS (OCULTAR)'!$P$3:$R$56,3,0),"")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VERONICA MARIA ANDRADE PINTO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>
        <f>IF('[1]TCE - ANEXO III - Preencher'!H348="","",'[1]TCE - ANEXO III - Preencher'!H348)</f>
        <v>44317</v>
      </c>
      <c r="H339" s="14">
        <f>'[1]TCE - ANEXO III - Preencher'!I348</f>
        <v>0</v>
      </c>
      <c r="I339" s="14">
        <f>'[1]TCE - ANEXO III - Preencher'!J348</f>
        <v>116.53</v>
      </c>
      <c r="J339" s="14">
        <f>'[1]TCE - ANEXO III - Preencher'!K348</f>
        <v>0</v>
      </c>
      <c r="K339" s="15">
        <f>'[1]TCE - ANEXO III - Preencher'!L348</f>
        <v>68.260000000000005</v>
      </c>
      <c r="L339" s="15">
        <f>'[1]TCE - ANEXO III - Preencher'!M348</f>
        <v>3.11</v>
      </c>
      <c r="M339" s="15">
        <f t="shared" si="31"/>
        <v>65.150000000000006</v>
      </c>
      <c r="N339" s="15">
        <f>'[1]TCE - ANEXO III - Preencher'!O348</f>
        <v>1.57</v>
      </c>
      <c r="O339" s="15">
        <f>'[1]TCE - ANEXO III - Preencher'!P348</f>
        <v>0</v>
      </c>
      <c r="P339" s="16">
        <f t="shared" si="32"/>
        <v>1.57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183.25</v>
      </c>
    </row>
    <row r="340" spans="1:28" x14ac:dyDescent="0.2">
      <c r="A340" s="8">
        <f>IFERROR(VLOOKUP(B340,'[1]DADOS (OCULTAR)'!$P$3:$R$56,3,0),"")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VERONICA MARIA DO NASCIMENTO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3242-05</v>
      </c>
      <c r="G340" s="13">
        <f>IF('[1]TCE - ANEXO III - Preencher'!H349="","",'[1]TCE - ANEXO III - Preencher'!H349)</f>
        <v>44317</v>
      </c>
      <c r="H340" s="14">
        <f>'[1]TCE - ANEXO III - Preencher'!I349</f>
        <v>0</v>
      </c>
      <c r="I340" s="14">
        <f>'[1]TCE - ANEXO III - Preencher'!J349</f>
        <v>150.33000000000001</v>
      </c>
      <c r="J340" s="14">
        <f>'[1]TCE - ANEXO III - Preencher'!K349</f>
        <v>0</v>
      </c>
      <c r="K340" s="15">
        <f>'[1]TCE - ANEXO III - Preencher'!L349</f>
        <v>68.260000000000005</v>
      </c>
      <c r="L340" s="15">
        <f>'[1]TCE - ANEXO III - Preencher'!M349</f>
        <v>3.11</v>
      </c>
      <c r="M340" s="15">
        <f t="shared" si="31"/>
        <v>65.150000000000006</v>
      </c>
      <c r="N340" s="15">
        <f>'[1]TCE - ANEXO III - Preencher'!O349</f>
        <v>1.57</v>
      </c>
      <c r="O340" s="15">
        <f>'[1]TCE - ANEXO III - Preencher'!P349</f>
        <v>0</v>
      </c>
      <c r="P340" s="16">
        <f t="shared" si="32"/>
        <v>1.57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279.7</v>
      </c>
      <c r="U340" s="15">
        <f>'[1]TCE - ANEXO III - Preencher'!V349</f>
        <v>0</v>
      </c>
      <c r="V340" s="16">
        <f t="shared" si="34"/>
        <v>279.7</v>
      </c>
      <c r="W340" s="17" t="str">
        <f>IF('[1]TCE - ANEXO III - Preencher'!X349="","",'[1]TCE - ANEXO III - Preencher'!X349)</f>
        <v xml:space="preserve">AUX. CHECHE 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496.75</v>
      </c>
    </row>
    <row r="341" spans="1:28" x14ac:dyDescent="0.2">
      <c r="A341" s="8">
        <f>IFERROR(VLOOKUP(B341,'[1]DADOS (OCULTAR)'!$P$3:$R$56,3,0),"")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VITOR MODESTO FARIAS DE OLIVEIRA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2252-50</v>
      </c>
      <c r="G341" s="13">
        <f>IF('[1]TCE - ANEXO III - Preencher'!H350="","",'[1]TCE - ANEXO III - Preencher'!H350)</f>
        <v>44317</v>
      </c>
      <c r="H341" s="14">
        <f>'[1]TCE - ANEXO III - Preencher'!I350</f>
        <v>0</v>
      </c>
      <c r="I341" s="14">
        <f>'[1]TCE - ANEXO III - Preencher'!J350</f>
        <v>783.14</v>
      </c>
      <c r="J341" s="14">
        <f>'[1]TCE - ANEXO III - Preencher'!K350</f>
        <v>0</v>
      </c>
      <c r="K341" s="15">
        <f>'[1]TCE - ANEXO III - Preencher'!L350</f>
        <v>68.260000000000005</v>
      </c>
      <c r="L341" s="15">
        <f>'[1]TCE - ANEXO III - Preencher'!M350</f>
        <v>3.11</v>
      </c>
      <c r="M341" s="15">
        <f t="shared" si="31"/>
        <v>65.150000000000006</v>
      </c>
      <c r="N341" s="15">
        <f>'[1]TCE - ANEXO III - Preencher'!O350</f>
        <v>7.8</v>
      </c>
      <c r="O341" s="15">
        <f>'[1]TCE - ANEXO III - Preencher'!P350</f>
        <v>0</v>
      </c>
      <c r="P341" s="16">
        <f t="shared" si="32"/>
        <v>7.8</v>
      </c>
      <c r="Q341" s="15">
        <f>'[1]TCE - ANEXO III - Preencher'!R350</f>
        <v>1400</v>
      </c>
      <c r="R341" s="15">
        <f>'[1]TCE - ANEXO III - Preencher'!S350</f>
        <v>0</v>
      </c>
      <c r="S341" s="16">
        <f t="shared" si="33"/>
        <v>1400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2256.09</v>
      </c>
    </row>
    <row r="342" spans="1:28" x14ac:dyDescent="0.2">
      <c r="A342" s="8">
        <f>IFERROR(VLOOKUP(B342,'[1]DADOS (OCULTAR)'!$P$3:$R$56,3,0),"")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WANDERSON SOUSA GOMES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4110-05</v>
      </c>
      <c r="G342" s="13">
        <f>IF('[1]TCE - ANEXO III - Preencher'!H351="","",'[1]TCE - ANEXO III - Preencher'!H351)</f>
        <v>44317</v>
      </c>
      <c r="H342" s="14">
        <f>'[1]TCE - ANEXO III - Preencher'!I351</f>
        <v>0</v>
      </c>
      <c r="I342" s="14">
        <f>'[1]TCE - ANEXO III - Preencher'!J351</f>
        <v>185.76</v>
      </c>
      <c r="J342" s="14">
        <f>'[1]TCE - ANEXO III - Preencher'!K351</f>
        <v>0</v>
      </c>
      <c r="K342" s="15">
        <f>'[1]TCE - ANEXO III - Preencher'!L351</f>
        <v>68.260000000000005</v>
      </c>
      <c r="L342" s="15">
        <f>'[1]TCE - ANEXO III - Preencher'!M351</f>
        <v>3.11</v>
      </c>
      <c r="M342" s="15">
        <f t="shared" si="31"/>
        <v>65.150000000000006</v>
      </c>
      <c r="N342" s="15">
        <f>'[1]TCE - ANEXO III - Preencher'!O351</f>
        <v>1.57</v>
      </c>
      <c r="O342" s="15">
        <f>'[1]TCE - ANEXO III - Preencher'!P351</f>
        <v>0</v>
      </c>
      <c r="P342" s="16">
        <f t="shared" si="32"/>
        <v>1.57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252.48</v>
      </c>
    </row>
    <row r="343" spans="1:28" x14ac:dyDescent="0.2">
      <c r="A343" s="8">
        <f>IFERROR(VLOOKUP(B343,'[1]DADOS (OCULTAR)'!$P$3:$R$56,3,0),"")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WANESSA MARIA RAMOS DA SILVA RIBEIRO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4131-15</v>
      </c>
      <c r="G343" s="13">
        <f>IF('[1]TCE - ANEXO III - Preencher'!H352="","",'[1]TCE - ANEXO III - Preencher'!H352)</f>
        <v>44317</v>
      </c>
      <c r="H343" s="14">
        <f>'[1]TCE - ANEXO III - Preencher'!I352</f>
        <v>0</v>
      </c>
      <c r="I343" s="14">
        <f>'[1]TCE - ANEXO III - Preencher'!J352</f>
        <v>150.57</v>
      </c>
      <c r="J343" s="14">
        <f>'[1]TCE - ANEXO III - Preencher'!K352</f>
        <v>0</v>
      </c>
      <c r="K343" s="15">
        <f>'[1]TCE - ANEXO III - Preencher'!L352</f>
        <v>68.260000000000005</v>
      </c>
      <c r="L343" s="15">
        <f>'[1]TCE - ANEXO III - Preencher'!M352</f>
        <v>3.11</v>
      </c>
      <c r="M343" s="15">
        <f t="shared" si="31"/>
        <v>65.150000000000006</v>
      </c>
      <c r="N343" s="15">
        <f>'[1]TCE - ANEXO III - Preencher'!O352</f>
        <v>1.57</v>
      </c>
      <c r="O343" s="15">
        <f>'[1]TCE - ANEXO III - Preencher'!P352</f>
        <v>0</v>
      </c>
      <c r="P343" s="16">
        <f t="shared" si="32"/>
        <v>1.57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217.29</v>
      </c>
    </row>
    <row r="344" spans="1:28" x14ac:dyDescent="0.2">
      <c r="A344" s="8">
        <f>IFERROR(VLOOKUP(B344,'[1]DADOS (OCULTAR)'!$P$3:$R$56,3,0),"")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WANKS SOUSA MELO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2251-25</v>
      </c>
      <c r="G344" s="13">
        <f>IF('[1]TCE - ANEXO III - Preencher'!H353="","",'[1]TCE - ANEXO III - Preencher'!H353)</f>
        <v>44317</v>
      </c>
      <c r="H344" s="14">
        <f>'[1]TCE - ANEXO III - Preencher'!I353</f>
        <v>0</v>
      </c>
      <c r="I344" s="14">
        <f>'[1]TCE - ANEXO III - Preencher'!J353</f>
        <v>761.72</v>
      </c>
      <c r="J344" s="14">
        <f>'[1]TCE - ANEXO III - Preencher'!K353</f>
        <v>0</v>
      </c>
      <c r="K344" s="15">
        <f>'[1]TCE - ANEXO III - Preencher'!L353</f>
        <v>68.260000000000005</v>
      </c>
      <c r="L344" s="15">
        <f>'[1]TCE - ANEXO III - Preencher'!M353</f>
        <v>3.11</v>
      </c>
      <c r="M344" s="15">
        <f t="shared" si="31"/>
        <v>65.150000000000006</v>
      </c>
      <c r="N344" s="15">
        <f>'[1]TCE - ANEXO III - Preencher'!O353</f>
        <v>7.8</v>
      </c>
      <c r="O344" s="15">
        <f>'[1]TCE - ANEXO III - Preencher'!P353</f>
        <v>0</v>
      </c>
      <c r="P344" s="16">
        <f t="shared" si="32"/>
        <v>7.8</v>
      </c>
      <c r="Q344" s="15">
        <f>'[1]TCE - ANEXO III - Preencher'!R353</f>
        <v>500</v>
      </c>
      <c r="R344" s="15">
        <f>'[1]TCE - ANEXO III - Preencher'!S353</f>
        <v>0</v>
      </c>
      <c r="S344" s="16">
        <f t="shared" si="33"/>
        <v>500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1334.67</v>
      </c>
    </row>
    <row r="345" spans="1:28" x14ac:dyDescent="0.2">
      <c r="A345" s="8">
        <f>IFERROR(VLOOKUP(B345,'[1]DADOS (OCULTAR)'!$P$3:$R$56,3,0),"")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WELISON DOMINGOS DE SOUZA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3241-15</v>
      </c>
      <c r="G345" s="13">
        <f>IF('[1]TCE - ANEXO III - Preencher'!H354="","",'[1]TCE - ANEXO III - Preencher'!H354)</f>
        <v>44317</v>
      </c>
      <c r="H345" s="14">
        <f>'[1]TCE - ANEXO III - Preencher'!I354</f>
        <v>0</v>
      </c>
      <c r="I345" s="14">
        <f>'[1]TCE - ANEXO III - Preencher'!J354</f>
        <v>242.45</v>
      </c>
      <c r="J345" s="14">
        <f>'[1]TCE - ANEXO III - Preencher'!K354</f>
        <v>0</v>
      </c>
      <c r="K345" s="15">
        <f>'[1]TCE - ANEXO III - Preencher'!L354</f>
        <v>68.66</v>
      </c>
      <c r="L345" s="15">
        <f>'[1]TCE - ANEXO III - Preencher'!M354</f>
        <v>3.11</v>
      </c>
      <c r="M345" s="15">
        <f t="shared" si="31"/>
        <v>65.55</v>
      </c>
      <c r="N345" s="15">
        <f>'[1]TCE - ANEXO III - Preencher'!O354</f>
        <v>12.73</v>
      </c>
      <c r="O345" s="15">
        <f>'[1]TCE - ANEXO III - Preencher'!P354</f>
        <v>0</v>
      </c>
      <c r="P345" s="16">
        <f t="shared" si="32"/>
        <v>12.73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320.73</v>
      </c>
    </row>
    <row r="346" spans="1:28" x14ac:dyDescent="0.2">
      <c r="A346" s="8">
        <f>IFERROR(VLOOKUP(B346,'[1]DADOS (OCULTAR)'!$P$3:$R$56,3,0),"")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WELLINGTON LOPES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4110-05</v>
      </c>
      <c r="G346" s="13">
        <f>IF('[1]TCE - ANEXO III - Preencher'!H355="","",'[1]TCE - ANEXO III - Preencher'!H355)</f>
        <v>44317</v>
      </c>
      <c r="H346" s="14">
        <f>'[1]TCE - ANEXO III - Preencher'!I355</f>
        <v>0</v>
      </c>
      <c r="I346" s="14">
        <f>'[1]TCE - ANEXO III - Preencher'!J355</f>
        <v>169.41</v>
      </c>
      <c r="J346" s="14">
        <f>'[1]TCE - ANEXO III - Preencher'!K355</f>
        <v>0</v>
      </c>
      <c r="K346" s="15">
        <f>'[1]TCE - ANEXO III - Preencher'!L355</f>
        <v>68.260000000000005</v>
      </c>
      <c r="L346" s="15">
        <f>'[1]TCE - ANEXO III - Preencher'!M355</f>
        <v>3.11</v>
      </c>
      <c r="M346" s="15">
        <f t="shared" si="31"/>
        <v>65.150000000000006</v>
      </c>
      <c r="N346" s="15">
        <f>'[1]TCE - ANEXO III - Preencher'!O355</f>
        <v>1.57</v>
      </c>
      <c r="O346" s="15">
        <f>'[1]TCE - ANEXO III - Preencher'!P355</f>
        <v>0</v>
      </c>
      <c r="P346" s="16">
        <f t="shared" si="32"/>
        <v>1.57</v>
      </c>
      <c r="Q346" s="15">
        <f>'[1]TCE - ANEXO III - Preencher'!R355</f>
        <v>120</v>
      </c>
      <c r="R346" s="15">
        <f>'[1]TCE - ANEXO III - Preencher'!S355</f>
        <v>0</v>
      </c>
      <c r="S346" s="16">
        <f t="shared" si="33"/>
        <v>120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356.13</v>
      </c>
    </row>
    <row r="347" spans="1:28" x14ac:dyDescent="0.2">
      <c r="A347" s="8">
        <f>IFERROR(VLOOKUP(B347,'[1]DADOS (OCULTAR)'!$P$3:$R$56,3,0),"")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WELLYSON FERNANDES PEREIRA DE ALMEIDA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4110-05</v>
      </c>
      <c r="G347" s="13">
        <f>IF('[1]TCE - ANEXO III - Preencher'!H356="","",'[1]TCE - ANEXO III - Preencher'!H356)</f>
        <v>44317</v>
      </c>
      <c r="H347" s="14">
        <f>'[1]TCE - ANEXO III - Preencher'!I356</f>
        <v>0</v>
      </c>
      <c r="I347" s="14">
        <f>'[1]TCE - ANEXO III - Preencher'!J356</f>
        <v>11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1.57</v>
      </c>
      <c r="O347" s="15">
        <f>'[1]TCE - ANEXO III - Preencher'!P356</f>
        <v>0</v>
      </c>
      <c r="P347" s="16">
        <f t="shared" si="32"/>
        <v>1.57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12.57</v>
      </c>
    </row>
    <row r="348" spans="1:28" x14ac:dyDescent="0.2">
      <c r="A348" s="8">
        <f>IFERROR(VLOOKUP(B348,'[1]DADOS (OCULTAR)'!$P$3:$R$56,3,0),"")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WILLIAM THOMAS ALVES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4110-05</v>
      </c>
      <c r="G348" s="13">
        <f>IF('[1]TCE - ANEXO III - Preencher'!H357="","",'[1]TCE - ANEXO III - Preencher'!H357)</f>
        <v>44317</v>
      </c>
      <c r="H348" s="14">
        <f>'[1]TCE - ANEXO III - Preencher'!I357</f>
        <v>0</v>
      </c>
      <c r="I348" s="14">
        <f>'[1]TCE - ANEXO III - Preencher'!J357</f>
        <v>11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1.57</v>
      </c>
      <c r="O348" s="15">
        <f>'[1]TCE - ANEXO III - Preencher'!P357</f>
        <v>0</v>
      </c>
      <c r="P348" s="16">
        <f t="shared" si="32"/>
        <v>1.57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12.57</v>
      </c>
    </row>
    <row r="349" spans="1:28" x14ac:dyDescent="0.2">
      <c r="A349" s="8">
        <f>IFERROR(VLOOKUP(B349,'[1]DADOS (OCULTAR)'!$P$3:$R$56,3,0),"")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WILLYANE RANYELLY ANDRADE DE OLIVEIRA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4110-05</v>
      </c>
      <c r="G349" s="13">
        <f>IF('[1]TCE - ANEXO III - Preencher'!H358="","",'[1]TCE - ANEXO III - Preencher'!H358)</f>
        <v>44317</v>
      </c>
      <c r="H349" s="14">
        <f>'[1]TCE - ANEXO III - Preencher'!I358</f>
        <v>0</v>
      </c>
      <c r="I349" s="14">
        <f>'[1]TCE - ANEXO III - Preencher'!J358</f>
        <v>11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1.57</v>
      </c>
      <c r="O349" s="15">
        <f>'[1]TCE - ANEXO III - Preencher'!P358</f>
        <v>0</v>
      </c>
      <c r="P349" s="16">
        <f t="shared" si="32"/>
        <v>1.57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12.57</v>
      </c>
    </row>
    <row r="350" spans="1:28" x14ac:dyDescent="0.2">
      <c r="A350" s="8">
        <f>IFERROR(VLOOKUP(B350,'[1]DADOS (OCULTAR)'!$P$3:$R$56,3,0),"")</f>
        <v>9767633000366</v>
      </c>
      <c r="B350" s="9" t="str">
        <f>'[1]TCE - ANEXO III - Preencher'!C359</f>
        <v>HOSPITAL ERMÍRIO COUTINHO</v>
      </c>
      <c r="C350" s="10"/>
      <c r="D350" s="11" t="str">
        <f>'[1]TCE - ANEXO III - Preencher'!E359</f>
        <v>WINARACI LOPES MARCOLINO DE ARAUJO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4221-10</v>
      </c>
      <c r="G350" s="13">
        <f>IF('[1]TCE - ANEXO III - Preencher'!H359="","",'[1]TCE - ANEXO III - Preencher'!H359)</f>
        <v>44317</v>
      </c>
      <c r="H350" s="14">
        <f>'[1]TCE - ANEXO III - Preencher'!I359</f>
        <v>0</v>
      </c>
      <c r="I350" s="14">
        <f>'[1]TCE - ANEXO III - Preencher'!J359</f>
        <v>132.79</v>
      </c>
      <c r="J350" s="14">
        <f>'[1]TCE - ANEXO III - Preencher'!K359</f>
        <v>0</v>
      </c>
      <c r="K350" s="15">
        <f>'[1]TCE - ANEXO III - Preencher'!L359</f>
        <v>68.260000000000005</v>
      </c>
      <c r="L350" s="15">
        <f>'[1]TCE - ANEXO III - Preencher'!M359</f>
        <v>3.11</v>
      </c>
      <c r="M350" s="15">
        <f t="shared" si="31"/>
        <v>65.150000000000006</v>
      </c>
      <c r="N350" s="15">
        <f>'[1]TCE - ANEXO III - Preencher'!O359</f>
        <v>1.57</v>
      </c>
      <c r="O350" s="15">
        <f>'[1]TCE - ANEXO III - Preencher'!P359</f>
        <v>0</v>
      </c>
      <c r="P350" s="16">
        <f t="shared" si="32"/>
        <v>1.57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66.12</v>
      </c>
      <c r="U350" s="15">
        <f>'[1]TCE - ANEXO III - Preencher'!V359</f>
        <v>0</v>
      </c>
      <c r="V350" s="16">
        <f t="shared" si="34"/>
        <v>66.12</v>
      </c>
      <c r="W350" s="17" t="str">
        <f>IF('[1]TCE - ANEXO III - Preencher'!X359="","",'[1]TCE - ANEXO III - Preencher'!X359)</f>
        <v xml:space="preserve">AUX. CHECHE 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265.63</v>
      </c>
    </row>
    <row r="351" spans="1:28" x14ac:dyDescent="0.2">
      <c r="A351" s="8">
        <f>IFERROR(VLOOKUP(B351,'[1]DADOS (OCULTAR)'!$P$3:$R$56,3,0),"")</f>
        <v>9767633000366</v>
      </c>
      <c r="B351" s="9" t="str">
        <f>'[1]TCE - ANEXO III - Preencher'!C360</f>
        <v>HOSPITAL ERMÍRIO COUTINHO</v>
      </c>
      <c r="C351" s="10"/>
      <c r="D351" s="11" t="str">
        <f>'[1]TCE - ANEXO III - Preencher'!E360</f>
        <v>YASMIN FERREIRA MACHADO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2251-24</v>
      </c>
      <c r="G351" s="13">
        <f>IF('[1]TCE - ANEXO III - Preencher'!H360="","",'[1]TCE - ANEXO III - Preencher'!H360)</f>
        <v>44317</v>
      </c>
      <c r="H351" s="14">
        <f>'[1]TCE - ANEXO III - Preencher'!I360</f>
        <v>0</v>
      </c>
      <c r="I351" s="14">
        <f>'[1]TCE - ANEXO III - Preencher'!J360</f>
        <v>723.14</v>
      </c>
      <c r="J351" s="14">
        <f>'[1]TCE - ANEXO III - Preencher'!K360</f>
        <v>0</v>
      </c>
      <c r="K351" s="15">
        <f>'[1]TCE - ANEXO III - Preencher'!L360</f>
        <v>68.260000000000005</v>
      </c>
      <c r="L351" s="15">
        <f>'[1]TCE - ANEXO III - Preencher'!M360</f>
        <v>3.11</v>
      </c>
      <c r="M351" s="15">
        <f t="shared" si="31"/>
        <v>65.150000000000006</v>
      </c>
      <c r="N351" s="15">
        <f>'[1]TCE - ANEXO III - Preencher'!O360</f>
        <v>7.8</v>
      </c>
      <c r="O351" s="15">
        <f>'[1]TCE - ANEXO III - Preencher'!P360</f>
        <v>0</v>
      </c>
      <c r="P351" s="16">
        <f t="shared" si="32"/>
        <v>7.8</v>
      </c>
      <c r="Q351" s="15">
        <f>'[1]TCE - ANEXO III - Preencher'!R360</f>
        <v>500</v>
      </c>
      <c r="R351" s="15">
        <f>'[1]TCE - ANEXO III - Preencher'!S360</f>
        <v>0</v>
      </c>
      <c r="S351" s="16">
        <f t="shared" si="33"/>
        <v>500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1296.0899999999999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Betânia Neri</dc:creator>
  <cp:lastModifiedBy>Betânia Neri</cp:lastModifiedBy>
  <dcterms:created xsi:type="dcterms:W3CDTF">2021-07-05T02:25:25Z</dcterms:created>
  <dcterms:modified xsi:type="dcterms:W3CDTF">2021-07-05T02:26:11Z</dcterms:modified>
</cp:coreProperties>
</file>