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ARQUIVOS EXCEL DEZEMBRO 2020\"/>
    </mc:Choice>
  </mc:AlternateContent>
  <xr:revisionPtr revIDLastSave="0" documentId="8_{79B35309-7804-463D-A0EB-C54D4403B398}" xr6:coauthVersionLast="46" xr6:coauthVersionMax="46" xr10:uidLastSave="{00000000-0000-0000-0000-000000000000}"/>
  <bookViews>
    <workbookView xWindow="-120" yWindow="-120" windowWidth="19440" windowHeight="15000" xr2:uid="{595A5AF1-5FDB-49C6-BA83-4A903A87740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<sst xmlns="http://schemas.openxmlformats.org/spreadsheetml/2006/main" count="17" uniqueCount="16">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</sst>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PAULISTA</v>
          </cell>
          <cell r="E11" t="str">
            <v>ADENILTON FERREIRA DA SILVA</v>
          </cell>
          <cell r="G11" t="str">
            <v>3 - Administrativo</v>
          </cell>
          <cell r="H11">
            <v>351605</v>
          </cell>
          <cell r="I11">
            <v>44166</v>
          </cell>
          <cell r="J11" t="str">
            <v>2 - Diarista</v>
          </cell>
          <cell r="K11">
            <v>40</v>
          </cell>
          <cell r="L11">
            <v>1493.78</v>
          </cell>
          <cell r="P11">
            <v>0</v>
          </cell>
          <cell r="Q11">
            <v>1568.47</v>
          </cell>
          <cell r="R11">
            <v>1943.86</v>
          </cell>
          <cell r="S11">
            <v>0</v>
          </cell>
          <cell r="W11">
            <v>1192.58</v>
          </cell>
          <cell r="X11">
            <v>3813.5299999999997</v>
          </cell>
        </row>
        <row r="12">
          <cell r="C12" t="str">
            <v>UPA PAULISTA</v>
          </cell>
          <cell r="E12" t="str">
            <v>ALAN ALVES DE LIMA</v>
          </cell>
          <cell r="G12" t="str">
            <v>3 - Administrativo</v>
          </cell>
          <cell r="H12">
            <v>517410</v>
          </cell>
          <cell r="I12">
            <v>44166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1455.46</v>
          </cell>
          <cell r="R12">
            <v>261.25</v>
          </cell>
          <cell r="S12">
            <v>0</v>
          </cell>
          <cell r="W12">
            <v>896.97</v>
          </cell>
          <cell r="X12">
            <v>1864.74</v>
          </cell>
        </row>
        <row r="13">
          <cell r="C13" t="str">
            <v>UPA PAULISTA</v>
          </cell>
          <cell r="E13" t="str">
            <v>ALBENOURA PEREIRA DA SILVA AMORIM</v>
          </cell>
          <cell r="G13" t="str">
            <v>2 - Outros Profissionais da Saúde</v>
          </cell>
          <cell r="H13">
            <v>322205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1254</v>
          </cell>
          <cell r="R13">
            <v>257.61999999999989</v>
          </cell>
          <cell r="S13">
            <v>0</v>
          </cell>
          <cell r="W13">
            <v>897.66</v>
          </cell>
          <cell r="X13">
            <v>1658.96</v>
          </cell>
        </row>
        <row r="14">
          <cell r="C14" t="str">
            <v>UPA PAULISTA</v>
          </cell>
          <cell r="E14" t="str">
            <v>ALBERICO DE FREITAS CARVALHO</v>
          </cell>
          <cell r="G14" t="str">
            <v>1 - Médico</v>
          </cell>
          <cell r="H14">
            <v>225125</v>
          </cell>
          <cell r="I14">
            <v>44166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924.36</v>
          </cell>
          <cell r="R14">
            <v>5047.5699999999988</v>
          </cell>
          <cell r="S14">
            <v>4824.3</v>
          </cell>
          <cell r="W14">
            <v>3377.61</v>
          </cell>
          <cell r="X14">
            <v>10586.619999999999</v>
          </cell>
        </row>
        <row r="15">
          <cell r="C15" t="str">
            <v>UPA PAULISTA</v>
          </cell>
          <cell r="E15" t="str">
            <v>ALCIONE GOMES DA SILVA</v>
          </cell>
          <cell r="G15" t="str">
            <v>2 - Outros Profissionais da Saúde</v>
          </cell>
          <cell r="H15">
            <v>322205</v>
          </cell>
          <cell r="I15">
            <v>44166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1280.2</v>
          </cell>
          <cell r="R15">
            <v>257.62000000000012</v>
          </cell>
          <cell r="S15">
            <v>0</v>
          </cell>
          <cell r="W15">
            <v>896.18</v>
          </cell>
          <cell r="X15">
            <v>1686.6399999999999</v>
          </cell>
        </row>
        <row r="16">
          <cell r="C16" t="str">
            <v>UPA PAULISTA</v>
          </cell>
          <cell r="E16" t="str">
            <v>ALEXANDRE HENRIQUE ALVES BRAZ DA SILVA</v>
          </cell>
          <cell r="G16" t="str">
            <v>3 - Administrativo</v>
          </cell>
          <cell r="H16">
            <v>411010</v>
          </cell>
          <cell r="I16">
            <v>44166</v>
          </cell>
          <cell r="J16" t="str">
            <v>2 - Diarista</v>
          </cell>
          <cell r="K16">
            <v>20</v>
          </cell>
          <cell r="L16">
            <v>522.5</v>
          </cell>
          <cell r="P16">
            <v>0</v>
          </cell>
          <cell r="Q16">
            <v>87.08</v>
          </cell>
          <cell r="R16">
            <v>4.2632564145606011E-14</v>
          </cell>
          <cell r="S16">
            <v>0</v>
          </cell>
          <cell r="W16">
            <v>124.79</v>
          </cell>
          <cell r="X16">
            <v>484.79</v>
          </cell>
        </row>
        <row r="17">
          <cell r="C17" t="str">
            <v>UPA PAULISTA</v>
          </cell>
          <cell r="E17" t="str">
            <v>ALEXANDRE SIMOES FLORENCIO</v>
          </cell>
          <cell r="G17" t="str">
            <v>1 - Médico</v>
          </cell>
          <cell r="H17">
            <v>225125</v>
          </cell>
          <cell r="I17">
            <v>44166</v>
          </cell>
          <cell r="J17" t="str">
            <v>1 - Plantonista</v>
          </cell>
          <cell r="K17">
            <v>12</v>
          </cell>
          <cell r="L17">
            <v>1425.6</v>
          </cell>
          <cell r="P17">
            <v>0</v>
          </cell>
          <cell r="Q17">
            <v>4434.57</v>
          </cell>
          <cell r="R17">
            <v>188.10000000000036</v>
          </cell>
          <cell r="S17">
            <v>2189.4899999999998</v>
          </cell>
          <cell r="W17">
            <v>2224.4499999999998</v>
          </cell>
          <cell r="X17">
            <v>6013.31</v>
          </cell>
        </row>
        <row r="18">
          <cell r="C18" t="str">
            <v>UPA PAULISTA</v>
          </cell>
          <cell r="E18" t="str">
            <v>ALEXANDRO JOSE DE ARAUJO</v>
          </cell>
          <cell r="G18" t="str">
            <v>2 - Outros Profissionais da Saúde</v>
          </cell>
          <cell r="H18">
            <v>324115</v>
          </cell>
          <cell r="I18">
            <v>44166</v>
          </cell>
          <cell r="J18" t="str">
            <v>1 - Plantonista</v>
          </cell>
          <cell r="K18">
            <v>24</v>
          </cell>
          <cell r="L18">
            <v>2030.47</v>
          </cell>
          <cell r="P18">
            <v>0</v>
          </cell>
          <cell r="Q18">
            <v>3264.56</v>
          </cell>
          <cell r="R18">
            <v>1015.2400000000002</v>
          </cell>
          <cell r="S18">
            <v>0</v>
          </cell>
          <cell r="W18">
            <v>2335.9299999999998</v>
          </cell>
          <cell r="X18">
            <v>3974.3400000000006</v>
          </cell>
        </row>
        <row r="19">
          <cell r="C19" t="str">
            <v>UPA PAULISTA</v>
          </cell>
          <cell r="E19" t="str">
            <v>ALEXSANDRO JOSE DA SILVA</v>
          </cell>
          <cell r="G19" t="str">
            <v>2 - Outros Profissionais da Saúde</v>
          </cell>
          <cell r="H19">
            <v>515110</v>
          </cell>
          <cell r="I19">
            <v>44166</v>
          </cell>
          <cell r="J19" t="str">
            <v>1 - Plantonista</v>
          </cell>
          <cell r="K19">
            <v>44</v>
          </cell>
          <cell r="L19">
            <v>1045</v>
          </cell>
          <cell r="P19">
            <v>0</v>
          </cell>
          <cell r="Q19">
            <v>1144.58</v>
          </cell>
          <cell r="R19">
            <v>406.57999999999993</v>
          </cell>
          <cell r="S19">
            <v>0</v>
          </cell>
          <cell r="W19">
            <v>790.29</v>
          </cell>
          <cell r="X19">
            <v>1805.87</v>
          </cell>
        </row>
        <row r="20">
          <cell r="C20" t="str">
            <v>UPA PAULISTA</v>
          </cell>
          <cell r="E20" t="str">
            <v>ALEXSANDRO LOPES MAGALHAES</v>
          </cell>
          <cell r="G20" t="str">
            <v>3 - Administrativo</v>
          </cell>
          <cell r="H20">
            <v>317210</v>
          </cell>
          <cell r="I20">
            <v>44166</v>
          </cell>
          <cell r="J20" t="str">
            <v>1 - Plantonista</v>
          </cell>
          <cell r="K20">
            <v>44</v>
          </cell>
          <cell r="L20">
            <v>1346.87</v>
          </cell>
          <cell r="P20">
            <v>0</v>
          </cell>
          <cell r="Q20">
            <v>1968.6</v>
          </cell>
          <cell r="R20">
            <v>420.89000000000033</v>
          </cell>
          <cell r="S20">
            <v>0</v>
          </cell>
          <cell r="W20">
            <v>1731.54</v>
          </cell>
          <cell r="X20">
            <v>2004.8200000000002</v>
          </cell>
        </row>
        <row r="21">
          <cell r="C21" t="str">
            <v>UPA PAULISTA</v>
          </cell>
          <cell r="E21" t="str">
            <v>ALEXSANDRO MARINHO DA SILVA</v>
          </cell>
          <cell r="G21" t="str">
            <v>2 - Outros Profissionais da Saúde</v>
          </cell>
          <cell r="H21">
            <v>223505</v>
          </cell>
          <cell r="I21">
            <v>44166</v>
          </cell>
          <cell r="J21" t="str">
            <v>1 - Plantonista</v>
          </cell>
          <cell r="K21">
            <v>40</v>
          </cell>
          <cell r="L21">
            <v>1908.06</v>
          </cell>
          <cell r="P21">
            <v>0</v>
          </cell>
          <cell r="Q21">
            <v>3074.49</v>
          </cell>
          <cell r="R21">
            <v>1374.2000000000012</v>
          </cell>
          <cell r="S21">
            <v>477.02</v>
          </cell>
          <cell r="W21">
            <v>2531.2199999999998</v>
          </cell>
          <cell r="X21">
            <v>4302.5500000000011</v>
          </cell>
        </row>
        <row r="22">
          <cell r="C22" t="str">
            <v>UPA PAULISTA</v>
          </cell>
          <cell r="E22" t="str">
            <v>ALINE GESTEIRA DA COSTA PINTO</v>
          </cell>
          <cell r="G22" t="str">
            <v>1 - Médico</v>
          </cell>
          <cell r="H22">
            <v>225125</v>
          </cell>
          <cell r="I22">
            <v>44166</v>
          </cell>
          <cell r="J22" t="str">
            <v>1 - Plantonista</v>
          </cell>
          <cell r="K22">
            <v>24</v>
          </cell>
          <cell r="L22">
            <v>0</v>
          </cell>
          <cell r="P22">
            <v>0</v>
          </cell>
          <cell r="Q22">
            <v>4801.0200000000004</v>
          </cell>
          <cell r="R22">
            <v>7693.52</v>
          </cell>
          <cell r="S22">
            <v>0</v>
          </cell>
          <cell r="W22">
            <v>4498.9399999999996</v>
          </cell>
          <cell r="X22">
            <v>7995.6000000000013</v>
          </cell>
        </row>
        <row r="23">
          <cell r="C23" t="str">
            <v>UPA PAULISTA</v>
          </cell>
          <cell r="E23" t="str">
            <v>ALINE PRISCILA DE LIMA SILVA</v>
          </cell>
          <cell r="G23" t="str">
            <v>2 - Outros Profissionais da Saúde</v>
          </cell>
          <cell r="H23">
            <v>322205</v>
          </cell>
          <cell r="I23">
            <v>44166</v>
          </cell>
          <cell r="J23" t="str">
            <v>1 - Plantonista</v>
          </cell>
          <cell r="K23">
            <v>44</v>
          </cell>
          <cell r="L23">
            <v>0</v>
          </cell>
          <cell r="P23">
            <v>1907.85</v>
          </cell>
          <cell r="Q23">
            <v>1428.05</v>
          </cell>
          <cell r="R23">
            <v>106.40000000000032</v>
          </cell>
          <cell r="S23">
            <v>0</v>
          </cell>
          <cell r="W23">
            <v>2702.09</v>
          </cell>
          <cell r="X23">
            <v>740.21</v>
          </cell>
        </row>
        <row r="24">
          <cell r="C24" t="str">
            <v>UPA PAULISTA</v>
          </cell>
          <cell r="E24" t="str">
            <v>ALINE SORAIA CANDEIA DA LUZ</v>
          </cell>
          <cell r="G24" t="str">
            <v>1 - Médico</v>
          </cell>
          <cell r="H24">
            <v>225125</v>
          </cell>
          <cell r="I24">
            <v>44166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4364.16</v>
          </cell>
          <cell r="R24">
            <v>360.05000000000018</v>
          </cell>
          <cell r="S24">
            <v>2034.96</v>
          </cell>
          <cell r="W24">
            <v>2656.86</v>
          </cell>
          <cell r="X24">
            <v>5686.3099999999995</v>
          </cell>
        </row>
        <row r="25">
          <cell r="C25" t="str">
            <v>UPA PAULISTA</v>
          </cell>
          <cell r="E25" t="str">
            <v>AMANDA LUCAS FREIRE</v>
          </cell>
          <cell r="G25" t="str">
            <v>1 - Médico</v>
          </cell>
          <cell r="H25">
            <v>225125</v>
          </cell>
          <cell r="I25">
            <v>44166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2161.89</v>
          </cell>
          <cell r="R25">
            <v>527.18000000000029</v>
          </cell>
          <cell r="S25">
            <v>2290.69</v>
          </cell>
          <cell r="W25">
            <v>1317.18</v>
          </cell>
          <cell r="X25">
            <v>5246.58</v>
          </cell>
        </row>
        <row r="26">
          <cell r="C26" t="str">
            <v>UPA PAULISTA</v>
          </cell>
          <cell r="E26" t="str">
            <v>AMELIA CABRAL CAMPOS DE ANDRADE</v>
          </cell>
          <cell r="G26" t="str">
            <v>1 - Médico</v>
          </cell>
          <cell r="H26">
            <v>225125</v>
          </cell>
          <cell r="I26">
            <v>44166</v>
          </cell>
          <cell r="J26" t="str">
            <v>1 - Plantonista</v>
          </cell>
          <cell r="K26">
            <v>12</v>
          </cell>
          <cell r="L26">
            <v>3062.4</v>
          </cell>
          <cell r="P26">
            <v>0</v>
          </cell>
          <cell r="Q26">
            <v>3640.12</v>
          </cell>
          <cell r="R26">
            <v>1138.3500000000004</v>
          </cell>
          <cell r="S26">
            <v>4487.7</v>
          </cell>
          <cell r="W26">
            <v>2930.57</v>
          </cell>
          <cell r="X26">
            <v>9398</v>
          </cell>
        </row>
        <row r="27">
          <cell r="C27" t="str">
            <v>UPA PAULISTA</v>
          </cell>
          <cell r="E27" t="str">
            <v>AMIRTE FERREIRA DE OLIVEIRA</v>
          </cell>
          <cell r="G27" t="str">
            <v>2 - Outros Profissionais da Saúde</v>
          </cell>
          <cell r="H27">
            <v>515205</v>
          </cell>
          <cell r="I27">
            <v>44166</v>
          </cell>
          <cell r="J27" t="str">
            <v>1 - Plantonista</v>
          </cell>
          <cell r="K27">
            <v>44</v>
          </cell>
          <cell r="L27">
            <v>1044</v>
          </cell>
          <cell r="P27">
            <v>0</v>
          </cell>
          <cell r="Q27">
            <v>1640.17</v>
          </cell>
          <cell r="R27">
            <v>306.42999999999984</v>
          </cell>
          <cell r="S27">
            <v>0</v>
          </cell>
          <cell r="W27">
            <v>999.98</v>
          </cell>
          <cell r="X27">
            <v>1990.62</v>
          </cell>
        </row>
        <row r="28">
          <cell r="C28" t="str">
            <v>UPA PAULISTA</v>
          </cell>
          <cell r="E28" t="str">
            <v>ANA BEATRIZ MOURA RAULINO</v>
          </cell>
          <cell r="G28" t="str">
            <v>1 - Médico</v>
          </cell>
          <cell r="H28">
            <v>225125</v>
          </cell>
          <cell r="I28">
            <v>44166</v>
          </cell>
          <cell r="J28" t="str">
            <v>1 - Plantonista</v>
          </cell>
          <cell r="K28">
            <v>12</v>
          </cell>
          <cell r="L28">
            <v>1584</v>
          </cell>
          <cell r="P28">
            <v>0</v>
          </cell>
          <cell r="Q28">
            <v>413.55</v>
          </cell>
          <cell r="R28">
            <v>208.99999999999955</v>
          </cell>
          <cell r="S28">
            <v>2560.73</v>
          </cell>
          <cell r="W28">
            <v>812.22</v>
          </cell>
          <cell r="X28">
            <v>3955.0599999999986</v>
          </cell>
        </row>
        <row r="29">
          <cell r="C29" t="str">
            <v>UPA PAULISTA</v>
          </cell>
          <cell r="E29" t="str">
            <v>ANA CAROLINA FERREIRA DE MORAIS SILVA</v>
          </cell>
          <cell r="G29" t="str">
            <v>2 - Outros Profissionais da Saúde</v>
          </cell>
          <cell r="H29">
            <v>322205</v>
          </cell>
          <cell r="I29">
            <v>44166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1389.38</v>
          </cell>
          <cell r="R29">
            <v>309.86999999999989</v>
          </cell>
          <cell r="S29">
            <v>0</v>
          </cell>
          <cell r="W29">
            <v>962.01</v>
          </cell>
          <cell r="X29">
            <v>1782.24</v>
          </cell>
        </row>
        <row r="30">
          <cell r="C30" t="str">
            <v>UPA PAULISTA</v>
          </cell>
          <cell r="E30" t="str">
            <v>ANA CECILIA DE JESUS ANDRADE SOUZA</v>
          </cell>
          <cell r="G30" t="str">
            <v>2 - Outros Profissionais da Saúde</v>
          </cell>
          <cell r="H30">
            <v>223505</v>
          </cell>
          <cell r="I30">
            <v>44166</v>
          </cell>
          <cell r="J30" t="str">
            <v>1 - Plantonista</v>
          </cell>
          <cell r="K30">
            <v>40</v>
          </cell>
          <cell r="L30">
            <v>2055.94</v>
          </cell>
          <cell r="P30">
            <v>0</v>
          </cell>
          <cell r="Q30">
            <v>3831.65</v>
          </cell>
          <cell r="R30">
            <v>5449.6200000000008</v>
          </cell>
          <cell r="S30">
            <v>513.99</v>
          </cell>
          <cell r="W30">
            <v>2727.24</v>
          </cell>
          <cell r="X30">
            <v>9123.9600000000009</v>
          </cell>
        </row>
        <row r="31">
          <cell r="C31" t="str">
            <v>UPA PAULISTA</v>
          </cell>
          <cell r="E31" t="str">
            <v>ANA CLAUDIA ALBERTINO DOS SANTOS</v>
          </cell>
          <cell r="G31" t="str">
            <v>2 - Outros Profissionais da Saúde</v>
          </cell>
          <cell r="H31">
            <v>322205</v>
          </cell>
          <cell r="I31">
            <v>44166</v>
          </cell>
          <cell r="J31" t="str">
            <v>1 - Plantonista</v>
          </cell>
          <cell r="K31">
            <v>44</v>
          </cell>
          <cell r="L31">
            <v>940.5</v>
          </cell>
          <cell r="P31">
            <v>0</v>
          </cell>
          <cell r="Q31">
            <v>1320.1</v>
          </cell>
          <cell r="R31">
            <v>409.30000000000018</v>
          </cell>
          <cell r="S31">
            <v>0</v>
          </cell>
          <cell r="W31">
            <v>865.76</v>
          </cell>
          <cell r="X31">
            <v>1804.14</v>
          </cell>
        </row>
        <row r="32">
          <cell r="C32" t="str">
            <v>UPA PAULISTA</v>
          </cell>
          <cell r="E32" t="str">
            <v>ANA CLAUDIA ELEUTERIO DE SOUZA PRAZERES</v>
          </cell>
          <cell r="G32" t="str">
            <v>2 - Outros Profissionais da Saúde</v>
          </cell>
          <cell r="H32">
            <v>223710</v>
          </cell>
          <cell r="I32">
            <v>44166</v>
          </cell>
          <cell r="J32" t="str">
            <v>1 - Plantonista</v>
          </cell>
          <cell r="K32">
            <v>44</v>
          </cell>
          <cell r="L32">
            <v>2720.43</v>
          </cell>
          <cell r="P32">
            <v>0</v>
          </cell>
          <cell r="Q32">
            <v>3985.57</v>
          </cell>
          <cell r="R32">
            <v>481.03999999999917</v>
          </cell>
          <cell r="S32">
            <v>780.11</v>
          </cell>
          <cell r="W32">
            <v>2822.69</v>
          </cell>
          <cell r="X32">
            <v>5144.4599999999991</v>
          </cell>
        </row>
        <row r="33">
          <cell r="C33" t="str">
            <v>UPA PAULISTA</v>
          </cell>
          <cell r="E33" t="str">
            <v>ANA CLAUDIA NASCIMENTO BORGES</v>
          </cell>
          <cell r="G33" t="str">
            <v>2 - Outros Profissionais da Saúde</v>
          </cell>
          <cell r="H33">
            <v>322205</v>
          </cell>
          <cell r="I33">
            <v>44166</v>
          </cell>
          <cell r="J33" t="str">
            <v>1 - Plantonista</v>
          </cell>
          <cell r="K33">
            <v>44</v>
          </cell>
          <cell r="L33">
            <v>0</v>
          </cell>
          <cell r="P33">
            <v>2016.37</v>
          </cell>
          <cell r="Q33">
            <v>1478.1</v>
          </cell>
          <cell r="R33">
            <v>47.0300000000002</v>
          </cell>
          <cell r="S33">
            <v>0</v>
          </cell>
          <cell r="W33">
            <v>2833.87</v>
          </cell>
          <cell r="X33">
            <v>707.63000000000011</v>
          </cell>
        </row>
        <row r="34">
          <cell r="C34" t="str">
            <v>UPA PAULISTA</v>
          </cell>
          <cell r="E34" t="str">
            <v>ANA JULIET DE SOUZA ARAUJO</v>
          </cell>
          <cell r="G34" t="str">
            <v>1 - Médico</v>
          </cell>
          <cell r="H34">
            <v>225125</v>
          </cell>
          <cell r="I34">
            <v>44166</v>
          </cell>
          <cell r="J34" t="str">
            <v>1 - Plantonista</v>
          </cell>
          <cell r="K34">
            <v>24</v>
          </cell>
          <cell r="L34">
            <v>3168</v>
          </cell>
          <cell r="P34">
            <v>0</v>
          </cell>
          <cell r="Q34">
            <v>8253.09</v>
          </cell>
          <cell r="R34">
            <v>422.16000000000076</v>
          </cell>
          <cell r="S34">
            <v>4298.53</v>
          </cell>
          <cell r="W34">
            <v>5432.23</v>
          </cell>
          <cell r="X34">
            <v>10709.55</v>
          </cell>
        </row>
        <row r="35">
          <cell r="C35" t="str">
            <v>UPA PAULISTA</v>
          </cell>
          <cell r="E35" t="str">
            <v>ANA LUCIA RIBEIRO PESSOA</v>
          </cell>
          <cell r="G35" t="str">
            <v>2 - Outros Profissionais da Saúde</v>
          </cell>
          <cell r="H35">
            <v>322205</v>
          </cell>
          <cell r="I35">
            <v>44166</v>
          </cell>
          <cell r="J35" t="str">
            <v>1 - Plantonista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26.83</v>
          </cell>
          <cell r="S35">
            <v>0</v>
          </cell>
          <cell r="W35">
            <v>26.83</v>
          </cell>
          <cell r="X35">
            <v>0</v>
          </cell>
        </row>
        <row r="36">
          <cell r="C36" t="str">
            <v>UPA PAULISTA</v>
          </cell>
          <cell r="E36" t="str">
            <v>ANA LUIZA DE ALENCAR VIANA MELO</v>
          </cell>
          <cell r="G36" t="str">
            <v>1 - Médico</v>
          </cell>
          <cell r="H36">
            <v>225125</v>
          </cell>
          <cell r="I36">
            <v>44166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564.80999999999995</v>
          </cell>
          <cell r="R36">
            <v>2853.65</v>
          </cell>
          <cell r="S36">
            <v>2290.69</v>
          </cell>
          <cell r="W36">
            <v>1614.98</v>
          </cell>
          <cell r="X36">
            <v>5678.17</v>
          </cell>
        </row>
        <row r="37">
          <cell r="C37" t="str">
            <v>UPA PAULISTA</v>
          </cell>
          <cell r="E37" t="str">
            <v>ANA PAULA CAMELO OLIVEIRA</v>
          </cell>
          <cell r="G37" t="str">
            <v>2 - Outros Profissionais da Saúde</v>
          </cell>
          <cell r="H37">
            <v>251605</v>
          </cell>
          <cell r="I37">
            <v>44166</v>
          </cell>
          <cell r="J37" t="str">
            <v>1 - Plantonista</v>
          </cell>
          <cell r="K37">
            <v>30</v>
          </cell>
          <cell r="L37">
            <v>1809.72</v>
          </cell>
          <cell r="P37">
            <v>0</v>
          </cell>
          <cell r="Q37">
            <v>2415.85</v>
          </cell>
          <cell r="R37">
            <v>208.99999999999983</v>
          </cell>
          <cell r="S37">
            <v>452.43</v>
          </cell>
          <cell r="W37">
            <v>1555.68</v>
          </cell>
          <cell r="X37">
            <v>3331.3199999999997</v>
          </cell>
        </row>
        <row r="38">
          <cell r="C38" t="str">
            <v>UPA PAULISTA</v>
          </cell>
          <cell r="E38" t="str">
            <v>ANA QUERCIA DO NASCIMENTO DA SILVA</v>
          </cell>
          <cell r="G38" t="str">
            <v>2 - Outros Profissionais da Saúde</v>
          </cell>
          <cell r="H38">
            <v>223505</v>
          </cell>
          <cell r="I38">
            <v>44166</v>
          </cell>
          <cell r="J38" t="str">
            <v>1 - Plantonista</v>
          </cell>
          <cell r="K38">
            <v>40</v>
          </cell>
          <cell r="L38">
            <v>1302.0999999999999</v>
          </cell>
          <cell r="P38">
            <v>0</v>
          </cell>
          <cell r="Q38">
            <v>3450.38</v>
          </cell>
          <cell r="R38">
            <v>2083.1900000000005</v>
          </cell>
          <cell r="S38">
            <v>325.52999999999997</v>
          </cell>
          <cell r="W38">
            <v>2224.84</v>
          </cell>
          <cell r="X38">
            <v>4936.3599999999997</v>
          </cell>
        </row>
        <row r="39">
          <cell r="C39" t="str">
            <v>UPA PAULISTA</v>
          </cell>
          <cell r="E39" t="str">
            <v>ANDERSON ALVES DOS SANTOS</v>
          </cell>
          <cell r="G39" t="str">
            <v>3 - Administrativo</v>
          </cell>
          <cell r="H39">
            <v>517410</v>
          </cell>
          <cell r="I39">
            <v>44166</v>
          </cell>
          <cell r="J39" t="str">
            <v>1 - Plantonista</v>
          </cell>
          <cell r="K39">
            <v>44</v>
          </cell>
          <cell r="W39">
            <v>2343.15</v>
          </cell>
          <cell r="X39">
            <v>3275.57</v>
          </cell>
        </row>
        <row r="40">
          <cell r="C40" t="str">
            <v>UPA PAULISTA</v>
          </cell>
          <cell r="E40" t="str">
            <v>ANDERSON ANDRE SANTOS DA SILVA</v>
          </cell>
          <cell r="G40" t="str">
            <v>3 - Administrativo</v>
          </cell>
          <cell r="H40">
            <v>411010</v>
          </cell>
          <cell r="I40">
            <v>44166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1498.82</v>
          </cell>
          <cell r="R40">
            <v>209.00000000000023</v>
          </cell>
          <cell r="S40">
            <v>0</v>
          </cell>
          <cell r="W40">
            <v>1190.28</v>
          </cell>
          <cell r="X40">
            <v>1562.5399999999997</v>
          </cell>
        </row>
        <row r="41">
          <cell r="C41" t="str">
            <v>UPA PAULISTA</v>
          </cell>
          <cell r="E41" t="str">
            <v>ANDERSON FERNANDES DA SILVA PACHECO</v>
          </cell>
          <cell r="G41" t="str">
            <v>3 - Administrativo</v>
          </cell>
          <cell r="H41">
            <v>514225</v>
          </cell>
          <cell r="I41">
            <v>44166</v>
          </cell>
          <cell r="J41" t="str">
            <v>1 - Plantonista</v>
          </cell>
          <cell r="K41">
            <v>44</v>
          </cell>
          <cell r="L41">
            <v>1045</v>
          </cell>
          <cell r="P41">
            <v>0</v>
          </cell>
          <cell r="Q41">
            <v>1320.64</v>
          </cell>
          <cell r="R41">
            <v>309.87000000000012</v>
          </cell>
          <cell r="S41">
            <v>0</v>
          </cell>
          <cell r="W41">
            <v>1405.82</v>
          </cell>
          <cell r="X41">
            <v>1269.6900000000003</v>
          </cell>
        </row>
        <row r="42">
          <cell r="C42" t="str">
            <v>UPA PAULISTA</v>
          </cell>
          <cell r="E42" t="str">
            <v>ANDRE PEREIRA DE FIGUEIREDO</v>
          </cell>
          <cell r="G42" t="str">
            <v>4 - Assistência Odontológica</v>
          </cell>
          <cell r="H42">
            <v>223208</v>
          </cell>
          <cell r="I42">
            <v>44166</v>
          </cell>
          <cell r="J42" t="str">
            <v>1 - Plantonista</v>
          </cell>
          <cell r="K42">
            <v>12</v>
          </cell>
          <cell r="L42">
            <v>1064.33</v>
          </cell>
          <cell r="P42">
            <v>0</v>
          </cell>
          <cell r="Q42">
            <v>4703.5200000000004</v>
          </cell>
          <cell r="R42">
            <v>1933.5299999999991</v>
          </cell>
          <cell r="S42">
            <v>1225.0899999999999</v>
          </cell>
          <cell r="W42">
            <v>2428.7199999999998</v>
          </cell>
          <cell r="X42">
            <v>6497.75</v>
          </cell>
        </row>
        <row r="43">
          <cell r="C43" t="str">
            <v>UPA PAULISTA</v>
          </cell>
          <cell r="E43" t="str">
            <v>ANDREA MAGNA REGIS DA SILVA</v>
          </cell>
          <cell r="G43" t="str">
            <v>3 - Administrativo</v>
          </cell>
          <cell r="H43">
            <v>131205</v>
          </cell>
          <cell r="I43">
            <v>44166</v>
          </cell>
          <cell r="J43" t="str">
            <v>2 - Diarista</v>
          </cell>
          <cell r="K43">
            <v>20</v>
          </cell>
          <cell r="L43">
            <v>10383.9</v>
          </cell>
          <cell r="P43">
            <v>0</v>
          </cell>
          <cell r="Q43">
            <v>20767.5</v>
          </cell>
          <cell r="R43">
            <v>5972.8900000000021</v>
          </cell>
          <cell r="S43">
            <v>4671.37</v>
          </cell>
          <cell r="W43">
            <v>16375.09</v>
          </cell>
          <cell r="X43">
            <v>25420.570000000003</v>
          </cell>
        </row>
        <row r="44">
          <cell r="C44" t="str">
            <v>UPA PAULISTA</v>
          </cell>
          <cell r="E44" t="str">
            <v>ANDRESSON PORTELA MARQUES MACHADO</v>
          </cell>
          <cell r="G44" t="str">
            <v>2 - Outros Profissionais da Saúde</v>
          </cell>
          <cell r="H44">
            <v>322205</v>
          </cell>
          <cell r="I44">
            <v>44166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1391.8</v>
          </cell>
          <cell r="R44">
            <v>417.22</v>
          </cell>
          <cell r="S44">
            <v>0</v>
          </cell>
          <cell r="W44">
            <v>919.56</v>
          </cell>
          <cell r="X44">
            <v>1934.4600000000005</v>
          </cell>
        </row>
        <row r="45">
          <cell r="C45" t="str">
            <v>UPA PAULISTA</v>
          </cell>
          <cell r="E45" t="str">
            <v>ANDREZA IZIS DA SILVA OLIVEIRA</v>
          </cell>
          <cell r="G45" t="str">
            <v>2 - Outros Profissionais da Saúde</v>
          </cell>
          <cell r="H45">
            <v>322205</v>
          </cell>
          <cell r="I45">
            <v>44166</v>
          </cell>
          <cell r="J45" t="str">
            <v>1 - Plantonista</v>
          </cell>
          <cell r="K45">
            <v>44</v>
          </cell>
          <cell r="L45">
            <v>1045</v>
          </cell>
          <cell r="P45">
            <v>0</v>
          </cell>
          <cell r="Q45">
            <v>1457.04</v>
          </cell>
          <cell r="R45">
            <v>410.21000000000004</v>
          </cell>
          <cell r="S45">
            <v>0</v>
          </cell>
          <cell r="W45">
            <v>1281.06</v>
          </cell>
          <cell r="X45">
            <v>1631.19</v>
          </cell>
        </row>
        <row r="46">
          <cell r="C46" t="str">
            <v>UPA PAULISTA</v>
          </cell>
          <cell r="E46" t="str">
            <v>ARIANA SILVA FERREIRA</v>
          </cell>
          <cell r="G46" t="str">
            <v>1 - Médico</v>
          </cell>
          <cell r="H46">
            <v>225125</v>
          </cell>
          <cell r="I46">
            <v>44166</v>
          </cell>
          <cell r="J46" t="str">
            <v>1 - Plantonista</v>
          </cell>
          <cell r="K46">
            <v>12</v>
          </cell>
          <cell r="L46">
            <v>0</v>
          </cell>
          <cell r="P46">
            <v>5799.33</v>
          </cell>
          <cell r="Q46">
            <v>4581.66</v>
          </cell>
          <cell r="R46">
            <v>817.80999999999949</v>
          </cell>
          <cell r="S46">
            <v>0</v>
          </cell>
          <cell r="W46">
            <v>7586.24</v>
          </cell>
          <cell r="X46">
            <v>3612.5599999999995</v>
          </cell>
        </row>
        <row r="47">
          <cell r="C47" t="str">
            <v>UPA PAULISTA</v>
          </cell>
          <cell r="E47" t="str">
            <v>ARMANDO FERREIRA GONCALVES SOBRINHO</v>
          </cell>
          <cell r="G47" t="str">
            <v>2 - Outros Profissionais da Saúde</v>
          </cell>
          <cell r="H47">
            <v>324115</v>
          </cell>
          <cell r="I47">
            <v>44166</v>
          </cell>
          <cell r="J47" t="str">
            <v>1 - Plantonista</v>
          </cell>
          <cell r="K47">
            <v>24</v>
          </cell>
          <cell r="L47">
            <v>1015.24</v>
          </cell>
          <cell r="P47">
            <v>0</v>
          </cell>
          <cell r="Q47">
            <v>3524.28</v>
          </cell>
          <cell r="R47">
            <v>2978.0499999999997</v>
          </cell>
          <cell r="S47">
            <v>0</v>
          </cell>
          <cell r="W47">
            <v>2613.98</v>
          </cell>
          <cell r="X47">
            <v>4903.59</v>
          </cell>
        </row>
        <row r="48">
          <cell r="C48" t="str">
            <v>UPA PAULISTA</v>
          </cell>
          <cell r="E48" t="str">
            <v>AUDENI RAMALHO PEREIRA DOS SANTOS</v>
          </cell>
          <cell r="G48" t="str">
            <v>2 - Outros Profissionais da Saúde</v>
          </cell>
          <cell r="H48">
            <v>766420</v>
          </cell>
          <cell r="I48">
            <v>44166</v>
          </cell>
          <cell r="J48" t="str">
            <v>1 - Plantonista</v>
          </cell>
          <cell r="K48">
            <v>24</v>
          </cell>
          <cell r="L48">
            <v>1045</v>
          </cell>
          <cell r="P48">
            <v>0</v>
          </cell>
          <cell r="Q48">
            <v>1567.88</v>
          </cell>
          <cell r="R48">
            <v>522.5</v>
          </cell>
          <cell r="S48">
            <v>0</v>
          </cell>
          <cell r="W48">
            <v>1044.3399999999999</v>
          </cell>
          <cell r="X48">
            <v>2091.04</v>
          </cell>
        </row>
        <row r="49">
          <cell r="C49" t="str">
            <v>UPA PAULISTA</v>
          </cell>
          <cell r="E49" t="str">
            <v>AUTEMAR RIBEIRO DE MOURA</v>
          </cell>
          <cell r="G49" t="str">
            <v>2 - Outros Profissionais da Saúde</v>
          </cell>
          <cell r="H49">
            <v>322205</v>
          </cell>
          <cell r="I49">
            <v>44166</v>
          </cell>
          <cell r="J49" t="str">
            <v>1 - Plantonista</v>
          </cell>
          <cell r="K49">
            <v>44</v>
          </cell>
          <cell r="L49">
            <v>661.83</v>
          </cell>
          <cell r="P49">
            <v>0</v>
          </cell>
          <cell r="Q49">
            <v>1466.74</v>
          </cell>
          <cell r="R49">
            <v>813.71000000000026</v>
          </cell>
          <cell r="S49">
            <v>0</v>
          </cell>
          <cell r="W49">
            <v>1148.21</v>
          </cell>
          <cell r="X49">
            <v>1794.0700000000006</v>
          </cell>
        </row>
        <row r="50">
          <cell r="C50" t="str">
            <v>UPA PAULISTA</v>
          </cell>
          <cell r="E50" t="str">
            <v>BARBARA MIRELLA DE ALMEIDA SILVA BERTO</v>
          </cell>
          <cell r="G50" t="str">
            <v>2 - Outros Profissionais da Saúde</v>
          </cell>
          <cell r="H50">
            <v>515205</v>
          </cell>
          <cell r="I50">
            <v>44166</v>
          </cell>
          <cell r="J50" t="str">
            <v>1 - Plantonista</v>
          </cell>
          <cell r="K50">
            <v>44</v>
          </cell>
          <cell r="L50">
            <v>0</v>
          </cell>
          <cell r="P50">
            <v>2119.4499999999998</v>
          </cell>
          <cell r="Q50">
            <v>1573.83</v>
          </cell>
          <cell r="R50">
            <v>137.46000000000004</v>
          </cell>
          <cell r="S50">
            <v>0</v>
          </cell>
          <cell r="W50">
            <v>2917.92</v>
          </cell>
          <cell r="X50">
            <v>912.81999999999971</v>
          </cell>
        </row>
        <row r="51">
          <cell r="C51" t="str">
            <v>UPA PAULISTA</v>
          </cell>
          <cell r="E51" t="str">
            <v>BEATRIZ THAIANNY MARQUES DA SILVA</v>
          </cell>
          <cell r="G51" t="str">
            <v>2 - Outros Profissionais da Saúde</v>
          </cell>
          <cell r="H51">
            <v>521130</v>
          </cell>
          <cell r="I51">
            <v>44166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1168.96</v>
          </cell>
          <cell r="R51">
            <v>631.75</v>
          </cell>
          <cell r="S51">
            <v>0</v>
          </cell>
          <cell r="W51">
            <v>766.98</v>
          </cell>
          <cell r="X51">
            <v>2078.73</v>
          </cell>
        </row>
        <row r="52">
          <cell r="C52" t="str">
            <v>UPA PAULISTA</v>
          </cell>
          <cell r="E52" t="str">
            <v>BETULIA PESSOA DE ARAUJO</v>
          </cell>
          <cell r="G52" t="str">
            <v>4 - Assistência Odontológica</v>
          </cell>
          <cell r="H52">
            <v>223208</v>
          </cell>
          <cell r="I52">
            <v>44166</v>
          </cell>
          <cell r="J52" t="str">
            <v>1 - Plantonista</v>
          </cell>
          <cell r="K52">
            <v>12</v>
          </cell>
          <cell r="L52">
            <v>1596.5</v>
          </cell>
          <cell r="P52">
            <v>0</v>
          </cell>
          <cell r="Q52">
            <v>4413.47</v>
          </cell>
          <cell r="R52">
            <v>788.82999999999993</v>
          </cell>
          <cell r="S52">
            <v>1837.63</v>
          </cell>
          <cell r="W52">
            <v>2351.52</v>
          </cell>
          <cell r="X52">
            <v>6284.91</v>
          </cell>
        </row>
        <row r="53">
          <cell r="C53" t="str">
            <v>UPA PAULISTA</v>
          </cell>
          <cell r="E53" t="str">
            <v>BRUNA MILENA DE ALMEIDA SILVA SOARES</v>
          </cell>
          <cell r="G53" t="str">
            <v>2 - Outros Profissionais da Saúde</v>
          </cell>
          <cell r="H53">
            <v>515205</v>
          </cell>
          <cell r="I53">
            <v>44166</v>
          </cell>
          <cell r="J53" t="str">
            <v>1 - Plantonista</v>
          </cell>
          <cell r="K53">
            <v>44</v>
          </cell>
          <cell r="L53">
            <v>1080</v>
          </cell>
          <cell r="P53">
            <v>0</v>
          </cell>
          <cell r="Q53">
            <v>460.4</v>
          </cell>
          <cell r="R53">
            <v>209.00000000000011</v>
          </cell>
          <cell r="S53">
            <v>0</v>
          </cell>
          <cell r="W53">
            <v>360.79</v>
          </cell>
          <cell r="X53">
            <v>1388.6100000000001</v>
          </cell>
        </row>
        <row r="54">
          <cell r="C54" t="str">
            <v>UPA PAULISTA</v>
          </cell>
          <cell r="E54" t="str">
            <v>BRUNO HERMES CAVALCANTI LINS</v>
          </cell>
          <cell r="G54" t="str">
            <v>2 - Outros Profissionais da Saúde</v>
          </cell>
          <cell r="H54">
            <v>251605</v>
          </cell>
          <cell r="I54">
            <v>44166</v>
          </cell>
          <cell r="J54" t="str">
            <v>1 - Plantonista</v>
          </cell>
          <cell r="K54">
            <v>30</v>
          </cell>
          <cell r="L54">
            <v>0</v>
          </cell>
          <cell r="P54">
            <v>0</v>
          </cell>
          <cell r="Q54">
            <v>0</v>
          </cell>
          <cell r="R54">
            <v>335.95</v>
          </cell>
          <cell r="S54">
            <v>0</v>
          </cell>
          <cell r="W54">
            <v>335.95</v>
          </cell>
          <cell r="X54">
            <v>0</v>
          </cell>
        </row>
        <row r="55">
          <cell r="C55" t="str">
            <v>UPA PAULISTA</v>
          </cell>
          <cell r="E55" t="str">
            <v>CAMILA ALVES DE LIRA FREITAS</v>
          </cell>
          <cell r="G55" t="str">
            <v>2 - Outros Profissionais da Saúde</v>
          </cell>
          <cell r="H55">
            <v>322205</v>
          </cell>
          <cell r="I55">
            <v>44166</v>
          </cell>
          <cell r="J55" t="str">
            <v>1 - Plantonista</v>
          </cell>
          <cell r="K55">
            <v>44</v>
          </cell>
          <cell r="W55">
            <v>973.16</v>
          </cell>
          <cell r="X55">
            <v>5272.7</v>
          </cell>
        </row>
        <row r="56">
          <cell r="C56" t="str">
            <v>UPA PAULISTA</v>
          </cell>
          <cell r="E56" t="str">
            <v>CAMILA DE MELO OLIVEIRA</v>
          </cell>
          <cell r="G56" t="str">
            <v>1 - Médico</v>
          </cell>
          <cell r="H56">
            <v>225125</v>
          </cell>
          <cell r="I56">
            <v>44166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4191.68</v>
          </cell>
          <cell r="R56">
            <v>1090.5499999999995</v>
          </cell>
          <cell r="S56">
            <v>1012.01</v>
          </cell>
          <cell r="W56">
            <v>1505.03</v>
          </cell>
          <cell r="X56">
            <v>6373.21</v>
          </cell>
        </row>
        <row r="57">
          <cell r="C57" t="str">
            <v>UPA PAULISTA</v>
          </cell>
          <cell r="E57" t="str">
            <v>CAMILA LOBO DE ALMEIDA LIMA</v>
          </cell>
          <cell r="G57" t="str">
            <v>1 - Médico</v>
          </cell>
          <cell r="H57">
            <v>225125</v>
          </cell>
          <cell r="I57">
            <v>44166</v>
          </cell>
          <cell r="J57" t="str">
            <v>1 - Plantonista</v>
          </cell>
          <cell r="K57">
            <v>12</v>
          </cell>
          <cell r="L57">
            <v>1584</v>
          </cell>
          <cell r="P57">
            <v>0</v>
          </cell>
          <cell r="Q57">
            <v>6356.79</v>
          </cell>
          <cell r="R57">
            <v>1669.3600000000001</v>
          </cell>
          <cell r="S57">
            <v>2290.69</v>
          </cell>
          <cell r="W57">
            <v>4350.33</v>
          </cell>
          <cell r="X57">
            <v>7550.51</v>
          </cell>
        </row>
        <row r="58">
          <cell r="C58" t="str">
            <v>UPA PAULISTA</v>
          </cell>
          <cell r="E58" t="str">
            <v>CAMILA LUCIA DA SILVA</v>
          </cell>
          <cell r="G58" t="str">
            <v>2 - Outros Profissionais da Saúde</v>
          </cell>
          <cell r="H58">
            <v>322205</v>
          </cell>
          <cell r="I58">
            <v>44166</v>
          </cell>
          <cell r="J58" t="str">
            <v>1 - Plantonista</v>
          </cell>
          <cell r="K58">
            <v>44</v>
          </cell>
          <cell r="L58">
            <v>0</v>
          </cell>
          <cell r="P58">
            <v>1759.77</v>
          </cell>
          <cell r="Q58">
            <v>1333.68</v>
          </cell>
          <cell r="R58">
            <v>77.850000000000136</v>
          </cell>
          <cell r="S58">
            <v>0</v>
          </cell>
          <cell r="W58">
            <v>2546.48</v>
          </cell>
          <cell r="X58">
            <v>624.82000000000016</v>
          </cell>
        </row>
        <row r="59">
          <cell r="C59" t="str">
            <v>UPA PAULISTA</v>
          </cell>
          <cell r="E59" t="str">
            <v>CAMILA REZENDE PESSOA</v>
          </cell>
          <cell r="G59" t="str">
            <v>1 - Médico</v>
          </cell>
          <cell r="H59">
            <v>225125</v>
          </cell>
          <cell r="I59">
            <v>44166</v>
          </cell>
          <cell r="J59" t="str">
            <v>1 - Plantonista</v>
          </cell>
          <cell r="K59">
            <v>12</v>
          </cell>
          <cell r="W59">
            <v>2392.63</v>
          </cell>
          <cell r="X59">
            <v>14953.45</v>
          </cell>
        </row>
        <row r="60">
          <cell r="C60" t="str">
            <v>UPA PAULISTA</v>
          </cell>
          <cell r="E60" t="str">
            <v>CARLOS ANTONIO DA SILVA</v>
          </cell>
          <cell r="G60" t="str">
            <v>3 - Administrativo</v>
          </cell>
          <cell r="H60">
            <v>782320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1424.23</v>
          </cell>
          <cell r="P60">
            <v>0</v>
          </cell>
          <cell r="Q60">
            <v>1910.17</v>
          </cell>
          <cell r="R60">
            <v>460.36000000000013</v>
          </cell>
          <cell r="S60">
            <v>0</v>
          </cell>
          <cell r="W60">
            <v>1686.16</v>
          </cell>
          <cell r="X60">
            <v>2108.6000000000004</v>
          </cell>
        </row>
        <row r="61">
          <cell r="C61" t="str">
            <v>UPA PAULISTA</v>
          </cell>
          <cell r="E61" t="str">
            <v>CARLOS AUGUSTO MARTINS DE LIMA</v>
          </cell>
          <cell r="G61" t="str">
            <v>2 - Outros Profissionais da Saúde</v>
          </cell>
          <cell r="H61">
            <v>322205</v>
          </cell>
          <cell r="I61">
            <v>44166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889.12</v>
          </cell>
          <cell r="R61">
            <v>496.28000000000009</v>
          </cell>
          <cell r="S61">
            <v>0</v>
          </cell>
          <cell r="W61">
            <v>629.4</v>
          </cell>
          <cell r="X61">
            <v>1801</v>
          </cell>
        </row>
        <row r="62">
          <cell r="C62" t="str">
            <v>UPA PAULISTA</v>
          </cell>
          <cell r="E62" t="str">
            <v>CARLOS FABIO FERNANDES MOREIRA</v>
          </cell>
          <cell r="G62" t="str">
            <v>1 - Médico</v>
          </cell>
          <cell r="H62">
            <v>225125</v>
          </cell>
          <cell r="I62">
            <v>44166</v>
          </cell>
          <cell r="J62" t="str">
            <v>1 - Plantonista</v>
          </cell>
          <cell r="K62">
            <v>12</v>
          </cell>
          <cell r="L62">
            <v>1584</v>
          </cell>
          <cell r="P62">
            <v>0</v>
          </cell>
          <cell r="Q62">
            <v>5048.2299999999996</v>
          </cell>
          <cell r="R62">
            <v>1571.1100000000001</v>
          </cell>
          <cell r="S62">
            <v>2560.73</v>
          </cell>
          <cell r="W62">
            <v>3083.85</v>
          </cell>
          <cell r="X62">
            <v>7680.2199999999993</v>
          </cell>
        </row>
        <row r="63">
          <cell r="C63" t="str">
            <v>UPA PAULISTA</v>
          </cell>
          <cell r="E63" t="str">
            <v>CATARINA DANIELLE FELIX RAPOSO DA COSTA PEREIRA</v>
          </cell>
          <cell r="G63" t="str">
            <v>1 - Médico</v>
          </cell>
          <cell r="H63">
            <v>225125</v>
          </cell>
          <cell r="I63">
            <v>44166</v>
          </cell>
          <cell r="J63" t="str">
            <v>1 - Plantonista</v>
          </cell>
          <cell r="K63">
            <v>12</v>
          </cell>
          <cell r="W63">
            <v>6764.47</v>
          </cell>
          <cell r="X63">
            <v>9620.119999999999</v>
          </cell>
        </row>
        <row r="64">
          <cell r="C64" t="str">
            <v>UPA PAULISTA</v>
          </cell>
          <cell r="E64" t="str">
            <v>CATARINA DANIELLE FELIX RAPOSO DA COSTA PEREIRA</v>
          </cell>
          <cell r="G64" t="str">
            <v>1 - Médico</v>
          </cell>
          <cell r="H64">
            <v>225125</v>
          </cell>
          <cell r="I64">
            <v>44166</v>
          </cell>
          <cell r="J64" t="str">
            <v>1 - Plantonista</v>
          </cell>
          <cell r="K64">
            <v>12</v>
          </cell>
          <cell r="Q64">
            <v>4389.7</v>
          </cell>
          <cell r="W64">
            <v>1654.6</v>
          </cell>
          <cell r="X64">
            <v>2735.1</v>
          </cell>
        </row>
        <row r="65">
          <cell r="C65" t="str">
            <v>UPA PAULISTA</v>
          </cell>
          <cell r="E65" t="str">
            <v>CELIO ROGERIO MATOS DAS CHAGAS</v>
          </cell>
          <cell r="G65" t="str">
            <v>2 - Outros Profissionais da Saúde</v>
          </cell>
          <cell r="H65">
            <v>521130</v>
          </cell>
          <cell r="I65">
            <v>44166</v>
          </cell>
          <cell r="J65" t="str">
            <v>1 - Plantonista</v>
          </cell>
          <cell r="K65">
            <v>44</v>
          </cell>
          <cell r="L65">
            <v>313.5</v>
          </cell>
          <cell r="P65">
            <v>0</v>
          </cell>
          <cell r="Q65">
            <v>941.24</v>
          </cell>
          <cell r="R65">
            <v>455.58999999999992</v>
          </cell>
          <cell r="S65">
            <v>0</v>
          </cell>
          <cell r="W65">
            <v>1388.31</v>
          </cell>
          <cell r="X65">
            <v>322.02</v>
          </cell>
        </row>
        <row r="66">
          <cell r="C66" t="str">
            <v>UPA PAULISTA</v>
          </cell>
          <cell r="E66" t="str">
            <v>CHARLYSSON FLORENTINO DA SILVA</v>
          </cell>
          <cell r="G66" t="str">
            <v>2 - Outros Profissionais da Saúde</v>
          </cell>
          <cell r="H66">
            <v>324115</v>
          </cell>
          <cell r="I66">
            <v>44166</v>
          </cell>
          <cell r="J66" t="str">
            <v>1 - Plantonista</v>
          </cell>
          <cell r="K66">
            <v>24</v>
          </cell>
          <cell r="L66">
            <v>2030.47</v>
          </cell>
          <cell r="P66">
            <v>0</v>
          </cell>
          <cell r="Q66">
            <v>3735.15</v>
          </cell>
          <cell r="R66">
            <v>1081.5699999999995</v>
          </cell>
          <cell r="S66">
            <v>203.05</v>
          </cell>
          <cell r="W66">
            <v>2552.11</v>
          </cell>
          <cell r="X66">
            <v>4498.1299999999992</v>
          </cell>
        </row>
        <row r="67">
          <cell r="C67" t="str">
            <v>UPA PAULISTA</v>
          </cell>
          <cell r="E67" t="str">
            <v>CLARISSA RIBEIRO GOMES</v>
          </cell>
          <cell r="G67" t="str">
            <v>2 - Outros Profissionais da Saúde</v>
          </cell>
          <cell r="H67">
            <v>223505</v>
          </cell>
          <cell r="I67">
            <v>44166</v>
          </cell>
          <cell r="J67" t="str">
            <v>1 - Plantonista</v>
          </cell>
          <cell r="K67">
            <v>40</v>
          </cell>
          <cell r="L67">
            <v>0</v>
          </cell>
          <cell r="P67">
            <v>0</v>
          </cell>
          <cell r="Q67">
            <v>1317.33</v>
          </cell>
          <cell r="R67">
            <v>68.920000000000073</v>
          </cell>
          <cell r="S67">
            <v>0</v>
          </cell>
          <cell r="W67">
            <v>1225.58</v>
          </cell>
          <cell r="X67">
            <v>160.67000000000007</v>
          </cell>
        </row>
        <row r="68">
          <cell r="C68" t="str">
            <v>UPA PAULISTA</v>
          </cell>
          <cell r="E68" t="str">
            <v>CLEISON JOSE DOS SANTOS</v>
          </cell>
          <cell r="G68" t="str">
            <v>2 - Outros Profissionais da Saúde</v>
          </cell>
          <cell r="H68">
            <v>515110</v>
          </cell>
          <cell r="I68">
            <v>44166</v>
          </cell>
          <cell r="J68" t="str">
            <v>1 - Plantonista</v>
          </cell>
          <cell r="K68">
            <v>44</v>
          </cell>
          <cell r="L68">
            <v>836</v>
          </cell>
          <cell r="P68">
            <v>0</v>
          </cell>
          <cell r="Q68">
            <v>1389.45</v>
          </cell>
          <cell r="R68">
            <v>513.78999999999974</v>
          </cell>
          <cell r="S68">
            <v>0</v>
          </cell>
          <cell r="W68">
            <v>1255.22</v>
          </cell>
          <cell r="X68">
            <v>1484.0199999999998</v>
          </cell>
        </row>
        <row r="69">
          <cell r="C69" t="str">
            <v>UPA PAULISTA</v>
          </cell>
          <cell r="E69" t="str">
            <v>CLENIA MACIEL PINHEIRO</v>
          </cell>
          <cell r="G69" t="str">
            <v>2 - Outros Profissionais da Saúde</v>
          </cell>
          <cell r="H69">
            <v>223505</v>
          </cell>
          <cell r="I69">
            <v>44166</v>
          </cell>
          <cell r="J69" t="str">
            <v>1 - Plantonista</v>
          </cell>
          <cell r="K69">
            <v>40</v>
          </cell>
          <cell r="L69">
            <v>2055.94</v>
          </cell>
          <cell r="P69">
            <v>0</v>
          </cell>
          <cell r="Q69">
            <v>2165.9499999999998</v>
          </cell>
          <cell r="R69">
            <v>1787.6000000000008</v>
          </cell>
          <cell r="S69">
            <v>627.07000000000005</v>
          </cell>
          <cell r="W69">
            <v>2019.68</v>
          </cell>
          <cell r="X69">
            <v>4616.8799999999992</v>
          </cell>
        </row>
        <row r="70">
          <cell r="C70" t="str">
            <v>UPA PAULISTA</v>
          </cell>
          <cell r="E70" t="str">
            <v>CLEYTON MARCOS DE ANDRADE LIMA MOTA</v>
          </cell>
          <cell r="G70" t="str">
            <v>3 - Administrativo</v>
          </cell>
          <cell r="H70">
            <v>317210</v>
          </cell>
          <cell r="I70">
            <v>44166</v>
          </cell>
          <cell r="J70" t="str">
            <v>1 - Plantonista</v>
          </cell>
          <cell r="K70">
            <v>44</v>
          </cell>
          <cell r="L70">
            <v>1683.59</v>
          </cell>
          <cell r="P70">
            <v>0</v>
          </cell>
          <cell r="Q70">
            <v>1941.42</v>
          </cell>
          <cell r="R70">
            <v>2303.2299999999996</v>
          </cell>
          <cell r="S70">
            <v>0</v>
          </cell>
          <cell r="W70">
            <v>1213.1099999999999</v>
          </cell>
          <cell r="X70">
            <v>4715.13</v>
          </cell>
        </row>
        <row r="71">
          <cell r="C71" t="str">
            <v>UPA PAULISTA</v>
          </cell>
          <cell r="E71" t="str">
            <v>CRISTIANO BATISTA LOPES</v>
          </cell>
          <cell r="G71" t="str">
            <v>2 - Outros Profissionais da Saúde</v>
          </cell>
          <cell r="H71">
            <v>515110</v>
          </cell>
          <cell r="I71">
            <v>44166</v>
          </cell>
          <cell r="J71" t="str">
            <v>2 - Diarista</v>
          </cell>
          <cell r="K71">
            <v>44</v>
          </cell>
          <cell r="L71">
            <v>1010.17</v>
          </cell>
          <cell r="P71">
            <v>0</v>
          </cell>
          <cell r="Q71">
            <v>1654.53</v>
          </cell>
          <cell r="R71">
            <v>303.04999999999995</v>
          </cell>
          <cell r="S71">
            <v>0</v>
          </cell>
          <cell r="W71">
            <v>1011.93</v>
          </cell>
          <cell r="X71">
            <v>1955.8200000000002</v>
          </cell>
        </row>
        <row r="72">
          <cell r="C72" t="str">
            <v>UPA PAULISTA</v>
          </cell>
          <cell r="E72" t="str">
            <v>CRISTIANO FELIX DOS SANTOS</v>
          </cell>
          <cell r="G72" t="str">
            <v>3 - Administrativo</v>
          </cell>
          <cell r="H72">
            <v>514225</v>
          </cell>
          <cell r="I72">
            <v>44166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1336.45</v>
          </cell>
          <cell r="R72">
            <v>261.24999999999977</v>
          </cell>
          <cell r="S72">
            <v>0</v>
          </cell>
          <cell r="W72">
            <v>888.97</v>
          </cell>
          <cell r="X72">
            <v>1753.7299999999998</v>
          </cell>
        </row>
        <row r="73">
          <cell r="C73" t="str">
            <v>UPA PAULISTA</v>
          </cell>
          <cell r="E73" t="str">
            <v>CYBELLE CABRAL DA SILVA MIRANDA</v>
          </cell>
          <cell r="G73" t="str">
            <v>2 - Outros Profissionais da Saúde</v>
          </cell>
          <cell r="H73">
            <v>251605</v>
          </cell>
          <cell r="I73">
            <v>44166</v>
          </cell>
          <cell r="J73" t="str">
            <v>1 - Plantonista</v>
          </cell>
          <cell r="K73">
            <v>30</v>
          </cell>
          <cell r="L73">
            <v>1809.72</v>
          </cell>
          <cell r="P73">
            <v>0</v>
          </cell>
          <cell r="Q73">
            <v>2943.61</v>
          </cell>
          <cell r="R73">
            <v>299.48999999999967</v>
          </cell>
          <cell r="S73">
            <v>752.43</v>
          </cell>
          <cell r="W73">
            <v>1981.33</v>
          </cell>
          <cell r="X73">
            <v>3823.92</v>
          </cell>
        </row>
        <row r="74">
          <cell r="C74" t="str">
            <v>UPA PAULISTA</v>
          </cell>
          <cell r="E74" t="str">
            <v>DAIANE SOUZA DA SILVA</v>
          </cell>
          <cell r="G74" t="str">
            <v>3 - Administrativo</v>
          </cell>
          <cell r="H74">
            <v>411010</v>
          </cell>
          <cell r="I74">
            <v>44166</v>
          </cell>
          <cell r="J74" t="str">
            <v>2 - Diarista</v>
          </cell>
          <cell r="K74">
            <v>20</v>
          </cell>
          <cell r="L74">
            <v>522.5</v>
          </cell>
          <cell r="P74">
            <v>0</v>
          </cell>
          <cell r="Q74">
            <v>435.42</v>
          </cell>
          <cell r="R74">
            <v>-5.6843418860808015E-14</v>
          </cell>
          <cell r="S74">
            <v>0</v>
          </cell>
          <cell r="W74">
            <v>364.43</v>
          </cell>
          <cell r="X74">
            <v>593.49</v>
          </cell>
        </row>
        <row r="75">
          <cell r="C75" t="str">
            <v>UPA PAULISTA</v>
          </cell>
          <cell r="E75" t="str">
            <v>DAIANY GOMES TAVARES</v>
          </cell>
          <cell r="G75" t="str">
            <v>2 - Outros Profissionais da Saúde</v>
          </cell>
          <cell r="H75">
            <v>223505</v>
          </cell>
          <cell r="I75">
            <v>44166</v>
          </cell>
          <cell r="J75" t="str">
            <v>1 - Plantonista</v>
          </cell>
          <cell r="K75">
            <v>40</v>
          </cell>
          <cell r="L75">
            <v>2055.94</v>
          </cell>
          <cell r="P75">
            <v>0</v>
          </cell>
          <cell r="Q75">
            <v>3996.8</v>
          </cell>
          <cell r="R75">
            <v>807.9000000000002</v>
          </cell>
          <cell r="S75">
            <v>627.07000000000005</v>
          </cell>
          <cell r="W75">
            <v>2303.65</v>
          </cell>
          <cell r="X75">
            <v>5184.0599999999995</v>
          </cell>
        </row>
        <row r="76">
          <cell r="C76" t="str">
            <v>UPA PAULISTA</v>
          </cell>
          <cell r="E76" t="str">
            <v>DANIELLE ALVES DO NASCIMENTO</v>
          </cell>
          <cell r="G76" t="str">
            <v>2 - Outros Profissionais da Saúde</v>
          </cell>
          <cell r="H76">
            <v>223505</v>
          </cell>
          <cell r="I76">
            <v>44166</v>
          </cell>
          <cell r="J76" t="str">
            <v>1 - Plantonista</v>
          </cell>
          <cell r="K76">
            <v>40</v>
          </cell>
          <cell r="L76">
            <v>1596.45</v>
          </cell>
          <cell r="P76">
            <v>0</v>
          </cell>
          <cell r="Q76">
            <v>2556.5700000000002</v>
          </cell>
          <cell r="R76">
            <v>712.50000000000011</v>
          </cell>
          <cell r="S76">
            <v>399.11</v>
          </cell>
          <cell r="W76">
            <v>1689.33</v>
          </cell>
          <cell r="X76">
            <v>3575.3</v>
          </cell>
        </row>
        <row r="77">
          <cell r="C77" t="str">
            <v>UPA PAULISTA</v>
          </cell>
          <cell r="E77" t="str">
            <v>DAVI ALYSON SANTANA DE LIMA</v>
          </cell>
          <cell r="G77" t="str">
            <v>2 - Outros Profissionais da Saúde</v>
          </cell>
          <cell r="H77">
            <v>322205</v>
          </cell>
          <cell r="I77">
            <v>44166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511.47</v>
          </cell>
          <cell r="R77">
            <v>368.59999999999991</v>
          </cell>
          <cell r="S77">
            <v>0</v>
          </cell>
          <cell r="W77">
            <v>383.14</v>
          </cell>
          <cell r="X77">
            <v>1541.9299999999998</v>
          </cell>
        </row>
        <row r="78">
          <cell r="C78" t="str">
            <v>UPA PAULISTA</v>
          </cell>
          <cell r="E78" t="str">
            <v>DAVI LUCAS DA SILVA</v>
          </cell>
          <cell r="G78" t="str">
            <v>3 - Administrativo</v>
          </cell>
          <cell r="H78">
            <v>782320</v>
          </cell>
          <cell r="I78">
            <v>44166</v>
          </cell>
          <cell r="J78" t="str">
            <v>1 - Plantonista</v>
          </cell>
          <cell r="K78">
            <v>44</v>
          </cell>
          <cell r="L78">
            <v>1424.23</v>
          </cell>
          <cell r="P78">
            <v>0</v>
          </cell>
          <cell r="Q78">
            <v>2101.8200000000002</v>
          </cell>
          <cell r="R78">
            <v>467.98999999999978</v>
          </cell>
          <cell r="S78">
            <v>0</v>
          </cell>
          <cell r="W78">
            <v>1302.3599999999999</v>
          </cell>
          <cell r="X78">
            <v>2691.6800000000003</v>
          </cell>
        </row>
        <row r="79">
          <cell r="C79" t="str">
            <v>UPA PAULISTA</v>
          </cell>
          <cell r="E79" t="str">
            <v>DAYANA DE LIMA MARIANO</v>
          </cell>
          <cell r="G79" t="str">
            <v>1 - Médico</v>
          </cell>
          <cell r="H79">
            <v>225125</v>
          </cell>
          <cell r="I79">
            <v>44166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4102.71</v>
          </cell>
          <cell r="R79">
            <v>372.95000000000073</v>
          </cell>
          <cell r="S79">
            <v>4298.53</v>
          </cell>
          <cell r="W79">
            <v>3448.33</v>
          </cell>
          <cell r="X79">
            <v>8493.86</v>
          </cell>
        </row>
        <row r="80">
          <cell r="C80" t="str">
            <v>UPA PAULISTA</v>
          </cell>
          <cell r="E80" t="str">
            <v>DEBORA COUTINHO PEREIRA</v>
          </cell>
          <cell r="G80" t="str">
            <v>1 - Médico</v>
          </cell>
          <cell r="H80">
            <v>225125</v>
          </cell>
          <cell r="I80">
            <v>44166</v>
          </cell>
          <cell r="J80" t="str">
            <v>1 - Plantonista</v>
          </cell>
          <cell r="K80">
            <v>24</v>
          </cell>
          <cell r="L80">
            <v>2851.2</v>
          </cell>
          <cell r="P80">
            <v>0</v>
          </cell>
          <cell r="Q80">
            <v>8275.5300000000007</v>
          </cell>
          <cell r="R80">
            <v>277.33999999999833</v>
          </cell>
          <cell r="S80">
            <v>4098.84</v>
          </cell>
          <cell r="W80">
            <v>4705.51</v>
          </cell>
          <cell r="X80">
            <v>10797.399999999998</v>
          </cell>
        </row>
        <row r="81">
          <cell r="C81" t="str">
            <v>UPA PAULISTA</v>
          </cell>
          <cell r="E81" t="str">
            <v>DEBORA LOPES DA SILVA OLIVEIRA</v>
          </cell>
          <cell r="G81" t="str">
            <v>2 - Outros Profissionais da Saúde</v>
          </cell>
          <cell r="H81">
            <v>322205</v>
          </cell>
          <cell r="I81">
            <v>44166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1540.56</v>
          </cell>
          <cell r="R81">
            <v>309.86999999999989</v>
          </cell>
          <cell r="S81">
            <v>0</v>
          </cell>
          <cell r="W81">
            <v>1272.45</v>
          </cell>
          <cell r="X81">
            <v>1622.9799999999998</v>
          </cell>
        </row>
        <row r="82">
          <cell r="C82" t="str">
            <v>UPA PAULISTA</v>
          </cell>
          <cell r="E82" t="str">
            <v>DIEGO BRANCO TABOSA</v>
          </cell>
          <cell r="G82" t="str">
            <v>2 - Outros Profissionais da Saúde</v>
          </cell>
          <cell r="H82">
            <v>223505</v>
          </cell>
          <cell r="I82">
            <v>44166</v>
          </cell>
          <cell r="J82" t="str">
            <v>1 - Plantonista</v>
          </cell>
          <cell r="K82">
            <v>40</v>
          </cell>
          <cell r="L82">
            <v>0</v>
          </cell>
          <cell r="P82">
            <v>4710.97</v>
          </cell>
          <cell r="Q82">
            <v>3421.08</v>
          </cell>
          <cell r="R82">
            <v>158.55000000000018</v>
          </cell>
          <cell r="S82">
            <v>0</v>
          </cell>
          <cell r="W82">
            <v>6385.14</v>
          </cell>
          <cell r="X82">
            <v>1905.46</v>
          </cell>
        </row>
        <row r="83">
          <cell r="C83" t="str">
            <v>UPA PAULISTA</v>
          </cell>
          <cell r="E83" t="str">
            <v>DINAURA GOMES DA SILVA FERREIRA</v>
          </cell>
          <cell r="G83" t="str">
            <v>2 - Outros Profissionais da Saúde</v>
          </cell>
          <cell r="H83">
            <v>322205</v>
          </cell>
          <cell r="I83">
            <v>44166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1372.91</v>
          </cell>
          <cell r="R83">
            <v>313.49999999999977</v>
          </cell>
          <cell r="S83">
            <v>0</v>
          </cell>
          <cell r="W83">
            <v>992.35</v>
          </cell>
          <cell r="X83">
            <v>1739.06</v>
          </cell>
        </row>
        <row r="84">
          <cell r="C84" t="str">
            <v>UPA PAULISTA</v>
          </cell>
          <cell r="E84" t="str">
            <v>DORIS SANDRA PEREIRA DA SILVA</v>
          </cell>
          <cell r="G84" t="str">
            <v>3 - Administrativo</v>
          </cell>
          <cell r="H84">
            <v>411010</v>
          </cell>
          <cell r="I84">
            <v>44166</v>
          </cell>
          <cell r="J84" t="str">
            <v>1 - Plantonista</v>
          </cell>
          <cell r="K84">
            <v>44</v>
          </cell>
          <cell r="L84">
            <v>1045</v>
          </cell>
          <cell r="P84">
            <v>0</v>
          </cell>
          <cell r="Q84">
            <v>1582.68</v>
          </cell>
          <cell r="R84">
            <v>649.76999999999975</v>
          </cell>
          <cell r="S84">
            <v>0</v>
          </cell>
          <cell r="W84">
            <v>1010.51</v>
          </cell>
          <cell r="X84">
            <v>2266.9399999999996</v>
          </cell>
        </row>
        <row r="85">
          <cell r="C85" t="str">
            <v>UPA PAULISTA</v>
          </cell>
          <cell r="E85" t="str">
            <v>DOUGLAS PEREIRA DA SILVA</v>
          </cell>
          <cell r="G85" t="str">
            <v>3 - Administrativo</v>
          </cell>
          <cell r="H85">
            <v>951105</v>
          </cell>
          <cell r="I85">
            <v>44166</v>
          </cell>
          <cell r="J85" t="str">
            <v>2 - Diarista</v>
          </cell>
          <cell r="K85">
            <v>44</v>
          </cell>
          <cell r="L85">
            <v>1271.69</v>
          </cell>
          <cell r="P85">
            <v>0</v>
          </cell>
          <cell r="Q85">
            <v>1783.52</v>
          </cell>
          <cell r="R85">
            <v>546.44999999999982</v>
          </cell>
          <cell r="S85">
            <v>0</v>
          </cell>
          <cell r="W85">
            <v>1620.2</v>
          </cell>
          <cell r="X85">
            <v>1981.4599999999998</v>
          </cell>
        </row>
        <row r="86">
          <cell r="C86" t="str">
            <v>UPA PAULISTA</v>
          </cell>
          <cell r="E86" t="str">
            <v>DUCILENE FERREIRA DA SILVA</v>
          </cell>
          <cell r="G86" t="str">
            <v>3 - Administrativo</v>
          </cell>
          <cell r="H86">
            <v>513430</v>
          </cell>
          <cell r="I86">
            <v>44166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1144.75</v>
          </cell>
          <cell r="R86">
            <v>1547.2600000000002</v>
          </cell>
          <cell r="S86">
            <v>0</v>
          </cell>
          <cell r="W86">
            <v>762.41</v>
          </cell>
          <cell r="X86">
            <v>2974.6000000000004</v>
          </cell>
        </row>
        <row r="87">
          <cell r="C87" t="str">
            <v>UPA PAULISTA</v>
          </cell>
          <cell r="E87" t="str">
            <v>DYEGO HENRIQUE FELIX DANTAS</v>
          </cell>
          <cell r="G87" t="str">
            <v>2 - Outros Profissionais da Saúde</v>
          </cell>
          <cell r="H87">
            <v>521130</v>
          </cell>
          <cell r="I87">
            <v>44166</v>
          </cell>
          <cell r="J87" t="str">
            <v>1 - Plantonista</v>
          </cell>
          <cell r="K87">
            <v>44</v>
          </cell>
          <cell r="L87">
            <v>0</v>
          </cell>
          <cell r="P87">
            <v>1874.01</v>
          </cell>
          <cell r="Q87">
            <v>1466.96</v>
          </cell>
          <cell r="R87">
            <v>727.06999999999971</v>
          </cell>
          <cell r="S87">
            <v>0</v>
          </cell>
          <cell r="W87">
            <v>2621.57</v>
          </cell>
          <cell r="X87">
            <v>1446.4699999999998</v>
          </cell>
        </row>
        <row r="88">
          <cell r="C88" t="str">
            <v>UPA PAULISTA</v>
          </cell>
          <cell r="E88" t="str">
            <v>EDER RICARDO ALVES FIGUEIROA</v>
          </cell>
          <cell r="G88" t="str">
            <v>2 - Outros Profissionais da Saúde</v>
          </cell>
          <cell r="H88">
            <v>322205</v>
          </cell>
          <cell r="I88">
            <v>44166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1447.91</v>
          </cell>
          <cell r="R88">
            <v>2133.2700000000004</v>
          </cell>
          <cell r="S88">
            <v>0</v>
          </cell>
          <cell r="W88">
            <v>945.61</v>
          </cell>
          <cell r="X88">
            <v>3680.57</v>
          </cell>
        </row>
        <row r="89">
          <cell r="C89" t="str">
            <v>UPA PAULISTA</v>
          </cell>
          <cell r="E89" t="str">
            <v>EDIVAN PEREIRA NEVES</v>
          </cell>
          <cell r="G89" t="str">
            <v>2 - Outros Profissionais da Saúde</v>
          </cell>
          <cell r="H89">
            <v>515110</v>
          </cell>
          <cell r="I89">
            <v>44166</v>
          </cell>
          <cell r="J89" t="str">
            <v>1 - Plantonista</v>
          </cell>
          <cell r="K89">
            <v>44</v>
          </cell>
          <cell r="L89">
            <v>1010.17</v>
          </cell>
          <cell r="P89">
            <v>0</v>
          </cell>
          <cell r="Q89">
            <v>1417.41</v>
          </cell>
          <cell r="R89">
            <v>348.3299999999997</v>
          </cell>
          <cell r="S89">
            <v>0</v>
          </cell>
          <cell r="W89">
            <v>898.38</v>
          </cell>
          <cell r="X89">
            <v>1877.5299999999997</v>
          </cell>
        </row>
        <row r="90">
          <cell r="C90" t="str">
            <v>UPA PAULISTA</v>
          </cell>
          <cell r="E90" t="str">
            <v>EDUARDA BARROS DE ALMEIDA BRANDAO</v>
          </cell>
          <cell r="G90" t="str">
            <v>1 - Médico</v>
          </cell>
          <cell r="H90">
            <v>225125</v>
          </cell>
          <cell r="I90">
            <v>44166</v>
          </cell>
          <cell r="J90" t="str">
            <v>1 - Plantonista</v>
          </cell>
          <cell r="K90">
            <v>12</v>
          </cell>
          <cell r="L90">
            <v>1584</v>
          </cell>
          <cell r="P90">
            <v>0</v>
          </cell>
          <cell r="Q90">
            <v>2943.81</v>
          </cell>
          <cell r="R90">
            <v>318.92000000000007</v>
          </cell>
          <cell r="S90">
            <v>2560.73</v>
          </cell>
          <cell r="W90">
            <v>1673.07</v>
          </cell>
          <cell r="X90">
            <v>5734.3899999999994</v>
          </cell>
        </row>
        <row r="91">
          <cell r="C91" t="str">
            <v>UPA PAULISTA</v>
          </cell>
          <cell r="E91" t="str">
            <v>EDUARDO CAMPELO PABST</v>
          </cell>
          <cell r="G91" t="str">
            <v>4 - Assistência Odontológica</v>
          </cell>
          <cell r="H91">
            <v>223208</v>
          </cell>
          <cell r="I91">
            <v>44166</v>
          </cell>
          <cell r="J91" t="str">
            <v>1 - Plantonista</v>
          </cell>
          <cell r="K91">
            <v>12</v>
          </cell>
          <cell r="L91">
            <v>1596.5</v>
          </cell>
          <cell r="P91">
            <v>0</v>
          </cell>
          <cell r="Q91">
            <v>4357.2</v>
          </cell>
          <cell r="R91">
            <v>788.82999999999993</v>
          </cell>
          <cell r="S91">
            <v>1837.63</v>
          </cell>
          <cell r="W91">
            <v>2324.2600000000002</v>
          </cell>
          <cell r="X91">
            <v>6255.9</v>
          </cell>
        </row>
        <row r="92">
          <cell r="C92" t="str">
            <v>UPA PAULISTA</v>
          </cell>
          <cell r="E92" t="str">
            <v>EDUARDO JAIME DA SILVA</v>
          </cell>
          <cell r="G92" t="str">
            <v>2 - Outros Profissionais da Saúde</v>
          </cell>
          <cell r="H92">
            <v>766420</v>
          </cell>
          <cell r="I92">
            <v>44166</v>
          </cell>
          <cell r="J92" t="str">
            <v>1 - Plantonista</v>
          </cell>
          <cell r="K92">
            <v>24</v>
          </cell>
          <cell r="L92">
            <v>1045</v>
          </cell>
          <cell r="P92">
            <v>0</v>
          </cell>
          <cell r="Q92">
            <v>1810.27</v>
          </cell>
          <cell r="R92">
            <v>2474.9500000000003</v>
          </cell>
          <cell r="S92">
            <v>0</v>
          </cell>
          <cell r="W92">
            <v>1056.77</v>
          </cell>
          <cell r="X92">
            <v>4273.4500000000007</v>
          </cell>
        </row>
        <row r="93">
          <cell r="C93" t="str">
            <v>UPA PAULISTA</v>
          </cell>
          <cell r="E93" t="str">
            <v>ELAINE CRISTINA NEVES</v>
          </cell>
          <cell r="G93" t="str">
            <v>3 - Administrativo</v>
          </cell>
          <cell r="H93">
            <v>413115</v>
          </cell>
          <cell r="I93">
            <v>44166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1226.31</v>
          </cell>
          <cell r="R93">
            <v>624.29999999999995</v>
          </cell>
          <cell r="S93">
            <v>0</v>
          </cell>
          <cell r="W93">
            <v>810.4</v>
          </cell>
          <cell r="X93">
            <v>1040.21</v>
          </cell>
        </row>
        <row r="94">
          <cell r="C94" t="str">
            <v>UPA PAULISTA</v>
          </cell>
          <cell r="E94" t="str">
            <v>ELIAB DA CUNHA SANTOS</v>
          </cell>
          <cell r="G94" t="str">
            <v>3 - Administrativo</v>
          </cell>
          <cell r="H94">
            <v>517410</v>
          </cell>
          <cell r="I94">
            <v>44166</v>
          </cell>
          <cell r="J94" t="str">
            <v>1 - Plantonista</v>
          </cell>
          <cell r="K94">
            <v>44</v>
          </cell>
          <cell r="W94">
            <v>2549.94</v>
          </cell>
          <cell r="X94">
            <v>3681.7599999999998</v>
          </cell>
        </row>
        <row r="95">
          <cell r="C95" t="str">
            <v>UPA PAULISTA</v>
          </cell>
          <cell r="E95" t="str">
            <v>ELIAS DE ALBUQUERQUE OLIVEIRA</v>
          </cell>
          <cell r="G95" t="str">
            <v>3 - Administrativo</v>
          </cell>
          <cell r="H95">
            <v>514225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1405.54</v>
          </cell>
          <cell r="R95">
            <v>485.63999999999987</v>
          </cell>
          <cell r="S95">
            <v>0</v>
          </cell>
          <cell r="W95">
            <v>869.74</v>
          </cell>
          <cell r="X95">
            <v>2066.4399999999996</v>
          </cell>
        </row>
        <row r="96">
          <cell r="C96" t="str">
            <v>UPA PAULISTA</v>
          </cell>
          <cell r="E96" t="str">
            <v>ELISANDRA DAS NEVES SILVA</v>
          </cell>
          <cell r="G96" t="str">
            <v>2 - Outros Profissionais da Saúde</v>
          </cell>
          <cell r="H96">
            <v>322205</v>
          </cell>
          <cell r="I96">
            <v>44166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1386.92</v>
          </cell>
          <cell r="R96">
            <v>347.31999999999971</v>
          </cell>
          <cell r="S96">
            <v>0</v>
          </cell>
          <cell r="W96">
            <v>1171.8900000000001</v>
          </cell>
          <cell r="X96">
            <v>1607.3499999999997</v>
          </cell>
        </row>
        <row r="97">
          <cell r="C97" t="str">
            <v>UPA PAULISTA</v>
          </cell>
          <cell r="E97" t="str">
            <v>ELIZABETE CRISTINA DA SILVA</v>
          </cell>
          <cell r="G97" t="str">
            <v>2 - Outros Profissionais da Saúde</v>
          </cell>
          <cell r="H97">
            <v>322205</v>
          </cell>
          <cell r="I97">
            <v>44166</v>
          </cell>
          <cell r="J97" t="str">
            <v>1 - Plantonista</v>
          </cell>
          <cell r="K97">
            <v>44</v>
          </cell>
          <cell r="L97">
            <v>975.33</v>
          </cell>
          <cell r="P97">
            <v>0</v>
          </cell>
          <cell r="Q97">
            <v>1638.63</v>
          </cell>
          <cell r="R97">
            <v>2283.9300000000003</v>
          </cell>
          <cell r="S97">
            <v>0</v>
          </cell>
          <cell r="W97">
            <v>1029.3800000000001</v>
          </cell>
          <cell r="X97">
            <v>3868.51</v>
          </cell>
        </row>
        <row r="98">
          <cell r="C98" t="str">
            <v>UPA PAULISTA</v>
          </cell>
          <cell r="E98" t="str">
            <v>ELIZABETH CRISTINA DOS SANTOS</v>
          </cell>
          <cell r="G98" t="str">
            <v>2 - Outros Profissionais da Saúde</v>
          </cell>
          <cell r="H98">
            <v>322205</v>
          </cell>
          <cell r="I98">
            <v>44166</v>
          </cell>
          <cell r="J98" t="str">
            <v>1 - Plantonista</v>
          </cell>
          <cell r="K98">
            <v>44</v>
          </cell>
          <cell r="L98">
            <v>0</v>
          </cell>
          <cell r="P98">
            <v>1983.44</v>
          </cell>
          <cell r="Q98">
            <v>1462.35</v>
          </cell>
          <cell r="R98">
            <v>127.67999999999984</v>
          </cell>
          <cell r="S98">
            <v>0</v>
          </cell>
          <cell r="W98">
            <v>2791.52</v>
          </cell>
          <cell r="X98">
            <v>781.94999999999982</v>
          </cell>
        </row>
        <row r="99">
          <cell r="C99" t="str">
            <v>UPA PAULISTA</v>
          </cell>
          <cell r="E99" t="str">
            <v>ELIZABETH DE MELO SANTOS</v>
          </cell>
          <cell r="G99" t="str">
            <v>2 - Outros Profissionais da Saúde</v>
          </cell>
          <cell r="H99">
            <v>322205</v>
          </cell>
          <cell r="I99">
            <v>44166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1306.25</v>
          </cell>
          <cell r="R99">
            <v>261.25</v>
          </cell>
          <cell r="S99">
            <v>0</v>
          </cell>
          <cell r="W99">
            <v>932.59</v>
          </cell>
          <cell r="X99">
            <v>1679.9099999999999</v>
          </cell>
        </row>
        <row r="100">
          <cell r="C100" t="str">
            <v>UPA PAULISTA</v>
          </cell>
          <cell r="E100" t="str">
            <v>ELTON JOSE OLIVEIRA DO NASCIMENTO</v>
          </cell>
          <cell r="G100" t="str">
            <v>2 - Outros Profissionais da Saúde</v>
          </cell>
          <cell r="H100">
            <v>223505</v>
          </cell>
          <cell r="I100">
            <v>44166</v>
          </cell>
          <cell r="J100" t="str">
            <v>1 - Plantonista</v>
          </cell>
          <cell r="K100">
            <v>40</v>
          </cell>
          <cell r="L100">
            <v>1596.65</v>
          </cell>
          <cell r="P100">
            <v>0</v>
          </cell>
          <cell r="Q100">
            <v>1109.19</v>
          </cell>
          <cell r="R100">
            <v>208.99999999999983</v>
          </cell>
          <cell r="S100">
            <v>399.16</v>
          </cell>
          <cell r="W100">
            <v>766.18</v>
          </cell>
          <cell r="X100">
            <v>2547.8200000000002</v>
          </cell>
        </row>
        <row r="101">
          <cell r="C101" t="str">
            <v>UPA PAULISTA</v>
          </cell>
          <cell r="E101" t="str">
            <v>EMANUELA PEREIRA DA SILVA</v>
          </cell>
          <cell r="G101" t="str">
            <v>2 - Outros Profissionais da Saúde</v>
          </cell>
          <cell r="H101">
            <v>251605</v>
          </cell>
          <cell r="I101">
            <v>44166</v>
          </cell>
          <cell r="J101" t="str">
            <v>1 - Plantonista</v>
          </cell>
          <cell r="K101">
            <v>30</v>
          </cell>
          <cell r="L101">
            <v>1809.72</v>
          </cell>
          <cell r="P101">
            <v>0</v>
          </cell>
          <cell r="Q101">
            <v>2603.63</v>
          </cell>
          <cell r="R101">
            <v>299.49000000000007</v>
          </cell>
          <cell r="S101">
            <v>452.43</v>
          </cell>
          <cell r="W101">
            <v>1710.55</v>
          </cell>
          <cell r="X101">
            <v>3454.7200000000003</v>
          </cell>
        </row>
        <row r="102">
          <cell r="C102" t="str">
            <v>UPA PAULISTA</v>
          </cell>
          <cell r="E102" t="str">
            <v>EMILIA KARINE BARROS NOGUEIRA CARNEIRO</v>
          </cell>
          <cell r="G102" t="str">
            <v>1 - Médico</v>
          </cell>
          <cell r="H102">
            <v>225125</v>
          </cell>
          <cell r="I102">
            <v>44166</v>
          </cell>
          <cell r="J102" t="str">
            <v>1 - Plantonista</v>
          </cell>
          <cell r="K102">
            <v>12</v>
          </cell>
          <cell r="L102">
            <v>1056</v>
          </cell>
          <cell r="P102">
            <v>0</v>
          </cell>
          <cell r="Q102">
            <v>4951.05</v>
          </cell>
          <cell r="R102">
            <v>1362.63</v>
          </cell>
          <cell r="S102">
            <v>2037.42</v>
          </cell>
          <cell r="W102">
            <v>2606.7800000000002</v>
          </cell>
          <cell r="X102">
            <v>6800.32</v>
          </cell>
        </row>
        <row r="103">
          <cell r="C103" t="str">
            <v>UPA PAULISTA</v>
          </cell>
          <cell r="E103" t="str">
            <v>EMILLY PIRES DA NOBREGA</v>
          </cell>
          <cell r="G103" t="str">
            <v>1 - Médico</v>
          </cell>
          <cell r="H103">
            <v>225125</v>
          </cell>
          <cell r="I103">
            <v>44166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Q103">
            <v>1756.53</v>
          </cell>
          <cell r="R103">
            <v>804.29000000000042</v>
          </cell>
          <cell r="S103">
            <v>2560.73</v>
          </cell>
          <cell r="W103">
            <v>1515.61</v>
          </cell>
          <cell r="X103">
            <v>5189.9399999999996</v>
          </cell>
        </row>
        <row r="104">
          <cell r="C104" t="str">
            <v>UPA PAULISTA</v>
          </cell>
          <cell r="E104" t="str">
            <v>ERASMO TEOFILO CALDAS</v>
          </cell>
          <cell r="G104" t="str">
            <v>3 - Administrativo</v>
          </cell>
          <cell r="H104">
            <v>414105</v>
          </cell>
          <cell r="I104">
            <v>44166</v>
          </cell>
          <cell r="J104" t="str">
            <v>2 - Diarista</v>
          </cell>
          <cell r="K104">
            <v>44</v>
          </cell>
          <cell r="L104">
            <v>1102.78</v>
          </cell>
          <cell r="P104">
            <v>0</v>
          </cell>
          <cell r="Q104">
            <v>1201.21</v>
          </cell>
          <cell r="R104">
            <v>55.1400000000001</v>
          </cell>
          <cell r="S104">
            <v>0</v>
          </cell>
          <cell r="W104">
            <v>811.83</v>
          </cell>
          <cell r="X104">
            <v>1547.3000000000002</v>
          </cell>
        </row>
        <row r="105">
          <cell r="C105" t="str">
            <v>UPA PAULISTA</v>
          </cell>
          <cell r="E105" t="str">
            <v>ERIC OLIVIO DA SILVA</v>
          </cell>
          <cell r="G105" t="str">
            <v>3 - Administrativo</v>
          </cell>
          <cell r="H105">
            <v>413115</v>
          </cell>
          <cell r="I105">
            <v>44166</v>
          </cell>
          <cell r="J105" t="str">
            <v>1 - Plantonista</v>
          </cell>
          <cell r="K105">
            <v>44</v>
          </cell>
          <cell r="L105">
            <v>1248.5999999999999</v>
          </cell>
          <cell r="P105">
            <v>0</v>
          </cell>
          <cell r="Q105">
            <v>1337.79</v>
          </cell>
          <cell r="R105">
            <v>0</v>
          </cell>
          <cell r="S105">
            <v>0</v>
          </cell>
          <cell r="W105">
            <v>973.78</v>
          </cell>
          <cell r="X105">
            <v>1612.61</v>
          </cell>
        </row>
        <row r="106">
          <cell r="C106" t="str">
            <v>UPA PAULISTA</v>
          </cell>
          <cell r="E106" t="str">
            <v>ERICK SALES BUCHEGGER</v>
          </cell>
          <cell r="G106" t="str">
            <v>1 - Médico</v>
          </cell>
          <cell r="H106">
            <v>225125</v>
          </cell>
          <cell r="I106">
            <v>44166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3118.96</v>
          </cell>
          <cell r="R106">
            <v>711.55000000000018</v>
          </cell>
          <cell r="S106">
            <v>2034.96</v>
          </cell>
          <cell r="W106">
            <v>1837.07</v>
          </cell>
          <cell r="X106">
            <v>5612.4000000000005</v>
          </cell>
        </row>
        <row r="107">
          <cell r="C107" t="str">
            <v>UPA PAULISTA</v>
          </cell>
          <cell r="E107" t="str">
            <v>ERICKA KALINE LIMA BARBOSA</v>
          </cell>
          <cell r="G107" t="str">
            <v>3 - Administrativo</v>
          </cell>
          <cell r="H107">
            <v>411010</v>
          </cell>
          <cell r="I107">
            <v>44166</v>
          </cell>
          <cell r="J107" t="str">
            <v>2 - Diarista</v>
          </cell>
          <cell r="K107">
            <v>20</v>
          </cell>
          <cell r="L107">
            <v>522.5</v>
          </cell>
          <cell r="P107">
            <v>0</v>
          </cell>
          <cell r="Q107">
            <v>217.71</v>
          </cell>
          <cell r="R107">
            <v>48.620000000000033</v>
          </cell>
          <cell r="S107">
            <v>0</v>
          </cell>
          <cell r="W107">
            <v>197.07</v>
          </cell>
          <cell r="X107">
            <v>591.76</v>
          </cell>
        </row>
        <row r="108">
          <cell r="C108" t="str">
            <v>UPA PAULISTA</v>
          </cell>
          <cell r="E108" t="str">
            <v>ERIKA VITOR DOS SANTOS SILVA</v>
          </cell>
          <cell r="G108" t="str">
            <v>3 - Administrativo</v>
          </cell>
          <cell r="H108">
            <v>413115</v>
          </cell>
          <cell r="I108">
            <v>44166</v>
          </cell>
          <cell r="J108" t="str">
            <v>2 - Diarista</v>
          </cell>
          <cell r="K108">
            <v>44</v>
          </cell>
          <cell r="L108">
            <v>1337.79</v>
          </cell>
          <cell r="P108">
            <v>0</v>
          </cell>
          <cell r="Q108">
            <v>1411.92</v>
          </cell>
          <cell r="R108">
            <v>115.50999999999976</v>
          </cell>
          <cell r="S108">
            <v>0</v>
          </cell>
          <cell r="W108">
            <v>1057.06</v>
          </cell>
          <cell r="X108">
            <v>1808.1599999999999</v>
          </cell>
        </row>
        <row r="109">
          <cell r="C109" t="str">
            <v>UPA PAULISTA</v>
          </cell>
          <cell r="E109" t="str">
            <v>ETIENE FERREIRA VILA NOVA SANTOS</v>
          </cell>
          <cell r="G109" t="str">
            <v>2 - Outros Profissionais da Saúde</v>
          </cell>
          <cell r="H109">
            <v>322205</v>
          </cell>
          <cell r="I109">
            <v>44166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1471.52</v>
          </cell>
          <cell r="R109">
            <v>399.57000000000016</v>
          </cell>
          <cell r="S109">
            <v>0</v>
          </cell>
          <cell r="W109">
            <v>946.91</v>
          </cell>
          <cell r="X109">
            <v>1969.1800000000003</v>
          </cell>
        </row>
        <row r="110">
          <cell r="C110" t="str">
            <v>UPA PAULISTA</v>
          </cell>
          <cell r="E110" t="str">
            <v>EVANIA MARIA DE SOUZA OLIVEIRA FIGUEIROA</v>
          </cell>
          <cell r="G110" t="str">
            <v>2 - Outros Profissionais da Saúde</v>
          </cell>
          <cell r="H110">
            <v>322205</v>
          </cell>
          <cell r="I110">
            <v>44166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2044.49</v>
          </cell>
          <cell r="S110">
            <v>0</v>
          </cell>
          <cell r="W110">
            <v>2044.49</v>
          </cell>
          <cell r="X110">
            <v>0</v>
          </cell>
        </row>
        <row r="111">
          <cell r="C111" t="str">
            <v>UPA PAULISTA</v>
          </cell>
          <cell r="E111" t="str">
            <v>FABIAO DO NASCIMENTO</v>
          </cell>
          <cell r="G111" t="str">
            <v>3 - Administrativo</v>
          </cell>
          <cell r="H111">
            <v>517410</v>
          </cell>
          <cell r="I111">
            <v>44166</v>
          </cell>
          <cell r="J111" t="str">
            <v>1 - Plantonista</v>
          </cell>
          <cell r="K111">
            <v>44</v>
          </cell>
          <cell r="L111">
            <v>905.67</v>
          </cell>
          <cell r="P111">
            <v>0</v>
          </cell>
          <cell r="Q111">
            <v>1441.18</v>
          </cell>
          <cell r="R111">
            <v>390.12999999999988</v>
          </cell>
          <cell r="S111">
            <v>0</v>
          </cell>
          <cell r="W111">
            <v>896.3</v>
          </cell>
          <cell r="X111">
            <v>1840.6799999999996</v>
          </cell>
        </row>
        <row r="112">
          <cell r="C112" t="str">
            <v>UPA PAULISTA</v>
          </cell>
          <cell r="E112" t="str">
            <v>FERNANDA CECILIA DE FREITAS</v>
          </cell>
          <cell r="G112" t="str">
            <v>3 - Administrativo</v>
          </cell>
          <cell r="H112">
            <v>411010</v>
          </cell>
          <cell r="I112">
            <v>44166</v>
          </cell>
          <cell r="J112" t="str">
            <v>1 - Plantonista</v>
          </cell>
          <cell r="K112">
            <v>44</v>
          </cell>
          <cell r="L112">
            <v>1045</v>
          </cell>
          <cell r="P112">
            <v>0</v>
          </cell>
          <cell r="Q112">
            <v>1334.7</v>
          </cell>
          <cell r="R112">
            <v>261.24999999999977</v>
          </cell>
          <cell r="S112">
            <v>0</v>
          </cell>
          <cell r="W112">
            <v>1051.67</v>
          </cell>
          <cell r="X112">
            <v>1589.2799999999997</v>
          </cell>
        </row>
        <row r="113">
          <cell r="C113" t="str">
            <v>UPA PAULISTA</v>
          </cell>
          <cell r="E113" t="str">
            <v>FERNANDA DE ARAUJO CAZZOLI</v>
          </cell>
          <cell r="G113" t="str">
            <v>1 - Médico</v>
          </cell>
          <cell r="H113">
            <v>225125</v>
          </cell>
          <cell r="I113">
            <v>44166</v>
          </cell>
          <cell r="J113" t="str">
            <v>1 - Plantonista</v>
          </cell>
          <cell r="K113">
            <v>12</v>
          </cell>
          <cell r="L113">
            <v>1267.2</v>
          </cell>
          <cell r="P113">
            <v>0</v>
          </cell>
          <cell r="Q113">
            <v>10288.76</v>
          </cell>
          <cell r="R113">
            <v>5777.3100000000013</v>
          </cell>
          <cell r="S113">
            <v>1832.56</v>
          </cell>
          <cell r="W113">
            <v>7021.76</v>
          </cell>
          <cell r="X113">
            <v>12144.070000000005</v>
          </cell>
        </row>
        <row r="114">
          <cell r="C114" t="str">
            <v>UPA PAULISTA</v>
          </cell>
          <cell r="E114" t="str">
            <v>FERNANDA PRISCILA DA SILVA MENEZES</v>
          </cell>
          <cell r="G114" t="str">
            <v>2 - Outros Profissionais da Saúde</v>
          </cell>
          <cell r="H114">
            <v>521130</v>
          </cell>
          <cell r="I114">
            <v>44166</v>
          </cell>
          <cell r="J114" t="str">
            <v>1 - Plantonista</v>
          </cell>
          <cell r="K114">
            <v>44</v>
          </cell>
          <cell r="L114">
            <v>1045</v>
          </cell>
          <cell r="P114">
            <v>0</v>
          </cell>
          <cell r="Q114">
            <v>1137.3699999999999</v>
          </cell>
          <cell r="R114">
            <v>1416.5100000000002</v>
          </cell>
          <cell r="S114">
            <v>0</v>
          </cell>
          <cell r="W114">
            <v>754.94</v>
          </cell>
          <cell r="X114">
            <v>2843.94</v>
          </cell>
        </row>
        <row r="115">
          <cell r="C115" t="str">
            <v>UPA PAULISTA</v>
          </cell>
          <cell r="E115" t="str">
            <v>FERNANDA SILVA DE FREITAS LOBO</v>
          </cell>
          <cell r="G115" t="str">
            <v>1 - Médico</v>
          </cell>
          <cell r="H115">
            <v>225125</v>
          </cell>
          <cell r="I115">
            <v>44166</v>
          </cell>
          <cell r="J115" t="str">
            <v>1 - Plantonista</v>
          </cell>
          <cell r="K115">
            <v>12</v>
          </cell>
          <cell r="L115">
            <v>1478.4</v>
          </cell>
          <cell r="P115">
            <v>0</v>
          </cell>
          <cell r="Q115">
            <v>4868.7</v>
          </cell>
          <cell r="R115">
            <v>1511.8600000000013</v>
          </cell>
          <cell r="S115">
            <v>1967.49</v>
          </cell>
          <cell r="W115">
            <v>3661.54</v>
          </cell>
          <cell r="X115">
            <v>6164.9100000000026</v>
          </cell>
        </row>
        <row r="116">
          <cell r="C116" t="str">
            <v>UPA PAULISTA</v>
          </cell>
          <cell r="E116" t="str">
            <v>FERNANDA SOARES DA SILVA</v>
          </cell>
          <cell r="G116" t="str">
            <v>3 - Administrativo</v>
          </cell>
          <cell r="H116">
            <v>411010</v>
          </cell>
          <cell r="I116">
            <v>44166</v>
          </cell>
          <cell r="J116" t="str">
            <v>2 - Diarista</v>
          </cell>
          <cell r="K116">
            <v>44</v>
          </cell>
          <cell r="L116">
            <v>1045</v>
          </cell>
          <cell r="P116">
            <v>0</v>
          </cell>
          <cell r="Q116">
            <v>1549.65</v>
          </cell>
          <cell r="R116">
            <v>772.92000000000007</v>
          </cell>
          <cell r="S116">
            <v>0</v>
          </cell>
          <cell r="W116">
            <v>1015.53</v>
          </cell>
          <cell r="X116">
            <v>2352.04</v>
          </cell>
        </row>
        <row r="117">
          <cell r="C117" t="str">
            <v>UPA PAULISTA</v>
          </cell>
          <cell r="E117" t="str">
            <v>FLAVIA SABRINA FERREIRA DA SILVA</v>
          </cell>
          <cell r="G117" t="str">
            <v>2 - Outros Profissionais da Saúde</v>
          </cell>
          <cell r="H117">
            <v>322205</v>
          </cell>
          <cell r="I117">
            <v>44166</v>
          </cell>
          <cell r="J117" t="str">
            <v>1 - Plantonista</v>
          </cell>
          <cell r="K117">
            <v>44</v>
          </cell>
          <cell r="L117">
            <v>557.33000000000004</v>
          </cell>
          <cell r="P117">
            <v>0</v>
          </cell>
          <cell r="Q117">
            <v>653.73</v>
          </cell>
          <cell r="R117">
            <v>872.97000000000025</v>
          </cell>
          <cell r="S117">
            <v>0</v>
          </cell>
          <cell r="W117">
            <v>494.55</v>
          </cell>
          <cell r="X117">
            <v>1589.4800000000002</v>
          </cell>
        </row>
        <row r="118">
          <cell r="C118" t="str">
            <v>UPA PAULISTA</v>
          </cell>
          <cell r="E118" t="str">
            <v>GABRIELA DE MENEZES NUNES</v>
          </cell>
          <cell r="G118" t="str">
            <v>1 - Médico</v>
          </cell>
          <cell r="H118">
            <v>225125</v>
          </cell>
          <cell r="I118">
            <v>44166</v>
          </cell>
          <cell r="J118" t="str">
            <v>1 - Plantonista</v>
          </cell>
          <cell r="K118">
            <v>12</v>
          </cell>
          <cell r="L118">
            <v>1584</v>
          </cell>
          <cell r="P118">
            <v>0</v>
          </cell>
          <cell r="Q118">
            <v>3106.49</v>
          </cell>
          <cell r="R118">
            <v>4582.0700000000015</v>
          </cell>
          <cell r="S118">
            <v>2560.73</v>
          </cell>
          <cell r="W118">
            <v>2858.24</v>
          </cell>
          <cell r="X118">
            <v>8975.0500000000011</v>
          </cell>
        </row>
        <row r="119">
          <cell r="C119" t="str">
            <v>UPA PAULISTA</v>
          </cell>
          <cell r="E119" t="str">
            <v>GABRIELA FREIRE DA SILVA NASCIMENTO</v>
          </cell>
          <cell r="G119" t="str">
            <v>1 - Médico</v>
          </cell>
          <cell r="H119">
            <v>225125</v>
          </cell>
          <cell r="I119">
            <v>44166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8605.99</v>
          </cell>
          <cell r="R119">
            <v>9089.6700000000019</v>
          </cell>
          <cell r="S119">
            <v>4568.5600000000004</v>
          </cell>
          <cell r="W119">
            <v>6057.91</v>
          </cell>
          <cell r="X119">
            <v>19374.310000000005</v>
          </cell>
        </row>
        <row r="120">
          <cell r="C120" t="str">
            <v>UPA PAULISTA</v>
          </cell>
          <cell r="E120" t="str">
            <v>GABRIELA LUCENA MELO DE SOUSA</v>
          </cell>
          <cell r="G120" t="str">
            <v>1 - Médico</v>
          </cell>
          <cell r="H120">
            <v>225125</v>
          </cell>
          <cell r="I120">
            <v>44166</v>
          </cell>
          <cell r="J120" t="str">
            <v>1 - Plantonista</v>
          </cell>
          <cell r="K120">
            <v>12</v>
          </cell>
          <cell r="L120">
            <v>1584</v>
          </cell>
          <cell r="P120">
            <v>0</v>
          </cell>
          <cell r="Q120">
            <v>2967.47</v>
          </cell>
          <cell r="R120">
            <v>1001.2799999999997</v>
          </cell>
          <cell r="S120">
            <v>2560.73</v>
          </cell>
          <cell r="W120">
            <v>1976.27</v>
          </cell>
          <cell r="X120">
            <v>6137.2099999999991</v>
          </cell>
        </row>
        <row r="121">
          <cell r="C121" t="str">
            <v>UPA PAULISTA</v>
          </cell>
          <cell r="E121" t="str">
            <v>GABRIELI SANTANA DE LIMA</v>
          </cell>
          <cell r="G121" t="str">
            <v>3 - Administrativo</v>
          </cell>
          <cell r="H121">
            <v>411010</v>
          </cell>
          <cell r="I121">
            <v>44166</v>
          </cell>
          <cell r="J121" t="str">
            <v>2 - Diarista</v>
          </cell>
          <cell r="K121">
            <v>20</v>
          </cell>
          <cell r="L121">
            <v>522.5</v>
          </cell>
          <cell r="P121">
            <v>0</v>
          </cell>
          <cell r="Q121">
            <v>391.88</v>
          </cell>
          <cell r="R121">
            <v>0</v>
          </cell>
          <cell r="S121">
            <v>0</v>
          </cell>
          <cell r="W121">
            <v>339.4</v>
          </cell>
          <cell r="X121">
            <v>574.98</v>
          </cell>
        </row>
        <row r="122">
          <cell r="C122" t="str">
            <v>UPA PAULISTA</v>
          </cell>
          <cell r="E122" t="str">
            <v>GABRIELLA DE SOUZA LEAO ALMEIDA CRUZ</v>
          </cell>
          <cell r="G122" t="str">
            <v>1 - Médico</v>
          </cell>
          <cell r="H122">
            <v>225125</v>
          </cell>
          <cell r="I122">
            <v>44166</v>
          </cell>
          <cell r="J122" t="str">
            <v>1 - Plantonista</v>
          </cell>
          <cell r="K122">
            <v>12</v>
          </cell>
          <cell r="L122">
            <v>3168</v>
          </cell>
          <cell r="P122">
            <v>0</v>
          </cell>
          <cell r="Q122">
            <v>8158.78</v>
          </cell>
          <cell r="R122">
            <v>1035.7299999999987</v>
          </cell>
          <cell r="S122">
            <v>4386.16</v>
          </cell>
          <cell r="W122">
            <v>5752.8</v>
          </cell>
          <cell r="X122">
            <v>10995.869999999999</v>
          </cell>
        </row>
        <row r="123">
          <cell r="C123" t="str">
            <v>UPA PAULISTA</v>
          </cell>
          <cell r="E123" t="str">
            <v>GUSTAVO JOSE DA SILVA</v>
          </cell>
          <cell r="G123" t="str">
            <v>3 - Administrativo</v>
          </cell>
          <cell r="H123">
            <v>517410</v>
          </cell>
          <cell r="I123">
            <v>44166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1512.79</v>
          </cell>
          <cell r="R123">
            <v>2219.0299999999997</v>
          </cell>
          <cell r="S123">
            <v>0</v>
          </cell>
          <cell r="W123">
            <v>952.93</v>
          </cell>
          <cell r="X123">
            <v>3823.89</v>
          </cell>
        </row>
        <row r="124">
          <cell r="C124" t="str">
            <v>UPA PAULISTA</v>
          </cell>
          <cell r="E124" t="str">
            <v>HOSANGELA MELO LUCENA</v>
          </cell>
          <cell r="G124" t="str">
            <v>2 - Outros Profissionais da Saúde</v>
          </cell>
          <cell r="H124">
            <v>223505</v>
          </cell>
          <cell r="I124">
            <v>44166</v>
          </cell>
          <cell r="J124" t="str">
            <v>1 - Plantonista</v>
          </cell>
          <cell r="K124">
            <v>40</v>
          </cell>
          <cell r="L124">
            <v>2055.94</v>
          </cell>
          <cell r="P124">
            <v>0</v>
          </cell>
          <cell r="Q124">
            <v>3621.97</v>
          </cell>
          <cell r="R124">
            <v>1100.95</v>
          </cell>
          <cell r="S124">
            <v>513.99</v>
          </cell>
          <cell r="W124">
            <v>2349.7600000000002</v>
          </cell>
          <cell r="X124">
            <v>4943.0899999999992</v>
          </cell>
        </row>
        <row r="125">
          <cell r="C125" t="str">
            <v>UPA PAULISTA</v>
          </cell>
          <cell r="E125" t="str">
            <v>IRANEIDE URSULINO DOS SANTOS</v>
          </cell>
          <cell r="G125" t="str">
            <v>2 - Outros Profissionais da Saúde</v>
          </cell>
          <cell r="H125">
            <v>223505</v>
          </cell>
          <cell r="I125">
            <v>44166</v>
          </cell>
          <cell r="J125" t="str">
            <v>2 - Diarista</v>
          </cell>
          <cell r="K125">
            <v>40</v>
          </cell>
          <cell r="L125">
            <v>1918.88</v>
          </cell>
          <cell r="P125">
            <v>0</v>
          </cell>
          <cell r="Q125">
            <v>3231.91</v>
          </cell>
          <cell r="R125">
            <v>978.74</v>
          </cell>
          <cell r="S125">
            <v>479.72</v>
          </cell>
          <cell r="W125">
            <v>2079.23</v>
          </cell>
          <cell r="X125">
            <v>4530.0200000000004</v>
          </cell>
        </row>
        <row r="126">
          <cell r="C126" t="str">
            <v>UPA PAULISTA</v>
          </cell>
          <cell r="E126" t="str">
            <v>ISABELA DE SOUSA SARAIVA</v>
          </cell>
          <cell r="G126" t="str">
            <v>1 - Médico</v>
          </cell>
          <cell r="H126">
            <v>225125</v>
          </cell>
          <cell r="I126">
            <v>44166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Q126">
            <v>2338.9499999999998</v>
          </cell>
          <cell r="R126">
            <v>349.36000000000013</v>
          </cell>
          <cell r="S126">
            <v>2560.73</v>
          </cell>
          <cell r="W126">
            <v>1356.09</v>
          </cell>
          <cell r="X126">
            <v>5476.9499999999989</v>
          </cell>
        </row>
        <row r="127">
          <cell r="C127" t="str">
            <v>UPA PAULISTA</v>
          </cell>
          <cell r="E127" t="str">
            <v>IVANICE VIDAL DOS SANTOS SILVA</v>
          </cell>
          <cell r="G127" t="str">
            <v>2 - Outros Profissionais da Saúde</v>
          </cell>
          <cell r="H127">
            <v>322205</v>
          </cell>
          <cell r="I127">
            <v>44166</v>
          </cell>
          <cell r="J127" t="str">
            <v>2 - Diarista</v>
          </cell>
          <cell r="K127">
            <v>44</v>
          </cell>
          <cell r="L127">
            <v>1045</v>
          </cell>
          <cell r="P127">
            <v>0</v>
          </cell>
          <cell r="Q127">
            <v>1541.52</v>
          </cell>
          <cell r="R127">
            <v>651.09999999999991</v>
          </cell>
          <cell r="S127">
            <v>0</v>
          </cell>
          <cell r="W127">
            <v>925.08</v>
          </cell>
          <cell r="X127">
            <v>2312.54</v>
          </cell>
        </row>
        <row r="128">
          <cell r="C128" t="str">
            <v>UPA PAULISTA</v>
          </cell>
          <cell r="E128" t="str">
            <v>IZABELLE RAMONA BEZERRA DOS SANTOS</v>
          </cell>
          <cell r="G128" t="str">
            <v>2 - Outros Profissionais da Saúde</v>
          </cell>
          <cell r="H128">
            <v>223505</v>
          </cell>
          <cell r="I128">
            <v>44166</v>
          </cell>
          <cell r="J128" t="str">
            <v>1 - Plantonista</v>
          </cell>
          <cell r="K128">
            <v>40</v>
          </cell>
          <cell r="L128">
            <v>1908.06</v>
          </cell>
          <cell r="P128">
            <v>0</v>
          </cell>
          <cell r="Q128">
            <v>2552.7199999999998</v>
          </cell>
          <cell r="R128">
            <v>885.5900000000006</v>
          </cell>
          <cell r="S128">
            <v>477.02</v>
          </cell>
          <cell r="W128">
            <v>1733.43</v>
          </cell>
          <cell r="X128">
            <v>4089.9600000000009</v>
          </cell>
        </row>
        <row r="129">
          <cell r="C129" t="str">
            <v>UPA PAULISTA</v>
          </cell>
          <cell r="E129" t="str">
            <v>IZADORA KARINA DA SILVA</v>
          </cell>
          <cell r="G129" t="str">
            <v>1 - Médico</v>
          </cell>
          <cell r="H129">
            <v>225125</v>
          </cell>
          <cell r="I129">
            <v>44166</v>
          </cell>
          <cell r="J129" t="str">
            <v>1 - Plantonista</v>
          </cell>
          <cell r="K129">
            <v>12</v>
          </cell>
          <cell r="L129">
            <v>158.4</v>
          </cell>
          <cell r="P129">
            <v>0</v>
          </cell>
          <cell r="Q129">
            <v>0</v>
          </cell>
          <cell r="R129">
            <v>958.70999999999981</v>
          </cell>
          <cell r="S129">
            <v>840.5</v>
          </cell>
          <cell r="W129">
            <v>160.5</v>
          </cell>
          <cell r="X129">
            <v>1797.11</v>
          </cell>
        </row>
        <row r="130">
          <cell r="C130" t="str">
            <v>UPA PAULISTA</v>
          </cell>
          <cell r="E130" t="str">
            <v>JACIRA MARIA DA SILVA</v>
          </cell>
          <cell r="G130" t="str">
            <v>2 - Outros Profissionais da Saúde</v>
          </cell>
          <cell r="H130">
            <v>322205</v>
          </cell>
          <cell r="I130">
            <v>44166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274.37</v>
          </cell>
          <cell r="R130">
            <v>347.32000000000005</v>
          </cell>
          <cell r="S130">
            <v>0</v>
          </cell>
          <cell r="W130">
            <v>301.72000000000003</v>
          </cell>
          <cell r="X130">
            <v>1364.97</v>
          </cell>
        </row>
        <row r="131">
          <cell r="C131" t="str">
            <v>UPA PAULISTA</v>
          </cell>
          <cell r="E131" t="str">
            <v>JACQUELINE DA PAIXAO RODRIGUES</v>
          </cell>
          <cell r="G131" t="str">
            <v>2 - Outros Profissionais da Saúde</v>
          </cell>
          <cell r="H131">
            <v>322205</v>
          </cell>
          <cell r="I131">
            <v>44166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602.51</v>
          </cell>
          <cell r="R131">
            <v>257.62000000000012</v>
          </cell>
          <cell r="S131">
            <v>0</v>
          </cell>
          <cell r="W131">
            <v>494.09</v>
          </cell>
          <cell r="X131">
            <v>1411.0400000000002</v>
          </cell>
        </row>
        <row r="132">
          <cell r="C132" t="str">
            <v>UPA PAULISTA</v>
          </cell>
          <cell r="E132" t="str">
            <v>JANAINA CARLA RAMOS SILVA COSTA</v>
          </cell>
          <cell r="G132" t="str">
            <v>2 - Outros Profissionais da Saúde</v>
          </cell>
          <cell r="H132">
            <v>251605</v>
          </cell>
          <cell r="I132">
            <v>44166</v>
          </cell>
          <cell r="J132" t="str">
            <v>1 - Plantonista</v>
          </cell>
          <cell r="K132">
            <v>30</v>
          </cell>
          <cell r="L132">
            <v>1809.72</v>
          </cell>
          <cell r="P132">
            <v>0</v>
          </cell>
          <cell r="Q132">
            <v>2433.4499999999998</v>
          </cell>
          <cell r="R132">
            <v>209.00000000000028</v>
          </cell>
          <cell r="S132">
            <v>452.43</v>
          </cell>
          <cell r="W132">
            <v>1579.01</v>
          </cell>
          <cell r="X132">
            <v>3325.59</v>
          </cell>
        </row>
        <row r="133">
          <cell r="C133" t="str">
            <v>UPA PAULISTA</v>
          </cell>
          <cell r="E133" t="str">
            <v>JANAINA ROSA CRISTOVAO FRANCO</v>
          </cell>
          <cell r="G133" t="str">
            <v>3 - Administrativo</v>
          </cell>
          <cell r="H133">
            <v>411010</v>
          </cell>
          <cell r="I133">
            <v>44166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1306.25</v>
          </cell>
          <cell r="R133">
            <v>1942.58</v>
          </cell>
          <cell r="S133">
            <v>0</v>
          </cell>
          <cell r="W133">
            <v>1232.48</v>
          </cell>
          <cell r="X133">
            <v>3061.35</v>
          </cell>
        </row>
        <row r="134">
          <cell r="C134" t="str">
            <v>UPA PAULISTA</v>
          </cell>
          <cell r="E134" t="str">
            <v>JAQUELINE ELIAS DA SILVA</v>
          </cell>
          <cell r="G134" t="str">
            <v>2 - Outros Profissionais da Saúde</v>
          </cell>
          <cell r="H134">
            <v>322205</v>
          </cell>
          <cell r="I134">
            <v>44166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104.5</v>
          </cell>
          <cell r="R134">
            <v>0</v>
          </cell>
          <cell r="S134">
            <v>0</v>
          </cell>
          <cell r="W134">
            <v>60.08</v>
          </cell>
          <cell r="X134">
            <v>44.42</v>
          </cell>
        </row>
        <row r="135">
          <cell r="C135" t="str">
            <v>UPA PAULISTA</v>
          </cell>
          <cell r="E135" t="str">
            <v>JAQUELINE INACIO DA SILVA</v>
          </cell>
          <cell r="G135" t="str">
            <v>2 - Outros Profissionais da Saúde</v>
          </cell>
          <cell r="H135">
            <v>322205</v>
          </cell>
          <cell r="I135">
            <v>44166</v>
          </cell>
          <cell r="J135" t="str">
            <v>1 - Plantonista</v>
          </cell>
          <cell r="K135">
            <v>44</v>
          </cell>
          <cell r="L135">
            <v>1010.17</v>
          </cell>
          <cell r="P135">
            <v>0</v>
          </cell>
          <cell r="Q135">
            <v>1245.29</v>
          </cell>
          <cell r="R135">
            <v>415.57999999999993</v>
          </cell>
          <cell r="S135">
            <v>0</v>
          </cell>
          <cell r="W135">
            <v>1216.23</v>
          </cell>
          <cell r="X135">
            <v>1454.81</v>
          </cell>
        </row>
        <row r="136">
          <cell r="C136" t="str">
            <v>UPA PAULISTA</v>
          </cell>
          <cell r="E136" t="str">
            <v>JAQUELINE KELLY FERREIRA DE SOUZA</v>
          </cell>
          <cell r="G136" t="str">
            <v>1 - Médico</v>
          </cell>
          <cell r="H136">
            <v>225125</v>
          </cell>
          <cell r="I136">
            <v>44166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6944.87</v>
          </cell>
          <cell r="R136">
            <v>1091.8900000000008</v>
          </cell>
          <cell r="S136">
            <v>2290.69</v>
          </cell>
          <cell r="W136">
            <v>4309.3900000000003</v>
          </cell>
          <cell r="X136">
            <v>7602.06</v>
          </cell>
        </row>
        <row r="137">
          <cell r="C137" t="str">
            <v>UPA PAULISTA</v>
          </cell>
          <cell r="E137" t="str">
            <v>JESSICA CORREIA DA SILVA TAVARES</v>
          </cell>
          <cell r="G137" t="str">
            <v>1 - Médico</v>
          </cell>
          <cell r="H137">
            <v>225125</v>
          </cell>
          <cell r="I137">
            <v>44166</v>
          </cell>
          <cell r="J137" t="str">
            <v>1 - Plantonista</v>
          </cell>
          <cell r="K137">
            <v>12</v>
          </cell>
          <cell r="L137">
            <v>0</v>
          </cell>
          <cell r="P137">
            <v>0</v>
          </cell>
          <cell r="Q137">
            <v>1079.32</v>
          </cell>
          <cell r="R137">
            <v>0</v>
          </cell>
          <cell r="S137">
            <v>0</v>
          </cell>
          <cell r="W137">
            <v>977.35</v>
          </cell>
          <cell r="X137">
            <v>101.96999999999991</v>
          </cell>
        </row>
        <row r="138">
          <cell r="C138" t="str">
            <v>UPA PAULISTA</v>
          </cell>
          <cell r="E138" t="str">
            <v>JESSICA KELLY BARBOSA DA COSTA</v>
          </cell>
          <cell r="G138" t="str">
            <v>2 - Outros Profissionais da Saúde</v>
          </cell>
          <cell r="H138">
            <v>322205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1409.94</v>
          </cell>
          <cell r="R138">
            <v>410.21000000000004</v>
          </cell>
          <cell r="S138">
            <v>0</v>
          </cell>
          <cell r="W138">
            <v>956.22</v>
          </cell>
          <cell r="X138">
            <v>1908.93</v>
          </cell>
        </row>
        <row r="139">
          <cell r="C139" t="str">
            <v>UPA PAULISTA</v>
          </cell>
          <cell r="E139" t="str">
            <v>JOAO ADRIANO DE SENA NOGUEIRA</v>
          </cell>
          <cell r="G139" t="str">
            <v>2 - Outros Profissionais da Saúde</v>
          </cell>
          <cell r="H139">
            <v>322205</v>
          </cell>
          <cell r="I139">
            <v>44166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1358.5</v>
          </cell>
          <cell r="R139">
            <v>313.5</v>
          </cell>
          <cell r="S139">
            <v>0</v>
          </cell>
          <cell r="W139">
            <v>957.82</v>
          </cell>
          <cell r="X139">
            <v>1759.1799999999998</v>
          </cell>
        </row>
        <row r="140">
          <cell r="C140" t="str">
            <v>UPA PAULISTA</v>
          </cell>
          <cell r="E140" t="str">
            <v>JOAO BISPO DOS SANTOS</v>
          </cell>
          <cell r="G140" t="str">
            <v>3 - Administrativo</v>
          </cell>
          <cell r="H140">
            <v>782320</v>
          </cell>
          <cell r="I140">
            <v>44166</v>
          </cell>
          <cell r="J140" t="str">
            <v>1 - Plantonista</v>
          </cell>
          <cell r="K140">
            <v>44</v>
          </cell>
          <cell r="L140">
            <v>1424.23</v>
          </cell>
          <cell r="P140">
            <v>0</v>
          </cell>
          <cell r="Q140">
            <v>1794.83</v>
          </cell>
          <cell r="R140">
            <v>2451.8700000000008</v>
          </cell>
          <cell r="S140">
            <v>0</v>
          </cell>
          <cell r="W140">
            <v>1204.7</v>
          </cell>
          <cell r="X140">
            <v>4466.2300000000005</v>
          </cell>
        </row>
        <row r="141">
          <cell r="C141" t="str">
            <v>UPA PAULISTA</v>
          </cell>
          <cell r="E141" t="str">
            <v>JOAO CARLOS LIRA DA SILVA</v>
          </cell>
          <cell r="G141" t="str">
            <v>2 - Outros Profissionais da Saúde</v>
          </cell>
          <cell r="H141">
            <v>521130</v>
          </cell>
          <cell r="I141">
            <v>44166</v>
          </cell>
          <cell r="J141" t="str">
            <v>1 - Plantonista</v>
          </cell>
          <cell r="K141">
            <v>44</v>
          </cell>
          <cell r="L141">
            <v>1045</v>
          </cell>
          <cell r="P141">
            <v>0</v>
          </cell>
          <cell r="Q141">
            <v>1177.78</v>
          </cell>
          <cell r="R141">
            <v>54.970000000000027</v>
          </cell>
          <cell r="S141">
            <v>0</v>
          </cell>
          <cell r="W141">
            <v>754.46</v>
          </cell>
          <cell r="X141">
            <v>1523.29</v>
          </cell>
        </row>
        <row r="142">
          <cell r="C142" t="str">
            <v>UPA PAULISTA</v>
          </cell>
          <cell r="E142" t="str">
            <v>JOAO VICTOR PAIXAO DA SILVA</v>
          </cell>
          <cell r="G142" t="str">
            <v>3 - Administrativo</v>
          </cell>
          <cell r="H142">
            <v>411010</v>
          </cell>
          <cell r="I142">
            <v>44166</v>
          </cell>
          <cell r="J142" t="str">
            <v>2 - Diarista</v>
          </cell>
          <cell r="K142">
            <v>44</v>
          </cell>
          <cell r="L142">
            <v>452.83</v>
          </cell>
          <cell r="P142">
            <v>0</v>
          </cell>
          <cell r="Q142">
            <v>0</v>
          </cell>
          <cell r="R142">
            <v>851.32000000000016</v>
          </cell>
          <cell r="S142">
            <v>292.79000000000002</v>
          </cell>
          <cell r="W142">
            <v>33.81</v>
          </cell>
          <cell r="X142">
            <v>1563.13</v>
          </cell>
        </row>
        <row r="143">
          <cell r="C143" t="str">
            <v>UPA PAULISTA</v>
          </cell>
          <cell r="E143" t="str">
            <v>JOELMA HERCULANO DOS SANTOS GUEDES</v>
          </cell>
          <cell r="G143" t="str">
            <v>3 - Administrativo</v>
          </cell>
          <cell r="H143">
            <v>411010</v>
          </cell>
          <cell r="I143">
            <v>44166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1306.25</v>
          </cell>
          <cell r="R143">
            <v>261.25</v>
          </cell>
          <cell r="S143">
            <v>0</v>
          </cell>
          <cell r="W143">
            <v>1203.69</v>
          </cell>
          <cell r="X143">
            <v>1408.81</v>
          </cell>
        </row>
        <row r="144">
          <cell r="C144" t="str">
            <v>UPA PAULISTA</v>
          </cell>
          <cell r="E144" t="str">
            <v>JOSE MARCOS DA SILVA PEREIRA</v>
          </cell>
          <cell r="G144" t="str">
            <v>2 - Outros Profissionais da Saúde</v>
          </cell>
          <cell r="H144">
            <v>521130</v>
          </cell>
          <cell r="I144">
            <v>44166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1201.7</v>
          </cell>
          <cell r="R144">
            <v>295.53999999999974</v>
          </cell>
          <cell r="S144">
            <v>0</v>
          </cell>
          <cell r="W144">
            <v>832.74</v>
          </cell>
          <cell r="X144">
            <v>1709.4999999999998</v>
          </cell>
        </row>
        <row r="145">
          <cell r="C145" t="str">
            <v>UPA PAULISTA</v>
          </cell>
          <cell r="E145" t="str">
            <v>JOSE NOGUEIRA DOS SANTOS FILHO</v>
          </cell>
          <cell r="G145" t="str">
            <v>2 - Outros Profissionais da Saúde</v>
          </cell>
          <cell r="H145">
            <v>766420</v>
          </cell>
          <cell r="I145">
            <v>44166</v>
          </cell>
          <cell r="J145" t="str">
            <v>1 - Plantonista</v>
          </cell>
          <cell r="K145">
            <v>24</v>
          </cell>
          <cell r="L145">
            <v>1045</v>
          </cell>
          <cell r="P145">
            <v>0</v>
          </cell>
          <cell r="Q145">
            <v>1739.69</v>
          </cell>
          <cell r="R145">
            <v>522.5</v>
          </cell>
          <cell r="S145">
            <v>0</v>
          </cell>
          <cell r="W145">
            <v>1097.1500000000001</v>
          </cell>
          <cell r="X145">
            <v>2210.04</v>
          </cell>
        </row>
        <row r="146">
          <cell r="C146" t="str">
            <v>UPA PAULISTA</v>
          </cell>
          <cell r="E146" t="str">
            <v>JOSE OTACIANO DE ARAUJO</v>
          </cell>
          <cell r="G146" t="str">
            <v>2 - Outros Profissionais da Saúde</v>
          </cell>
          <cell r="H146">
            <v>322205</v>
          </cell>
          <cell r="I146">
            <v>44166</v>
          </cell>
          <cell r="J146" t="str">
            <v>1 - Plantonista</v>
          </cell>
          <cell r="K146">
            <v>44</v>
          </cell>
          <cell r="W146">
            <v>118.65</v>
          </cell>
          <cell r="X146">
            <v>210.23</v>
          </cell>
        </row>
        <row r="147">
          <cell r="C147" t="str">
            <v>UPA PAULISTA</v>
          </cell>
          <cell r="E147" t="str">
            <v>JOSE SILVIO RODRIGUES DE FARIAS</v>
          </cell>
          <cell r="G147" t="str">
            <v>3 - Administrativo</v>
          </cell>
          <cell r="H147">
            <v>514225</v>
          </cell>
          <cell r="I147">
            <v>44166</v>
          </cell>
          <cell r="J147" t="str">
            <v>1 - Plantonista</v>
          </cell>
          <cell r="K147">
            <v>44</v>
          </cell>
          <cell r="L147">
            <v>975.33</v>
          </cell>
          <cell r="P147">
            <v>0</v>
          </cell>
          <cell r="Q147">
            <v>1566.83</v>
          </cell>
          <cell r="R147">
            <v>572.54</v>
          </cell>
          <cell r="S147">
            <v>0</v>
          </cell>
          <cell r="W147">
            <v>1605.51</v>
          </cell>
          <cell r="X147">
            <v>1509.1899999999998</v>
          </cell>
        </row>
        <row r="148">
          <cell r="C148" t="str">
            <v>UPA PAULISTA</v>
          </cell>
          <cell r="E148" t="str">
            <v>JOSELANIA MARIA DA SILVA</v>
          </cell>
          <cell r="G148" t="str">
            <v>3 - Administrativo</v>
          </cell>
          <cell r="H148">
            <v>142205</v>
          </cell>
          <cell r="I148">
            <v>44166</v>
          </cell>
          <cell r="J148" t="str">
            <v>2 - Diarista</v>
          </cell>
          <cell r="K148">
            <v>44</v>
          </cell>
          <cell r="L148">
            <v>2600</v>
          </cell>
          <cell r="P148">
            <v>0</v>
          </cell>
          <cell r="Q148">
            <v>2916.99</v>
          </cell>
          <cell r="R148">
            <v>260</v>
          </cell>
          <cell r="S148">
            <v>0</v>
          </cell>
          <cell r="W148">
            <v>2281.9</v>
          </cell>
          <cell r="X148">
            <v>3495.0899999999997</v>
          </cell>
        </row>
        <row r="149">
          <cell r="C149" t="str">
            <v>UPA PAULISTA</v>
          </cell>
          <cell r="E149" t="str">
            <v>JOSENILDA MARIA DA SILVA</v>
          </cell>
          <cell r="G149" t="str">
            <v>3 - Administrativo</v>
          </cell>
          <cell r="H149">
            <v>411010</v>
          </cell>
          <cell r="I149">
            <v>44166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1601.71</v>
          </cell>
          <cell r="R149">
            <v>684.34000000000015</v>
          </cell>
          <cell r="S149">
            <v>0</v>
          </cell>
          <cell r="W149">
            <v>1250.83</v>
          </cell>
          <cell r="X149">
            <v>2080.2200000000003</v>
          </cell>
        </row>
        <row r="150">
          <cell r="C150" t="str">
            <v>UPA PAULISTA</v>
          </cell>
          <cell r="E150" t="str">
            <v>JOSILMA MARIA DA SILVA CARNEIRO DE SOUZA</v>
          </cell>
          <cell r="G150" t="str">
            <v>2 - Outros Profissionais da Saúde</v>
          </cell>
          <cell r="H150">
            <v>322205</v>
          </cell>
          <cell r="I150">
            <v>44166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1755.97</v>
          </cell>
          <cell r="Q150">
            <v>870.83</v>
          </cell>
          <cell r="R150">
            <v>1.1368683772161603E-13</v>
          </cell>
          <cell r="S150">
            <v>0</v>
          </cell>
          <cell r="W150">
            <v>2256.6999999999998</v>
          </cell>
          <cell r="X150">
            <v>370.10000000000036</v>
          </cell>
        </row>
        <row r="151">
          <cell r="C151" t="str">
            <v>UPA PAULISTA</v>
          </cell>
          <cell r="E151" t="str">
            <v>JUNIO MARINHO DA SILVA</v>
          </cell>
          <cell r="G151" t="str">
            <v>2 - Outros Profissionais da Saúde</v>
          </cell>
          <cell r="H151">
            <v>324115</v>
          </cell>
          <cell r="I151">
            <v>44166</v>
          </cell>
          <cell r="J151" t="str">
            <v>1 - Plantonista</v>
          </cell>
          <cell r="K151">
            <v>24</v>
          </cell>
          <cell r="L151">
            <v>2030.47</v>
          </cell>
          <cell r="P151">
            <v>0</v>
          </cell>
          <cell r="Q151">
            <v>4293.7</v>
          </cell>
          <cell r="R151">
            <v>2303.9199999999992</v>
          </cell>
          <cell r="S151">
            <v>203.05</v>
          </cell>
          <cell r="W151">
            <v>3046.76</v>
          </cell>
          <cell r="X151">
            <v>5784.3799999999992</v>
          </cell>
        </row>
        <row r="152">
          <cell r="C152" t="str">
            <v>UPA PAULISTA</v>
          </cell>
          <cell r="E152" t="str">
            <v>KATIA ANDRADE DA SILVA</v>
          </cell>
          <cell r="G152" t="str">
            <v>2 - Outros Profissionais da Saúde</v>
          </cell>
          <cell r="H152">
            <v>322205</v>
          </cell>
          <cell r="I152">
            <v>44166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1298.27</v>
          </cell>
          <cell r="R152">
            <v>209</v>
          </cell>
          <cell r="S152">
            <v>0</v>
          </cell>
          <cell r="W152">
            <v>851.22</v>
          </cell>
          <cell r="X152">
            <v>1701.05</v>
          </cell>
        </row>
        <row r="153">
          <cell r="C153" t="str">
            <v>UPA PAULISTA</v>
          </cell>
          <cell r="E153" t="str">
            <v>KATIA SIMONE DA SILVA</v>
          </cell>
          <cell r="G153" t="str">
            <v>2 - Outros Profissionais da Saúde</v>
          </cell>
          <cell r="H153">
            <v>223405</v>
          </cell>
          <cell r="I153">
            <v>44166</v>
          </cell>
          <cell r="J153" t="str">
            <v>2 - Diarista</v>
          </cell>
          <cell r="K153">
            <v>30</v>
          </cell>
          <cell r="L153">
            <v>2697.32</v>
          </cell>
          <cell r="P153">
            <v>0</v>
          </cell>
          <cell r="Q153">
            <v>5411.39</v>
          </cell>
          <cell r="R153">
            <v>899.08000000000015</v>
          </cell>
          <cell r="S153">
            <v>1633.97</v>
          </cell>
          <cell r="W153">
            <v>3850.54</v>
          </cell>
          <cell r="X153">
            <v>6791.22</v>
          </cell>
        </row>
        <row r="154">
          <cell r="C154" t="str">
            <v>UPA PAULISTA</v>
          </cell>
          <cell r="E154" t="str">
            <v>KATIA SIMONY DE SA CARVALHO</v>
          </cell>
          <cell r="G154" t="str">
            <v>3 - Administrativo</v>
          </cell>
          <cell r="H154">
            <v>131210</v>
          </cell>
          <cell r="I154">
            <v>44166</v>
          </cell>
          <cell r="J154" t="str">
            <v>2 - Diarista</v>
          </cell>
          <cell r="K154">
            <v>40</v>
          </cell>
          <cell r="L154">
            <v>10383.9</v>
          </cell>
          <cell r="P154">
            <v>0</v>
          </cell>
          <cell r="Q154">
            <v>11631.29</v>
          </cell>
          <cell r="R154">
            <v>1247.3900000000012</v>
          </cell>
          <cell r="S154">
            <v>0</v>
          </cell>
          <cell r="W154">
            <v>11329.55</v>
          </cell>
          <cell r="X154">
            <v>11933.030000000002</v>
          </cell>
        </row>
        <row r="155">
          <cell r="C155" t="str">
            <v>UPA PAULISTA</v>
          </cell>
          <cell r="E155" t="str">
            <v>KATIUCHE MARY SILVA</v>
          </cell>
          <cell r="G155" t="str">
            <v>2 - Outros Profissionais da Saúde</v>
          </cell>
          <cell r="H155">
            <v>322205</v>
          </cell>
          <cell r="I155">
            <v>44166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1528.37</v>
          </cell>
          <cell r="R155">
            <v>313.5</v>
          </cell>
          <cell r="S155">
            <v>0</v>
          </cell>
          <cell r="W155">
            <v>979.96</v>
          </cell>
          <cell r="X155">
            <v>1906.9099999999999</v>
          </cell>
        </row>
        <row r="156">
          <cell r="C156" t="str">
            <v>UPA PAULISTA</v>
          </cell>
          <cell r="E156" t="str">
            <v>KEITY CONSTANTINO DA SILVA ANDRADE</v>
          </cell>
          <cell r="G156" t="str">
            <v>2 - Outros Profissionais da Saúde</v>
          </cell>
          <cell r="H156">
            <v>223505</v>
          </cell>
          <cell r="I156">
            <v>44166</v>
          </cell>
          <cell r="J156" t="str">
            <v>1 - Plantonista</v>
          </cell>
          <cell r="K156">
            <v>40</v>
          </cell>
          <cell r="L156">
            <v>2055.94</v>
          </cell>
          <cell r="P156">
            <v>0</v>
          </cell>
          <cell r="Q156">
            <v>3860.16</v>
          </cell>
          <cell r="R156">
            <v>5847.51</v>
          </cell>
          <cell r="S156">
            <v>627.07000000000005</v>
          </cell>
          <cell r="W156">
            <v>2469.98</v>
          </cell>
          <cell r="X156">
            <v>9920.7000000000007</v>
          </cell>
        </row>
        <row r="157">
          <cell r="C157" t="str">
            <v>UPA PAULISTA</v>
          </cell>
          <cell r="E157" t="str">
            <v>KELLY RIBEIRO DANTAS DE AZEVEDO</v>
          </cell>
          <cell r="G157" t="str">
            <v>1 - Médico</v>
          </cell>
          <cell r="H157">
            <v>225125</v>
          </cell>
          <cell r="I157">
            <v>44166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8859.67</v>
          </cell>
          <cell r="R157">
            <v>1851.2699999999991</v>
          </cell>
          <cell r="S157">
            <v>2290.69</v>
          </cell>
          <cell r="W157">
            <v>5909.61</v>
          </cell>
          <cell r="X157">
            <v>8676.02</v>
          </cell>
        </row>
        <row r="158">
          <cell r="C158" t="str">
            <v>UPA PAULISTA</v>
          </cell>
          <cell r="E158" t="str">
            <v>KEZIAH MORAIS ANDRADE DE LIMA</v>
          </cell>
          <cell r="G158" t="str">
            <v>3 - Administrativo</v>
          </cell>
          <cell r="H158">
            <v>411010</v>
          </cell>
          <cell r="I158">
            <v>44166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1374.26</v>
          </cell>
          <cell r="R158">
            <v>730.68000000000006</v>
          </cell>
          <cell r="S158">
            <v>0</v>
          </cell>
          <cell r="W158">
            <v>1229.29</v>
          </cell>
          <cell r="X158">
            <v>1920.6500000000005</v>
          </cell>
        </row>
        <row r="159">
          <cell r="C159" t="str">
            <v>UPA PAULISTA</v>
          </cell>
          <cell r="E159" t="str">
            <v>KILRIA VALERIA VIDAL DE FREITAS</v>
          </cell>
          <cell r="G159" t="str">
            <v>2 - Outros Profissionais da Saúde</v>
          </cell>
          <cell r="H159">
            <v>766420</v>
          </cell>
          <cell r="I159">
            <v>44166</v>
          </cell>
          <cell r="J159" t="str">
            <v>1 - Plantonista</v>
          </cell>
          <cell r="K159">
            <v>24</v>
          </cell>
          <cell r="L159">
            <v>0</v>
          </cell>
          <cell r="P159">
            <v>2114.67</v>
          </cell>
          <cell r="Q159">
            <v>1389.18</v>
          </cell>
          <cell r="R159">
            <v>5.4199999999998454</v>
          </cell>
          <cell r="S159">
            <v>0</v>
          </cell>
          <cell r="W159">
            <v>2923.92</v>
          </cell>
          <cell r="X159">
            <v>585.35000000000036</v>
          </cell>
        </row>
        <row r="160">
          <cell r="C160" t="str">
            <v>UPA PAULISTA</v>
          </cell>
          <cell r="E160" t="str">
            <v>KISA MARIA CAVALCANTI IWANAGA</v>
          </cell>
          <cell r="G160" t="str">
            <v>1 - Médico</v>
          </cell>
          <cell r="H160">
            <v>225125</v>
          </cell>
          <cell r="I160">
            <v>44166</v>
          </cell>
          <cell r="J160" t="str">
            <v>1 - Plantonista</v>
          </cell>
          <cell r="K160">
            <v>12</v>
          </cell>
          <cell r="W160">
            <v>1964.63</v>
          </cell>
          <cell r="X160">
            <v>11174.05</v>
          </cell>
        </row>
        <row r="161">
          <cell r="C161" t="str">
            <v>UPA PAULISTA</v>
          </cell>
          <cell r="E161" t="str">
            <v>LAIS CAMILA RODRIGUES DE ARAUJO</v>
          </cell>
          <cell r="G161" t="str">
            <v>2 - Outros Profissionais da Saúde</v>
          </cell>
          <cell r="H161">
            <v>322205</v>
          </cell>
          <cell r="I161">
            <v>44166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287.91000000000003</v>
          </cell>
          <cell r="R161">
            <v>357.95999999999987</v>
          </cell>
          <cell r="S161">
            <v>0</v>
          </cell>
          <cell r="W161">
            <v>301.45</v>
          </cell>
          <cell r="X161">
            <v>1389.4199999999998</v>
          </cell>
        </row>
        <row r="162">
          <cell r="C162" t="str">
            <v>UPA PAULISTA</v>
          </cell>
          <cell r="E162" t="str">
            <v>LAIS VILELA DOS SANTOS</v>
          </cell>
          <cell r="G162" t="str">
            <v>1 - Médico</v>
          </cell>
          <cell r="H162">
            <v>225125</v>
          </cell>
          <cell r="I162">
            <v>44166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4007.01</v>
          </cell>
          <cell r="R162">
            <v>239.13999999999987</v>
          </cell>
          <cell r="S162">
            <v>2290.69</v>
          </cell>
          <cell r="W162">
            <v>2138.08</v>
          </cell>
          <cell r="X162">
            <v>5982.76</v>
          </cell>
        </row>
        <row r="163">
          <cell r="C163" t="str">
            <v>UPA PAULISTA</v>
          </cell>
          <cell r="E163" t="str">
            <v>LARISSA MESQUITA GONCALVES LUZ</v>
          </cell>
          <cell r="G163" t="str">
            <v>1 - Médico</v>
          </cell>
          <cell r="H163">
            <v>225125</v>
          </cell>
          <cell r="I163">
            <v>44166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Q163">
            <v>3563.33</v>
          </cell>
          <cell r="R163">
            <v>1278.04</v>
          </cell>
          <cell r="S163">
            <v>4824.3</v>
          </cell>
          <cell r="W163">
            <v>4025.11</v>
          </cell>
          <cell r="X163">
            <v>8808.56</v>
          </cell>
        </row>
        <row r="164">
          <cell r="C164" t="str">
            <v>UPA PAULISTA</v>
          </cell>
          <cell r="E164" t="str">
            <v>LAUDICEIA FARIAS DA HORA JERONIMO</v>
          </cell>
          <cell r="G164" t="str">
            <v>2 - Outros Profissionais da Saúde</v>
          </cell>
          <cell r="H164">
            <v>322205</v>
          </cell>
          <cell r="I164">
            <v>44166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1346.88</v>
          </cell>
          <cell r="R164">
            <v>209</v>
          </cell>
          <cell r="S164">
            <v>0</v>
          </cell>
          <cell r="W164">
            <v>906.27</v>
          </cell>
          <cell r="X164">
            <v>1694.6100000000001</v>
          </cell>
        </row>
        <row r="165">
          <cell r="C165" t="str">
            <v>UPA PAULISTA</v>
          </cell>
          <cell r="E165" t="str">
            <v>LEANDRO DE ARAUJO SILVA</v>
          </cell>
          <cell r="G165" t="str">
            <v>2 - Outros Profissionais da Saúde</v>
          </cell>
          <cell r="H165">
            <v>515110</v>
          </cell>
          <cell r="I165">
            <v>44166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1334.21</v>
          </cell>
          <cell r="R165">
            <v>261.25</v>
          </cell>
          <cell r="S165">
            <v>0</v>
          </cell>
          <cell r="W165">
            <v>1238.29</v>
          </cell>
          <cell r="X165">
            <v>1402.17</v>
          </cell>
        </row>
        <row r="166">
          <cell r="C166" t="str">
            <v>UPA PAULISTA</v>
          </cell>
          <cell r="E166" t="str">
            <v>LEILA ROBERTA LINS DO NASCIMENTO</v>
          </cell>
          <cell r="G166" t="str">
            <v>2 - Outros Profissionais da Saúde</v>
          </cell>
          <cell r="H166">
            <v>322205</v>
          </cell>
          <cell r="I166">
            <v>44166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1398.03</v>
          </cell>
          <cell r="R166">
            <v>209.00000000000023</v>
          </cell>
          <cell r="S166">
            <v>0</v>
          </cell>
          <cell r="W166">
            <v>910.88</v>
          </cell>
          <cell r="X166">
            <v>1741.1499999999996</v>
          </cell>
        </row>
        <row r="167">
          <cell r="C167" t="str">
            <v>UPA PAULISTA</v>
          </cell>
          <cell r="E167" t="str">
            <v>LIDIANE CORREA DE LIMA</v>
          </cell>
          <cell r="G167" t="str">
            <v>3 - Administrativo</v>
          </cell>
          <cell r="H167">
            <v>411010</v>
          </cell>
          <cell r="I167">
            <v>44166</v>
          </cell>
          <cell r="J167" t="str">
            <v>2 - Diarista</v>
          </cell>
          <cell r="K167">
            <v>44</v>
          </cell>
          <cell r="L167">
            <v>1609.51</v>
          </cell>
          <cell r="P167">
            <v>0</v>
          </cell>
          <cell r="Q167">
            <v>1850.18</v>
          </cell>
          <cell r="R167">
            <v>80.480000000000018</v>
          </cell>
          <cell r="S167">
            <v>0</v>
          </cell>
          <cell r="W167">
            <v>1282.67</v>
          </cell>
          <cell r="X167">
            <v>2257.5</v>
          </cell>
        </row>
        <row r="168">
          <cell r="C168" t="str">
            <v>UPA PAULISTA</v>
          </cell>
          <cell r="E168" t="str">
            <v>LISANGELA MARIA DA SILVA GAZZOTTI</v>
          </cell>
          <cell r="G168" t="str">
            <v>2 - Outros Profissionais da Saúde</v>
          </cell>
          <cell r="H168">
            <v>322205</v>
          </cell>
          <cell r="I168">
            <v>44166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0</v>
          </cell>
          <cell r="Q168">
            <v>0</v>
          </cell>
          <cell r="R168">
            <v>25.74</v>
          </cell>
          <cell r="S168">
            <v>0</v>
          </cell>
          <cell r="W168">
            <v>25.74</v>
          </cell>
          <cell r="X168">
            <v>0</v>
          </cell>
        </row>
        <row r="169">
          <cell r="C169" t="str">
            <v>UPA PAULISTA</v>
          </cell>
          <cell r="E169" t="str">
            <v>LIVIA COSTA MACEDO</v>
          </cell>
          <cell r="G169" t="str">
            <v>1 - Médico</v>
          </cell>
          <cell r="H169">
            <v>225125</v>
          </cell>
          <cell r="I169">
            <v>44166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1419.28</v>
          </cell>
          <cell r="R169">
            <v>373.78999999999996</v>
          </cell>
          <cell r="S169">
            <v>2034.96</v>
          </cell>
          <cell r="W169">
            <v>1062.74</v>
          </cell>
          <cell r="X169">
            <v>4349.29</v>
          </cell>
        </row>
        <row r="170">
          <cell r="C170" t="str">
            <v>UPA PAULISTA</v>
          </cell>
          <cell r="E170" t="str">
            <v>LIZANDRA FREITAS DE BRITO</v>
          </cell>
          <cell r="G170" t="str">
            <v>1 - Médico</v>
          </cell>
          <cell r="H170">
            <v>225125</v>
          </cell>
          <cell r="I170">
            <v>44166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7955.01</v>
          </cell>
          <cell r="R170">
            <v>947.55999999999858</v>
          </cell>
          <cell r="S170">
            <v>4824.3</v>
          </cell>
          <cell r="W170">
            <v>5633.8</v>
          </cell>
          <cell r="X170">
            <v>11261.07</v>
          </cell>
        </row>
        <row r="171">
          <cell r="C171" t="str">
            <v>UPA PAULISTA</v>
          </cell>
          <cell r="E171" t="str">
            <v>LIZANDRA ROBERTA XAVIER DE ARAUJO DIAS</v>
          </cell>
          <cell r="G171" t="str">
            <v>1 - Médico</v>
          </cell>
          <cell r="H171">
            <v>225125</v>
          </cell>
          <cell r="I171">
            <v>44166</v>
          </cell>
          <cell r="J171" t="str">
            <v>1 - Plantonista</v>
          </cell>
          <cell r="K171">
            <v>12</v>
          </cell>
          <cell r="L171">
            <v>686.4</v>
          </cell>
          <cell r="P171">
            <v>0</v>
          </cell>
          <cell r="Q171">
            <v>0</v>
          </cell>
          <cell r="R171">
            <v>2294.0299999999997</v>
          </cell>
          <cell r="S171">
            <v>1207.05</v>
          </cell>
          <cell r="W171">
            <v>683.12</v>
          </cell>
          <cell r="X171">
            <v>3504.3599999999997</v>
          </cell>
        </row>
        <row r="172">
          <cell r="C172" t="str">
            <v>UPA PAULISTA</v>
          </cell>
          <cell r="E172" t="str">
            <v>LOURIVAL MANOEL DA SILVA JUNIOR</v>
          </cell>
          <cell r="G172" t="str">
            <v>3 - Administrativo</v>
          </cell>
          <cell r="H172">
            <v>517410</v>
          </cell>
          <cell r="I172">
            <v>44166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1357.92</v>
          </cell>
          <cell r="R172">
            <v>358.48999999999978</v>
          </cell>
          <cell r="S172">
            <v>0</v>
          </cell>
          <cell r="W172">
            <v>1213.44</v>
          </cell>
          <cell r="X172">
            <v>1547.9699999999998</v>
          </cell>
        </row>
        <row r="173">
          <cell r="C173" t="str">
            <v>UPA PAULISTA</v>
          </cell>
          <cell r="E173" t="str">
            <v>LUCAS PFLUEGER DE ANDRADE</v>
          </cell>
          <cell r="G173" t="str">
            <v>1 - Médico</v>
          </cell>
          <cell r="H173">
            <v>225125</v>
          </cell>
          <cell r="I173">
            <v>44166</v>
          </cell>
          <cell r="J173" t="str">
            <v>1 - Plantonista</v>
          </cell>
          <cell r="K173">
            <v>24</v>
          </cell>
          <cell r="L173">
            <v>1372.8</v>
          </cell>
          <cell r="P173">
            <v>0</v>
          </cell>
          <cell r="Q173">
            <v>0</v>
          </cell>
          <cell r="R173">
            <v>3879.6499999999996</v>
          </cell>
          <cell r="S173">
            <v>1889.58</v>
          </cell>
          <cell r="W173">
            <v>1094.69</v>
          </cell>
          <cell r="X173">
            <v>6047.34</v>
          </cell>
        </row>
        <row r="174">
          <cell r="C174" t="str">
            <v>UPA PAULISTA</v>
          </cell>
          <cell r="E174" t="str">
            <v>LUCIANA AZEVEDO DE SOUZA</v>
          </cell>
          <cell r="G174" t="str">
            <v>2 - Outros Profissionais da Saúde</v>
          </cell>
          <cell r="H174">
            <v>223705</v>
          </cell>
          <cell r="I174">
            <v>44166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1304.45</v>
          </cell>
          <cell r="R174">
            <v>198.39999999999986</v>
          </cell>
          <cell r="S174">
            <v>0</v>
          </cell>
          <cell r="W174">
            <v>1116.1099999999999</v>
          </cell>
          <cell r="X174">
            <v>1431.7399999999996</v>
          </cell>
        </row>
        <row r="175">
          <cell r="C175" t="str">
            <v>UPA PAULISTA</v>
          </cell>
          <cell r="E175" t="str">
            <v>LUCIANO DA SILVA MARQUES</v>
          </cell>
          <cell r="G175" t="str">
            <v>2 - Outros Profissionais da Saúde</v>
          </cell>
          <cell r="H175">
            <v>324115</v>
          </cell>
          <cell r="I175">
            <v>44166</v>
          </cell>
          <cell r="J175" t="str">
            <v>1 - Plantonista</v>
          </cell>
          <cell r="K175">
            <v>24</v>
          </cell>
          <cell r="L175">
            <v>1759.74</v>
          </cell>
          <cell r="P175">
            <v>0</v>
          </cell>
          <cell r="Q175">
            <v>4063.19</v>
          </cell>
          <cell r="R175">
            <v>879.88000000000011</v>
          </cell>
          <cell r="S175">
            <v>175.98</v>
          </cell>
          <cell r="W175">
            <v>2537.88</v>
          </cell>
          <cell r="X175">
            <v>4340.91</v>
          </cell>
        </row>
        <row r="176">
          <cell r="C176" t="str">
            <v>UPA PAULISTA</v>
          </cell>
          <cell r="E176" t="str">
            <v>LUCIARA BARBOSA DE AZEVEDO</v>
          </cell>
          <cell r="G176" t="str">
            <v>2 - Outros Profissionais da Saúde</v>
          </cell>
          <cell r="H176">
            <v>223505</v>
          </cell>
          <cell r="I176">
            <v>44166</v>
          </cell>
          <cell r="J176" t="str">
            <v>2 - Diarista</v>
          </cell>
          <cell r="K176">
            <v>40</v>
          </cell>
          <cell r="L176">
            <v>1918.88</v>
          </cell>
          <cell r="P176">
            <v>0</v>
          </cell>
          <cell r="Q176">
            <v>4608.63</v>
          </cell>
          <cell r="R176">
            <v>561.70000000000005</v>
          </cell>
          <cell r="S176">
            <v>865.26</v>
          </cell>
          <cell r="W176">
            <v>2389.15</v>
          </cell>
          <cell r="X176">
            <v>5565.32</v>
          </cell>
        </row>
        <row r="177">
          <cell r="C177" t="str">
            <v>UPA PAULISTA</v>
          </cell>
          <cell r="E177" t="str">
            <v>LUCYKELLY RODRIGUES DE ALMEIDA</v>
          </cell>
          <cell r="G177" t="str">
            <v>1 - Médico</v>
          </cell>
          <cell r="H177">
            <v>225125</v>
          </cell>
          <cell r="I177">
            <v>44166</v>
          </cell>
          <cell r="J177" t="str">
            <v>2 - Diarista</v>
          </cell>
          <cell r="K177">
            <v>24</v>
          </cell>
          <cell r="L177">
            <v>0</v>
          </cell>
          <cell r="P177">
            <v>0</v>
          </cell>
          <cell r="Q177">
            <v>5080.8599999999997</v>
          </cell>
          <cell r="R177">
            <v>7836.31</v>
          </cell>
          <cell r="S177">
            <v>0</v>
          </cell>
          <cell r="W177">
            <v>4615.16</v>
          </cell>
          <cell r="X177">
            <v>8302.01</v>
          </cell>
        </row>
        <row r="178">
          <cell r="C178" t="str">
            <v>UPA PAULISTA</v>
          </cell>
          <cell r="E178" t="str">
            <v>LUIZ HENRIQUE DA SILVA DUTRA</v>
          </cell>
          <cell r="G178" t="str">
            <v>1 - Médico</v>
          </cell>
          <cell r="H178">
            <v>225125</v>
          </cell>
          <cell r="I178">
            <v>44166</v>
          </cell>
          <cell r="J178" t="str">
            <v>1 - Plantonista</v>
          </cell>
          <cell r="K178">
            <v>12</v>
          </cell>
          <cell r="W178">
            <v>1934.73</v>
          </cell>
          <cell r="X178">
            <v>5003.6000000000004</v>
          </cell>
        </row>
        <row r="179">
          <cell r="C179" t="str">
            <v>UPA PAULISTA</v>
          </cell>
          <cell r="E179" t="str">
            <v>MARCELA RAPOSO VIEIRA DE OLIVEIRA</v>
          </cell>
          <cell r="G179" t="str">
            <v>1 - Médico</v>
          </cell>
          <cell r="H179">
            <v>225125</v>
          </cell>
          <cell r="I179">
            <v>44166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1943.7</v>
          </cell>
          <cell r="R179">
            <v>899.06</v>
          </cell>
          <cell r="S179">
            <v>2560.73</v>
          </cell>
          <cell r="W179">
            <v>1502.34</v>
          </cell>
          <cell r="X179">
            <v>5485.15</v>
          </cell>
        </row>
        <row r="180">
          <cell r="C180" t="str">
            <v>UPA PAULISTA</v>
          </cell>
          <cell r="E180" t="str">
            <v>MARCELO DE ANDRADE LIMA</v>
          </cell>
          <cell r="G180" t="str">
            <v>1 - Médico</v>
          </cell>
          <cell r="H180">
            <v>225125</v>
          </cell>
          <cell r="I180">
            <v>44166</v>
          </cell>
          <cell r="J180" t="str">
            <v>1 - Plantonista</v>
          </cell>
          <cell r="K180">
            <v>12</v>
          </cell>
          <cell r="L180">
            <v>0</v>
          </cell>
          <cell r="P180">
            <v>0</v>
          </cell>
          <cell r="Q180">
            <v>645.69000000000005</v>
          </cell>
          <cell r="R180">
            <v>0</v>
          </cell>
          <cell r="S180">
            <v>0</v>
          </cell>
          <cell r="W180">
            <v>292.35000000000002</v>
          </cell>
          <cell r="X180">
            <v>353.34000000000003</v>
          </cell>
        </row>
        <row r="181">
          <cell r="C181" t="str">
            <v>UPA PAULISTA</v>
          </cell>
          <cell r="E181" t="str">
            <v>MARCELO FERREIRA DA SILVA</v>
          </cell>
          <cell r="G181" t="str">
            <v>3 - Administrativo</v>
          </cell>
          <cell r="H181">
            <v>411010</v>
          </cell>
          <cell r="I181">
            <v>44166</v>
          </cell>
          <cell r="J181" t="str">
            <v>1 - Plantonista</v>
          </cell>
          <cell r="K181">
            <v>44</v>
          </cell>
          <cell r="L181">
            <v>975.33</v>
          </cell>
          <cell r="P181">
            <v>0</v>
          </cell>
          <cell r="Q181">
            <v>1535.61</v>
          </cell>
          <cell r="R181">
            <v>458.60000000000014</v>
          </cell>
          <cell r="S181">
            <v>0</v>
          </cell>
          <cell r="W181">
            <v>893.38</v>
          </cell>
          <cell r="X181">
            <v>2076.16</v>
          </cell>
        </row>
        <row r="182">
          <cell r="C182" t="str">
            <v>UPA PAULISTA</v>
          </cell>
          <cell r="E182" t="str">
            <v>MARCELO JOSE BRITO DA SILVA</v>
          </cell>
          <cell r="G182" t="str">
            <v>2 - Outros Profissionais da Saúde</v>
          </cell>
          <cell r="H182">
            <v>223505</v>
          </cell>
          <cell r="I182">
            <v>44166</v>
          </cell>
          <cell r="J182" t="str">
            <v>1 - Plantonista</v>
          </cell>
          <cell r="K182">
            <v>40</v>
          </cell>
          <cell r="L182">
            <v>1908.06</v>
          </cell>
          <cell r="P182">
            <v>0</v>
          </cell>
          <cell r="Q182">
            <v>3336.83</v>
          </cell>
          <cell r="R182">
            <v>548.4399999999996</v>
          </cell>
          <cell r="S182">
            <v>581.96</v>
          </cell>
          <cell r="W182">
            <v>1831.28</v>
          </cell>
          <cell r="X182">
            <v>4544.0099999999993</v>
          </cell>
        </row>
        <row r="183">
          <cell r="C183" t="str">
            <v>UPA PAULISTA</v>
          </cell>
          <cell r="E183" t="str">
            <v>MARCELO RICARDO SILVA BEZERRA</v>
          </cell>
          <cell r="G183" t="str">
            <v>2 - Outros Profissionais da Saúde</v>
          </cell>
          <cell r="H183">
            <v>322205</v>
          </cell>
          <cell r="I183">
            <v>44166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1254</v>
          </cell>
          <cell r="R183">
            <v>257.61999999999989</v>
          </cell>
          <cell r="S183">
            <v>0</v>
          </cell>
          <cell r="W183">
            <v>1266.8399999999999</v>
          </cell>
          <cell r="X183">
            <v>1289.78</v>
          </cell>
        </row>
        <row r="184">
          <cell r="C184" t="str">
            <v>UPA PAULISTA</v>
          </cell>
          <cell r="E184" t="str">
            <v>MARGARETE GENUINO AMANCIO</v>
          </cell>
          <cell r="G184" t="str">
            <v>2 - Outros Profissionais da Saúde</v>
          </cell>
          <cell r="H184">
            <v>322205</v>
          </cell>
          <cell r="I184">
            <v>44166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1306.25</v>
          </cell>
          <cell r="R184">
            <v>261.25</v>
          </cell>
          <cell r="S184">
            <v>0</v>
          </cell>
          <cell r="W184">
            <v>921.81</v>
          </cell>
          <cell r="X184">
            <v>1690.69</v>
          </cell>
        </row>
        <row r="185">
          <cell r="C185" t="str">
            <v>UPA PAULISTA</v>
          </cell>
          <cell r="E185" t="str">
            <v>MARIA ANUNCIADA DE FREITAS</v>
          </cell>
          <cell r="G185" t="str">
            <v>2 - Outros Profissionais da Saúde</v>
          </cell>
          <cell r="H185">
            <v>322205</v>
          </cell>
          <cell r="I185">
            <v>44166</v>
          </cell>
          <cell r="J185" t="str">
            <v>1 - Plantonista</v>
          </cell>
          <cell r="K185">
            <v>44</v>
          </cell>
          <cell r="L185">
            <v>975.33</v>
          </cell>
          <cell r="P185">
            <v>0</v>
          </cell>
          <cell r="Q185">
            <v>1358.5</v>
          </cell>
          <cell r="R185">
            <v>337.88000000000011</v>
          </cell>
          <cell r="S185">
            <v>0</v>
          </cell>
          <cell r="W185">
            <v>960.76</v>
          </cell>
          <cell r="X185">
            <v>1710.95</v>
          </cell>
        </row>
        <row r="186">
          <cell r="C186" t="str">
            <v>UPA PAULISTA</v>
          </cell>
          <cell r="E186" t="str">
            <v>MARIA AUREA DE ANDRADE BORBA</v>
          </cell>
          <cell r="G186" t="str">
            <v>1 - Médico</v>
          </cell>
          <cell r="H186">
            <v>225125</v>
          </cell>
          <cell r="I186">
            <v>44166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1248.4000000000001</v>
          </cell>
          <cell r="R186">
            <v>280.05999999999949</v>
          </cell>
          <cell r="S186">
            <v>2290.69</v>
          </cell>
          <cell r="W186">
            <v>973.39</v>
          </cell>
          <cell r="X186">
            <v>4429.7599999999993</v>
          </cell>
        </row>
        <row r="187">
          <cell r="C187" t="str">
            <v>UPA PAULISTA</v>
          </cell>
          <cell r="E187" t="str">
            <v>MARIA BERNADETE BARBOSA DA SILVA</v>
          </cell>
          <cell r="G187" t="str">
            <v>2 - Outros Profissionais da Saúde</v>
          </cell>
          <cell r="H187">
            <v>324115</v>
          </cell>
          <cell r="I187">
            <v>44166</v>
          </cell>
          <cell r="J187" t="str">
            <v>1 - Plantonista</v>
          </cell>
          <cell r="K187">
            <v>24</v>
          </cell>
          <cell r="L187">
            <v>2030.47</v>
          </cell>
          <cell r="P187">
            <v>0</v>
          </cell>
          <cell r="Q187">
            <v>3570.85</v>
          </cell>
          <cell r="R187">
            <v>1280.55</v>
          </cell>
          <cell r="S187">
            <v>203.05</v>
          </cell>
          <cell r="W187">
            <v>2557.42</v>
          </cell>
          <cell r="X187">
            <v>4527.5</v>
          </cell>
        </row>
        <row r="188">
          <cell r="C188" t="str">
            <v>UPA PAULISTA</v>
          </cell>
          <cell r="E188" t="str">
            <v>MARIA CAROLINA PACHECO DOS ANJOS</v>
          </cell>
          <cell r="G188" t="str">
            <v>2 - Outros Profissionais da Saúde</v>
          </cell>
          <cell r="H188">
            <v>322205</v>
          </cell>
          <cell r="I188">
            <v>44166</v>
          </cell>
          <cell r="J188" t="str">
            <v>1 - Plantonista</v>
          </cell>
          <cell r="K188">
            <v>44</v>
          </cell>
          <cell r="L188">
            <v>940.5</v>
          </cell>
          <cell r="P188">
            <v>0</v>
          </cell>
          <cell r="Q188">
            <v>1375.52</v>
          </cell>
          <cell r="R188">
            <v>2266.65</v>
          </cell>
          <cell r="S188">
            <v>0</v>
          </cell>
          <cell r="W188">
            <v>1126.24</v>
          </cell>
          <cell r="X188">
            <v>3456.4300000000003</v>
          </cell>
        </row>
        <row r="189">
          <cell r="C189" t="str">
            <v>UPA PAULISTA</v>
          </cell>
          <cell r="E189" t="str">
            <v>MARIA CAROLINA PIRES LINS E SILVA LIMA</v>
          </cell>
          <cell r="G189" t="str">
            <v>1 - Médico</v>
          </cell>
          <cell r="H189">
            <v>225125</v>
          </cell>
          <cell r="I189">
            <v>44166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2198</v>
          </cell>
          <cell r="R189">
            <v>637.91999999999962</v>
          </cell>
          <cell r="S189">
            <v>2290.69</v>
          </cell>
          <cell r="W189">
            <v>1464.29</v>
          </cell>
          <cell r="X189">
            <v>5246.3200000000006</v>
          </cell>
        </row>
        <row r="190">
          <cell r="C190" t="str">
            <v>UPA PAULISTA</v>
          </cell>
          <cell r="E190" t="str">
            <v>MARIA DA CONCEICAO FERNANDES DE OLIVEIRA</v>
          </cell>
          <cell r="G190" t="str">
            <v>2 - Outros Profissionais da Saúde</v>
          </cell>
          <cell r="H190">
            <v>521130</v>
          </cell>
          <cell r="I190">
            <v>44166</v>
          </cell>
          <cell r="J190" t="str">
            <v>1 - Plantonista</v>
          </cell>
          <cell r="K190">
            <v>44</v>
          </cell>
          <cell r="L190">
            <v>1010.17</v>
          </cell>
          <cell r="P190">
            <v>0</v>
          </cell>
          <cell r="Q190">
            <v>1214.54</v>
          </cell>
          <cell r="R190">
            <v>0</v>
          </cell>
          <cell r="S190">
            <v>0</v>
          </cell>
          <cell r="W190">
            <v>752.77</v>
          </cell>
          <cell r="X190">
            <v>1471.94</v>
          </cell>
        </row>
        <row r="191">
          <cell r="C191" t="str">
            <v>UPA PAULISTA</v>
          </cell>
          <cell r="E191" t="str">
            <v>MARIA DO BOMPARTO FERREIRA DA SILVA</v>
          </cell>
          <cell r="G191" t="str">
            <v>3 - Administrativo</v>
          </cell>
          <cell r="H191">
            <v>513430</v>
          </cell>
          <cell r="I191">
            <v>44166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1149.5</v>
          </cell>
          <cell r="R191">
            <v>104.5</v>
          </cell>
          <cell r="S191">
            <v>0</v>
          </cell>
          <cell r="W191">
            <v>813.55</v>
          </cell>
          <cell r="X191">
            <v>1485.45</v>
          </cell>
        </row>
        <row r="192">
          <cell r="C192" t="str">
            <v>UPA PAULISTA</v>
          </cell>
          <cell r="E192" t="str">
            <v>MARIA EDUARDA DE CARVALHO ALBUQUERQUE</v>
          </cell>
          <cell r="G192" t="str">
            <v>1 - Médico</v>
          </cell>
          <cell r="H192">
            <v>225125</v>
          </cell>
          <cell r="I192">
            <v>44166</v>
          </cell>
          <cell r="J192" t="str">
            <v>1 - Plantonista</v>
          </cell>
          <cell r="K192">
            <v>12</v>
          </cell>
          <cell r="L192">
            <v>1531.2</v>
          </cell>
          <cell r="P192">
            <v>0</v>
          </cell>
          <cell r="Q192">
            <v>7565.05</v>
          </cell>
          <cell r="R192">
            <v>2659.7899999999991</v>
          </cell>
          <cell r="S192">
            <v>2256.96</v>
          </cell>
          <cell r="W192">
            <v>6111.44</v>
          </cell>
          <cell r="X192">
            <v>7901.56</v>
          </cell>
        </row>
        <row r="193">
          <cell r="C193" t="str">
            <v>UPA PAULISTA</v>
          </cell>
          <cell r="E193" t="str">
            <v>MARIA EDUARDA DO NASCIMENTO MOREIRA DE SA</v>
          </cell>
          <cell r="G193" t="str">
            <v>2 - Outros Profissionais da Saúde</v>
          </cell>
          <cell r="H193">
            <v>223505</v>
          </cell>
          <cell r="I193">
            <v>44166</v>
          </cell>
          <cell r="J193" t="str">
            <v>1 - Plantonista</v>
          </cell>
          <cell r="K193">
            <v>40</v>
          </cell>
          <cell r="L193">
            <v>1596.45</v>
          </cell>
          <cell r="P193">
            <v>0</v>
          </cell>
          <cell r="Q193">
            <v>465.84</v>
          </cell>
          <cell r="R193">
            <v>517.64</v>
          </cell>
          <cell r="S193">
            <v>399.11</v>
          </cell>
          <cell r="W193">
            <v>537.79999999999995</v>
          </cell>
          <cell r="X193">
            <v>2441.2399999999998</v>
          </cell>
        </row>
        <row r="194">
          <cell r="C194" t="str">
            <v>UPA PAULISTA</v>
          </cell>
          <cell r="E194" t="str">
            <v>MARIA IZABEL ALVES RODRIGUES</v>
          </cell>
          <cell r="G194" t="str">
            <v>1 - Médico</v>
          </cell>
          <cell r="H194">
            <v>225125</v>
          </cell>
          <cell r="I194">
            <v>44166</v>
          </cell>
          <cell r="J194" t="str">
            <v>1 - Plantonista</v>
          </cell>
          <cell r="K194">
            <v>12</v>
          </cell>
          <cell r="L194">
            <v>1584</v>
          </cell>
          <cell r="P194">
            <v>0</v>
          </cell>
          <cell r="Q194">
            <v>575.49</v>
          </cell>
          <cell r="R194">
            <v>3031.1300000000006</v>
          </cell>
          <cell r="S194">
            <v>2290.69</v>
          </cell>
          <cell r="W194">
            <v>1589.88</v>
          </cell>
          <cell r="X194">
            <v>5891.4300000000012</v>
          </cell>
        </row>
        <row r="195">
          <cell r="C195" t="str">
            <v>UPA PAULISTA</v>
          </cell>
          <cell r="E195" t="str">
            <v>MARIA JOSE DA SILVA LIMA</v>
          </cell>
          <cell r="G195" t="str">
            <v>2 - Outros Profissionais da Saúde</v>
          </cell>
          <cell r="H195">
            <v>322205</v>
          </cell>
          <cell r="I195">
            <v>44166</v>
          </cell>
          <cell r="J195" t="str">
            <v>2 - Diarista</v>
          </cell>
          <cell r="K195">
            <v>44</v>
          </cell>
          <cell r="L195">
            <v>1045</v>
          </cell>
          <cell r="P195">
            <v>0</v>
          </cell>
          <cell r="Q195">
            <v>733.4</v>
          </cell>
          <cell r="R195">
            <v>528.19999999999993</v>
          </cell>
          <cell r="S195">
            <v>0</v>
          </cell>
          <cell r="W195">
            <v>571.75</v>
          </cell>
          <cell r="X195">
            <v>1734.85</v>
          </cell>
        </row>
        <row r="196">
          <cell r="C196" t="str">
            <v>UPA PAULISTA</v>
          </cell>
          <cell r="E196" t="str">
            <v>MARIA JOSE PEREIRA DE SOUZA</v>
          </cell>
          <cell r="G196" t="str">
            <v>2 - Outros Profissionais da Saúde</v>
          </cell>
          <cell r="H196">
            <v>322205</v>
          </cell>
          <cell r="I196">
            <v>44166</v>
          </cell>
          <cell r="J196" t="str">
            <v>1 - Plantonista</v>
          </cell>
          <cell r="K196">
            <v>44</v>
          </cell>
          <cell r="L196">
            <v>905.67</v>
          </cell>
          <cell r="P196">
            <v>0</v>
          </cell>
          <cell r="Q196">
            <v>1409.04</v>
          </cell>
          <cell r="R196">
            <v>593.07999999999993</v>
          </cell>
          <cell r="S196">
            <v>0</v>
          </cell>
          <cell r="W196">
            <v>950.94</v>
          </cell>
          <cell r="X196">
            <v>1956.85</v>
          </cell>
        </row>
        <row r="197">
          <cell r="C197" t="str">
            <v>UPA PAULISTA</v>
          </cell>
          <cell r="E197" t="str">
            <v>MARIA JOZELI SOARES SOUZA</v>
          </cell>
          <cell r="G197" t="str">
            <v>3 - Administrativo</v>
          </cell>
          <cell r="H197">
            <v>513430</v>
          </cell>
          <cell r="I197">
            <v>44166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1265.3599999999999</v>
          </cell>
          <cell r="R197">
            <v>276.51</v>
          </cell>
          <cell r="S197">
            <v>0</v>
          </cell>
          <cell r="W197">
            <v>925.15</v>
          </cell>
          <cell r="X197">
            <v>1661.7199999999998</v>
          </cell>
        </row>
        <row r="198">
          <cell r="C198" t="str">
            <v>UPA PAULISTA</v>
          </cell>
          <cell r="E198" t="str">
            <v>MARIA KEILA BRITO LEAO</v>
          </cell>
          <cell r="G198" t="str">
            <v>2 - Outros Profissionais da Saúde</v>
          </cell>
          <cell r="H198">
            <v>322205</v>
          </cell>
          <cell r="I198">
            <v>44166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1045</v>
          </cell>
          <cell r="R198">
            <v>209</v>
          </cell>
          <cell r="S198">
            <v>0</v>
          </cell>
          <cell r="W198">
            <v>773.89</v>
          </cell>
          <cell r="X198">
            <v>1525.1100000000001</v>
          </cell>
        </row>
        <row r="199">
          <cell r="C199" t="str">
            <v>UPA PAULISTA</v>
          </cell>
          <cell r="E199" t="str">
            <v>MARIA ORMINDA LUSTOSA DE ANDRADE LIMA</v>
          </cell>
          <cell r="G199" t="str">
            <v>4 - Assistência Odontológica</v>
          </cell>
          <cell r="H199">
            <v>223208</v>
          </cell>
          <cell r="I199">
            <v>44166</v>
          </cell>
          <cell r="J199" t="str">
            <v>1 - Plantonista</v>
          </cell>
          <cell r="K199">
            <v>12</v>
          </cell>
          <cell r="L199">
            <v>1596.5</v>
          </cell>
          <cell r="P199">
            <v>0</v>
          </cell>
          <cell r="Q199">
            <v>4263.1000000000004</v>
          </cell>
          <cell r="R199">
            <v>788.82999999999902</v>
          </cell>
          <cell r="S199">
            <v>1837.63</v>
          </cell>
          <cell r="W199">
            <v>2281.84</v>
          </cell>
          <cell r="X199">
            <v>6204.2199999999993</v>
          </cell>
        </row>
        <row r="200">
          <cell r="C200" t="str">
            <v>UPA PAULISTA</v>
          </cell>
          <cell r="E200" t="str">
            <v>MARIA SILVIA LETICIA SARAIVA BACURAU</v>
          </cell>
          <cell r="G200" t="str">
            <v>2 - Outros Profissionais da Saúde</v>
          </cell>
          <cell r="H200">
            <v>322205</v>
          </cell>
          <cell r="I200">
            <v>44166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1741.67</v>
          </cell>
          <cell r="Q200">
            <v>1306.25</v>
          </cell>
          <cell r="R200">
            <v>8.9499999999998181</v>
          </cell>
          <cell r="S200">
            <v>0</v>
          </cell>
          <cell r="W200">
            <v>2505.63</v>
          </cell>
          <cell r="X200">
            <v>551.23999999999978</v>
          </cell>
        </row>
        <row r="201">
          <cell r="C201" t="str">
            <v>UPA PAULISTA</v>
          </cell>
          <cell r="E201" t="str">
            <v>MARISTELA FARIAS LOUREIRO AMORIM</v>
          </cell>
          <cell r="G201" t="str">
            <v>3 - Administrativo</v>
          </cell>
          <cell r="H201">
            <v>142105</v>
          </cell>
          <cell r="I201">
            <v>44166</v>
          </cell>
          <cell r="J201" t="str">
            <v>2 - Diarista</v>
          </cell>
          <cell r="K201">
            <v>44</v>
          </cell>
          <cell r="L201">
            <v>10383.9</v>
          </cell>
          <cell r="P201">
            <v>0</v>
          </cell>
          <cell r="Q201">
            <v>11422.29</v>
          </cell>
          <cell r="R201">
            <v>1038.3900000000012</v>
          </cell>
          <cell r="S201">
            <v>0</v>
          </cell>
          <cell r="W201">
            <v>11318.65</v>
          </cell>
          <cell r="X201">
            <v>11525.930000000002</v>
          </cell>
        </row>
        <row r="202">
          <cell r="C202" t="str">
            <v>UPA PAULISTA</v>
          </cell>
          <cell r="E202" t="str">
            <v>MARTHA REGINA MACEDO DA SILVA BOTELHO</v>
          </cell>
          <cell r="G202" t="str">
            <v>2 - Outros Profissionais da Saúde</v>
          </cell>
          <cell r="H202">
            <v>322205</v>
          </cell>
          <cell r="I202">
            <v>44166</v>
          </cell>
          <cell r="J202" t="str">
            <v>1 - Plantonista</v>
          </cell>
          <cell r="K202">
            <v>44</v>
          </cell>
          <cell r="L202">
            <v>661.83</v>
          </cell>
          <cell r="P202">
            <v>0</v>
          </cell>
          <cell r="Q202">
            <v>1306.25</v>
          </cell>
          <cell r="R202">
            <v>2052.48</v>
          </cell>
          <cell r="S202">
            <v>0</v>
          </cell>
          <cell r="W202">
            <v>1089.1400000000001</v>
          </cell>
          <cell r="X202">
            <v>2931.42</v>
          </cell>
        </row>
        <row r="203">
          <cell r="C203" t="str">
            <v>UPA PAULISTA</v>
          </cell>
          <cell r="E203" t="str">
            <v>MAYANE BATISTA DA SILVA</v>
          </cell>
          <cell r="G203" t="str">
            <v>3 - Administrativo</v>
          </cell>
          <cell r="H203">
            <v>411010</v>
          </cell>
          <cell r="I203">
            <v>44166</v>
          </cell>
          <cell r="J203" t="str">
            <v>1 - Plantonista</v>
          </cell>
          <cell r="K203">
            <v>44</v>
          </cell>
          <cell r="L203">
            <v>1045</v>
          </cell>
          <cell r="P203">
            <v>0</v>
          </cell>
          <cell r="Q203">
            <v>1267.3</v>
          </cell>
          <cell r="R203">
            <v>368.60000000000014</v>
          </cell>
          <cell r="S203">
            <v>0</v>
          </cell>
          <cell r="W203">
            <v>1145.6500000000001</v>
          </cell>
          <cell r="X203">
            <v>1535.2500000000005</v>
          </cell>
        </row>
        <row r="204">
          <cell r="C204" t="str">
            <v>UPA PAULISTA</v>
          </cell>
          <cell r="E204" t="str">
            <v>MICHELLE CONCEICAO DE OLIVEIRA LIMA DE MOURA ANDRADE</v>
          </cell>
          <cell r="G204" t="str">
            <v>2 - Outros Profissionais da Saúde</v>
          </cell>
          <cell r="H204">
            <v>223505</v>
          </cell>
          <cell r="I204">
            <v>44166</v>
          </cell>
          <cell r="J204" t="str">
            <v>1 - Plantonista</v>
          </cell>
          <cell r="K204">
            <v>40</v>
          </cell>
          <cell r="L204">
            <v>2055.94</v>
          </cell>
          <cell r="P204">
            <v>0</v>
          </cell>
          <cell r="Q204">
            <v>3453.63</v>
          </cell>
          <cell r="R204">
            <v>807.41000000000042</v>
          </cell>
          <cell r="S204">
            <v>627.07000000000005</v>
          </cell>
          <cell r="W204">
            <v>2205.48</v>
          </cell>
          <cell r="X204">
            <v>4738.57</v>
          </cell>
        </row>
        <row r="205">
          <cell r="C205" t="str">
            <v>UPA PAULISTA</v>
          </cell>
          <cell r="E205" t="str">
            <v>MIDIAN PEREIRA DOS PRAZERES</v>
          </cell>
          <cell r="G205" t="str">
            <v>4 - Assistência Odontológica</v>
          </cell>
          <cell r="H205">
            <v>322415</v>
          </cell>
          <cell r="I205">
            <v>44166</v>
          </cell>
          <cell r="J205" t="str">
            <v>1 - Plantonista</v>
          </cell>
          <cell r="K205">
            <v>44</v>
          </cell>
          <cell r="L205">
            <v>1045</v>
          </cell>
          <cell r="P205">
            <v>0</v>
          </cell>
          <cell r="Q205">
            <v>1346.43</v>
          </cell>
          <cell r="R205">
            <v>373.87000000000012</v>
          </cell>
          <cell r="S205">
            <v>0</v>
          </cell>
          <cell r="W205">
            <v>953.99</v>
          </cell>
          <cell r="X205">
            <v>1811.3100000000002</v>
          </cell>
        </row>
        <row r="206">
          <cell r="C206" t="str">
            <v>UPA PAULISTA</v>
          </cell>
          <cell r="E206" t="str">
            <v>MISAEL MUSTAFA DA SILVA</v>
          </cell>
          <cell r="G206" t="str">
            <v>1 - Médico</v>
          </cell>
          <cell r="H206">
            <v>225125</v>
          </cell>
          <cell r="I206">
            <v>44166</v>
          </cell>
          <cell r="J206" t="str">
            <v>1 - Plantonista</v>
          </cell>
          <cell r="K206">
            <v>12</v>
          </cell>
          <cell r="W206">
            <v>869.09</v>
          </cell>
          <cell r="X206">
            <v>7076.44</v>
          </cell>
        </row>
        <row r="207">
          <cell r="C207" t="str">
            <v>UPA PAULISTA</v>
          </cell>
          <cell r="E207" t="str">
            <v>MORGANA MARIA MONTEIRO</v>
          </cell>
          <cell r="G207" t="str">
            <v>2 - Outros Profissionais da Saúde</v>
          </cell>
          <cell r="H207">
            <v>322205</v>
          </cell>
          <cell r="I207">
            <v>44166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1416.99</v>
          </cell>
          <cell r="R207">
            <v>335.72999999999979</v>
          </cell>
          <cell r="S207">
            <v>0</v>
          </cell>
          <cell r="W207">
            <v>951.48</v>
          </cell>
          <cell r="X207">
            <v>1846.2399999999993</v>
          </cell>
        </row>
        <row r="208">
          <cell r="C208" t="str">
            <v>UPA PAULISTA</v>
          </cell>
          <cell r="E208" t="str">
            <v>NATALIA XAVIER BORBA</v>
          </cell>
          <cell r="G208" t="str">
            <v>2 - Outros Profissionais da Saúde</v>
          </cell>
          <cell r="H208">
            <v>322205</v>
          </cell>
          <cell r="I208">
            <v>44166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1559.32</v>
          </cell>
          <cell r="R208">
            <v>261.25000000000023</v>
          </cell>
          <cell r="S208">
            <v>0</v>
          </cell>
          <cell r="W208">
            <v>954.14</v>
          </cell>
          <cell r="X208">
            <v>1911.4299999999998</v>
          </cell>
        </row>
        <row r="209">
          <cell r="C209" t="str">
            <v>UPA PAULISTA</v>
          </cell>
          <cell r="E209" t="str">
            <v>NATHALIA MARTINS LEITE</v>
          </cell>
          <cell r="G209" t="str">
            <v>2 - Outros Profissionais da Saúde</v>
          </cell>
          <cell r="H209">
            <v>223505</v>
          </cell>
          <cell r="I209">
            <v>44166</v>
          </cell>
          <cell r="J209" t="str">
            <v>1 - Plantonista</v>
          </cell>
          <cell r="K209">
            <v>40</v>
          </cell>
          <cell r="L209">
            <v>2055.94</v>
          </cell>
          <cell r="P209">
            <v>0</v>
          </cell>
          <cell r="Q209">
            <v>3408.26</v>
          </cell>
          <cell r="R209">
            <v>807.8999999999993</v>
          </cell>
          <cell r="S209">
            <v>627.07000000000005</v>
          </cell>
          <cell r="W209">
            <v>2201.09</v>
          </cell>
          <cell r="X209">
            <v>4698.08</v>
          </cell>
        </row>
        <row r="210">
          <cell r="C210" t="str">
            <v>UPA PAULISTA</v>
          </cell>
          <cell r="E210" t="str">
            <v>NEILTON JOSE CASTILHO</v>
          </cell>
          <cell r="G210" t="str">
            <v>3 - Administrativo</v>
          </cell>
          <cell r="H210">
            <v>517410</v>
          </cell>
          <cell r="I210">
            <v>44166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1332.3</v>
          </cell>
          <cell r="R210">
            <v>261.25000000000023</v>
          </cell>
          <cell r="S210">
            <v>0</v>
          </cell>
          <cell r="W210">
            <v>1266.49</v>
          </cell>
          <cell r="X210">
            <v>1372.0600000000002</v>
          </cell>
        </row>
        <row r="211">
          <cell r="C211" t="str">
            <v>UPA PAULISTA</v>
          </cell>
          <cell r="E211" t="str">
            <v>PATRICIA DE SA LEITAO OLIVEIRA CASTRO</v>
          </cell>
          <cell r="G211" t="str">
            <v>2 - Outros Profissionais da Saúde</v>
          </cell>
          <cell r="H211">
            <v>322205</v>
          </cell>
          <cell r="I211">
            <v>44166</v>
          </cell>
          <cell r="J211" t="str">
            <v>2 - Diarista</v>
          </cell>
          <cell r="K211">
            <v>44</v>
          </cell>
          <cell r="L211">
            <v>1045</v>
          </cell>
          <cell r="P211">
            <v>0</v>
          </cell>
          <cell r="Q211">
            <v>1088.54</v>
          </cell>
          <cell r="R211">
            <v>1712.5500000000002</v>
          </cell>
          <cell r="S211">
            <v>0</v>
          </cell>
          <cell r="W211">
            <v>1055.1600000000001</v>
          </cell>
          <cell r="X211">
            <v>2790.9300000000003</v>
          </cell>
        </row>
        <row r="212">
          <cell r="C212" t="str">
            <v>UPA PAULISTA</v>
          </cell>
          <cell r="E212" t="str">
            <v>PATRICIA MARIA DE FRANCA</v>
          </cell>
          <cell r="G212" t="str">
            <v>2 - Outros Profissionais da Saúde</v>
          </cell>
          <cell r="H212">
            <v>322205</v>
          </cell>
          <cell r="I212">
            <v>44166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1565.97</v>
          </cell>
          <cell r="R212">
            <v>464.3599999999999</v>
          </cell>
          <cell r="S212">
            <v>0</v>
          </cell>
          <cell r="W212">
            <v>953.21</v>
          </cell>
          <cell r="X212">
            <v>2122.12</v>
          </cell>
        </row>
        <row r="213">
          <cell r="C213" t="str">
            <v>UPA PAULISTA</v>
          </cell>
          <cell r="E213" t="str">
            <v>PEDRO HENRIQUE MOTTA DE PETRIBU</v>
          </cell>
          <cell r="G213" t="str">
            <v>4 - Assistência Odontológica</v>
          </cell>
          <cell r="H213">
            <v>223208</v>
          </cell>
          <cell r="I213">
            <v>44166</v>
          </cell>
          <cell r="J213" t="str">
            <v>1 - Plantonista</v>
          </cell>
          <cell r="K213">
            <v>12</v>
          </cell>
          <cell r="L213">
            <v>1596.5</v>
          </cell>
          <cell r="P213">
            <v>0</v>
          </cell>
          <cell r="Q213">
            <v>4840.45</v>
          </cell>
          <cell r="R213">
            <v>788.82999999999993</v>
          </cell>
          <cell r="S213">
            <v>2137.63</v>
          </cell>
          <cell r="W213">
            <v>2574.4299999999998</v>
          </cell>
          <cell r="X213">
            <v>6788.98</v>
          </cell>
        </row>
        <row r="214">
          <cell r="C214" t="str">
            <v>UPA PAULISTA</v>
          </cell>
          <cell r="E214" t="str">
            <v>POLLYANNE NUNES GOUVEIA</v>
          </cell>
          <cell r="G214" t="str">
            <v>2 - Outros Profissionais da Saúde</v>
          </cell>
          <cell r="H214">
            <v>223505</v>
          </cell>
          <cell r="I214">
            <v>44166</v>
          </cell>
          <cell r="J214" t="str">
            <v>1 - Plantonista</v>
          </cell>
          <cell r="K214">
            <v>40</v>
          </cell>
          <cell r="L214">
            <v>2055.94</v>
          </cell>
          <cell r="P214">
            <v>0</v>
          </cell>
          <cell r="Q214">
            <v>1721.69</v>
          </cell>
          <cell r="R214">
            <v>1280.2399999999996</v>
          </cell>
          <cell r="S214">
            <v>513.99</v>
          </cell>
          <cell r="W214">
            <v>2066.0700000000002</v>
          </cell>
          <cell r="X214">
            <v>3505.7899999999995</v>
          </cell>
        </row>
        <row r="215">
          <cell r="C215" t="str">
            <v>UPA PAULISTA</v>
          </cell>
          <cell r="E215" t="str">
            <v>PRISCILA LUANA BELMIRO DA SILVA</v>
          </cell>
          <cell r="G215" t="str">
            <v>3 - Administrativo</v>
          </cell>
          <cell r="H215">
            <v>411010</v>
          </cell>
          <cell r="I215">
            <v>44166</v>
          </cell>
          <cell r="J215" t="str">
            <v>1 - Plantonista</v>
          </cell>
          <cell r="K215">
            <v>44</v>
          </cell>
          <cell r="L215">
            <v>1045</v>
          </cell>
          <cell r="P215">
            <v>0</v>
          </cell>
          <cell r="Q215">
            <v>1089.76</v>
          </cell>
          <cell r="R215">
            <v>411.16000000000008</v>
          </cell>
          <cell r="S215">
            <v>0</v>
          </cell>
          <cell r="W215">
            <v>720.26</v>
          </cell>
          <cell r="X215">
            <v>1825.66</v>
          </cell>
        </row>
        <row r="216">
          <cell r="C216" t="str">
            <v>UPA PAULISTA</v>
          </cell>
          <cell r="E216" t="str">
            <v>PRISCILA MARIA DOS PRAZERES SILVA</v>
          </cell>
          <cell r="G216" t="str">
            <v>2 - Outros Profissionais da Saúde</v>
          </cell>
          <cell r="H216">
            <v>322205</v>
          </cell>
          <cell r="I216">
            <v>44166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1388.08</v>
          </cell>
          <cell r="R216">
            <v>424.59999999999991</v>
          </cell>
          <cell r="S216">
            <v>0</v>
          </cell>
          <cell r="W216">
            <v>939.73</v>
          </cell>
          <cell r="X216">
            <v>1917.9499999999998</v>
          </cell>
        </row>
        <row r="217">
          <cell r="C217" t="str">
            <v>UPA PAULISTA</v>
          </cell>
          <cell r="E217" t="str">
            <v>RAFAEL ALVES DA SILVA</v>
          </cell>
          <cell r="G217" t="str">
            <v>2 - Outros Profissionais da Saúde</v>
          </cell>
          <cell r="H217">
            <v>322205</v>
          </cell>
          <cell r="I217">
            <v>44166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1419.68</v>
          </cell>
          <cell r="R217">
            <v>410.20999999999981</v>
          </cell>
          <cell r="S217">
            <v>0</v>
          </cell>
          <cell r="W217">
            <v>974.76</v>
          </cell>
          <cell r="X217">
            <v>1900.1300000000003</v>
          </cell>
        </row>
        <row r="218">
          <cell r="C218" t="str">
            <v>UPA PAULISTA</v>
          </cell>
          <cell r="E218" t="str">
            <v>RAPHAEL ALEXANDRE FERNANDES ALCANTARA</v>
          </cell>
          <cell r="G218" t="str">
            <v>2 - Outros Profissionais da Saúde</v>
          </cell>
          <cell r="H218">
            <v>324115</v>
          </cell>
          <cell r="I218">
            <v>44166</v>
          </cell>
          <cell r="J218" t="str">
            <v>1 - Plantonista</v>
          </cell>
          <cell r="K218">
            <v>24</v>
          </cell>
          <cell r="L218">
            <v>1827.42</v>
          </cell>
          <cell r="P218">
            <v>0</v>
          </cell>
          <cell r="Q218">
            <v>4156.29</v>
          </cell>
          <cell r="R218">
            <v>2244.4199999999992</v>
          </cell>
          <cell r="S218">
            <v>362.75</v>
          </cell>
          <cell r="W218">
            <v>3217.19</v>
          </cell>
          <cell r="X218">
            <v>5373.6899999999987</v>
          </cell>
        </row>
        <row r="219">
          <cell r="C219" t="str">
            <v>UPA PAULISTA</v>
          </cell>
          <cell r="E219" t="str">
            <v>RAUL FERREIRA DIAS NETO</v>
          </cell>
          <cell r="G219" t="str">
            <v>3 - Administrativo</v>
          </cell>
          <cell r="H219">
            <v>517410</v>
          </cell>
          <cell r="I219">
            <v>44166</v>
          </cell>
          <cell r="J219" t="str">
            <v>1 - Plantonista</v>
          </cell>
          <cell r="K219">
            <v>44</v>
          </cell>
          <cell r="L219">
            <v>1045</v>
          </cell>
          <cell r="P219">
            <v>0</v>
          </cell>
          <cell r="Q219">
            <v>1405.18</v>
          </cell>
          <cell r="R219">
            <v>444.55999999999972</v>
          </cell>
          <cell r="S219">
            <v>0</v>
          </cell>
          <cell r="W219">
            <v>911.58</v>
          </cell>
          <cell r="X219">
            <v>1983.1599999999999</v>
          </cell>
        </row>
        <row r="220">
          <cell r="C220" t="str">
            <v>UPA PAULISTA</v>
          </cell>
          <cell r="E220" t="str">
            <v>RENATA CRISTINA DE CARVALHO BARRETO OLIVEIRA APOLINARIO</v>
          </cell>
          <cell r="G220" t="str">
            <v>4 - Assistência Odontológica</v>
          </cell>
          <cell r="H220">
            <v>223208</v>
          </cell>
          <cell r="I220">
            <v>44166</v>
          </cell>
          <cell r="J220" t="str">
            <v>1 - Plantonista</v>
          </cell>
          <cell r="K220">
            <v>12</v>
          </cell>
          <cell r="L220">
            <v>1596.5</v>
          </cell>
          <cell r="P220">
            <v>0</v>
          </cell>
          <cell r="Q220">
            <v>1687.52</v>
          </cell>
          <cell r="R220">
            <v>1512.0499999999997</v>
          </cell>
          <cell r="S220">
            <v>1837.63</v>
          </cell>
          <cell r="W220">
            <v>1838.65</v>
          </cell>
          <cell r="X220">
            <v>4795.0499999999993</v>
          </cell>
        </row>
        <row r="221">
          <cell r="C221" t="str">
            <v>UPA PAULISTA</v>
          </cell>
          <cell r="E221" t="str">
            <v>RENATA CRISTINA RIBEIRO HACKER</v>
          </cell>
          <cell r="G221" t="str">
            <v>1 - Médico</v>
          </cell>
          <cell r="H221">
            <v>225125</v>
          </cell>
          <cell r="I221">
            <v>44166</v>
          </cell>
          <cell r="J221" t="str">
            <v>1 - Plantonista</v>
          </cell>
          <cell r="K221">
            <v>24</v>
          </cell>
          <cell r="L221">
            <v>739.2</v>
          </cell>
          <cell r="P221">
            <v>0</v>
          </cell>
          <cell r="Q221">
            <v>6771.15</v>
          </cell>
          <cell r="R221">
            <v>4862.8499999999995</v>
          </cell>
          <cell r="S221">
            <v>465.94</v>
          </cell>
          <cell r="W221">
            <v>4544.26</v>
          </cell>
          <cell r="X221">
            <v>8294.8799999999992</v>
          </cell>
        </row>
        <row r="222">
          <cell r="C222" t="str">
            <v>UPA PAULISTA</v>
          </cell>
          <cell r="E222" t="str">
            <v>RHAISSA VENANCIO DA SILVA OLIVEIRA</v>
          </cell>
          <cell r="G222" t="str">
            <v>1 - Médico</v>
          </cell>
          <cell r="H222">
            <v>225125</v>
          </cell>
          <cell r="I222">
            <v>44166</v>
          </cell>
          <cell r="J222" t="str">
            <v>1 - Plantonista</v>
          </cell>
          <cell r="K222">
            <v>12</v>
          </cell>
          <cell r="L222">
            <v>1531.2</v>
          </cell>
          <cell r="P222">
            <v>0</v>
          </cell>
          <cell r="Q222">
            <v>1834.52</v>
          </cell>
          <cell r="R222">
            <v>383.75000000000045</v>
          </cell>
          <cell r="S222">
            <v>2256.96</v>
          </cell>
          <cell r="W222">
            <v>1200.08</v>
          </cell>
          <cell r="X222">
            <v>4806.3500000000004</v>
          </cell>
        </row>
        <row r="223">
          <cell r="C223" t="str">
            <v>UPA PAULISTA</v>
          </cell>
          <cell r="E223" t="str">
            <v>RIVALDO RODRIGUES DE ABREU FILHO</v>
          </cell>
          <cell r="G223" t="str">
            <v>2 - Outros Profissionais da Saúde</v>
          </cell>
          <cell r="H223">
            <v>322205</v>
          </cell>
          <cell r="I223">
            <v>44166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1372.97</v>
          </cell>
          <cell r="R223">
            <v>336.68000000000006</v>
          </cell>
          <cell r="S223">
            <v>0</v>
          </cell>
          <cell r="W223">
            <v>936.63</v>
          </cell>
          <cell r="X223">
            <v>1818.0200000000004</v>
          </cell>
        </row>
        <row r="224">
          <cell r="C224" t="str">
            <v>UPA PAULISTA</v>
          </cell>
          <cell r="E224" t="str">
            <v>ROMUALDO REIS DOS SANTOS</v>
          </cell>
          <cell r="G224" t="str">
            <v>3 - Administrativo</v>
          </cell>
          <cell r="H224">
            <v>517410</v>
          </cell>
          <cell r="I224">
            <v>44166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1347.81</v>
          </cell>
          <cell r="R224">
            <v>261.25</v>
          </cell>
          <cell r="S224">
            <v>0</v>
          </cell>
          <cell r="W224">
            <v>1239.1500000000001</v>
          </cell>
          <cell r="X224">
            <v>1414.9099999999999</v>
          </cell>
        </row>
        <row r="225">
          <cell r="C225" t="str">
            <v>UPA PAULISTA</v>
          </cell>
          <cell r="E225" t="str">
            <v>ROSEMARY MARIA DE ANDRADE</v>
          </cell>
          <cell r="G225" t="str">
            <v>2 - Outros Profissionais da Saúde</v>
          </cell>
          <cell r="H225">
            <v>322205</v>
          </cell>
          <cell r="I225">
            <v>44166</v>
          </cell>
          <cell r="J225" t="str">
            <v>1 - Plantonista</v>
          </cell>
          <cell r="K225">
            <v>44</v>
          </cell>
          <cell r="L225">
            <v>731.5</v>
          </cell>
          <cell r="P225">
            <v>0</v>
          </cell>
          <cell r="Q225">
            <v>1197.4000000000001</v>
          </cell>
          <cell r="R225">
            <v>623.38000000000011</v>
          </cell>
          <cell r="S225">
            <v>0</v>
          </cell>
          <cell r="W225">
            <v>917.76</v>
          </cell>
          <cell r="X225">
            <v>1634.5200000000002</v>
          </cell>
        </row>
        <row r="226">
          <cell r="C226" t="str">
            <v>UPA PAULISTA</v>
          </cell>
          <cell r="E226" t="str">
            <v>ROSILENE SANTOS ROSAS</v>
          </cell>
          <cell r="G226" t="str">
            <v>3 - Administrativo</v>
          </cell>
          <cell r="H226">
            <v>411010</v>
          </cell>
          <cell r="I226">
            <v>44166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1517.05</v>
          </cell>
          <cell r="R226">
            <v>635.3599999999999</v>
          </cell>
          <cell r="S226">
            <v>0</v>
          </cell>
          <cell r="W226">
            <v>1000.5</v>
          </cell>
          <cell r="X226">
            <v>2196.91</v>
          </cell>
        </row>
        <row r="227">
          <cell r="C227" t="str">
            <v>UPA PAULISTA</v>
          </cell>
          <cell r="E227" t="str">
            <v>SABRINA SOUZA FIRMINO</v>
          </cell>
          <cell r="G227" t="str">
            <v>3 - Administrativo</v>
          </cell>
          <cell r="H227">
            <v>411010</v>
          </cell>
          <cell r="I227">
            <v>44166</v>
          </cell>
          <cell r="J227" t="str">
            <v>2 - Diarista</v>
          </cell>
          <cell r="K227">
            <v>44</v>
          </cell>
          <cell r="L227">
            <v>1321.42</v>
          </cell>
          <cell r="P227">
            <v>0</v>
          </cell>
          <cell r="Q227">
            <v>1464.28</v>
          </cell>
          <cell r="R227">
            <v>66.069999999999936</v>
          </cell>
          <cell r="S227">
            <v>0</v>
          </cell>
          <cell r="W227">
            <v>946.04</v>
          </cell>
          <cell r="X227">
            <v>1905.7299999999996</v>
          </cell>
        </row>
        <row r="228">
          <cell r="C228" t="str">
            <v>UPA PAULISTA</v>
          </cell>
          <cell r="E228" t="str">
            <v>SALATIEL ANTONIO DA SILVA</v>
          </cell>
          <cell r="G228" t="str">
            <v>3 - Administrativo</v>
          </cell>
          <cell r="H228">
            <v>514225</v>
          </cell>
          <cell r="I228">
            <v>44166</v>
          </cell>
          <cell r="J228" t="str">
            <v>1 - Plantonista</v>
          </cell>
          <cell r="K228">
            <v>44</v>
          </cell>
          <cell r="L228">
            <v>1045</v>
          </cell>
          <cell r="P228">
            <v>0</v>
          </cell>
          <cell r="Q228">
            <v>1460.15</v>
          </cell>
          <cell r="R228">
            <v>2825.36</v>
          </cell>
          <cell r="S228">
            <v>0</v>
          </cell>
          <cell r="W228">
            <v>1301.51</v>
          </cell>
          <cell r="X228">
            <v>4029</v>
          </cell>
        </row>
        <row r="229">
          <cell r="C229" t="str">
            <v>UPA PAULISTA</v>
          </cell>
          <cell r="E229" t="str">
            <v>SAMUEL DA SILVA MORAES</v>
          </cell>
          <cell r="G229" t="str">
            <v>3 - Administrativo</v>
          </cell>
          <cell r="H229">
            <v>411010</v>
          </cell>
          <cell r="I229">
            <v>44166</v>
          </cell>
          <cell r="J229" t="str">
            <v>2 - Diarista</v>
          </cell>
          <cell r="K229">
            <v>44</v>
          </cell>
          <cell r="L229">
            <v>1609.51</v>
          </cell>
          <cell r="P229">
            <v>0</v>
          </cell>
          <cell r="Q229">
            <v>1795.46</v>
          </cell>
          <cell r="R229">
            <v>160.95000000000005</v>
          </cell>
          <cell r="S229">
            <v>0</v>
          </cell>
          <cell r="W229">
            <v>1280.95</v>
          </cell>
          <cell r="X229">
            <v>2284.9700000000003</v>
          </cell>
        </row>
        <row r="230">
          <cell r="C230" t="str">
            <v>UPA PAULISTA</v>
          </cell>
          <cell r="E230" t="str">
            <v>SANDRA DA SILVA FIGUEIROA</v>
          </cell>
          <cell r="G230" t="str">
            <v>2 - Outros Profissionais da Saúde</v>
          </cell>
          <cell r="H230">
            <v>515205</v>
          </cell>
          <cell r="I230">
            <v>44166</v>
          </cell>
          <cell r="J230" t="str">
            <v>1 - Plantonista</v>
          </cell>
          <cell r="K230">
            <v>44</v>
          </cell>
          <cell r="L230">
            <v>828</v>
          </cell>
          <cell r="P230">
            <v>0</v>
          </cell>
          <cell r="Q230">
            <v>1487.41</v>
          </cell>
          <cell r="R230">
            <v>657.18000000000006</v>
          </cell>
          <cell r="S230">
            <v>0</v>
          </cell>
          <cell r="W230">
            <v>1277.56</v>
          </cell>
          <cell r="X230">
            <v>1695.0300000000002</v>
          </cell>
        </row>
        <row r="231">
          <cell r="C231" t="str">
            <v>UPA PAULISTA</v>
          </cell>
          <cell r="E231" t="str">
            <v>SANDRA MARIA DE OLIVEIRA PEREIRA</v>
          </cell>
          <cell r="G231" t="str">
            <v>1 - Médico</v>
          </cell>
          <cell r="H231">
            <v>225125</v>
          </cell>
          <cell r="I231">
            <v>44166</v>
          </cell>
          <cell r="J231" t="str">
            <v>1 - Plantonista</v>
          </cell>
          <cell r="K231">
            <v>12</v>
          </cell>
          <cell r="L231">
            <v>0</v>
          </cell>
          <cell r="P231">
            <v>0</v>
          </cell>
          <cell r="Q231">
            <v>631.09</v>
          </cell>
          <cell r="R231">
            <v>0</v>
          </cell>
          <cell r="S231">
            <v>0</v>
          </cell>
          <cell r="W231">
            <v>281.36</v>
          </cell>
          <cell r="X231">
            <v>349.73</v>
          </cell>
        </row>
        <row r="232">
          <cell r="C232" t="str">
            <v>UPA PAULISTA</v>
          </cell>
          <cell r="E232" t="str">
            <v>SANDRA SAYONERY NASCIMENTO SOUZA</v>
          </cell>
          <cell r="G232" t="str">
            <v>2 - Outros Profissionais da Saúde</v>
          </cell>
          <cell r="H232">
            <v>223505</v>
          </cell>
          <cell r="I232">
            <v>44166</v>
          </cell>
          <cell r="J232" t="str">
            <v>1 - Plantonista</v>
          </cell>
          <cell r="K232">
            <v>40</v>
          </cell>
          <cell r="L232">
            <v>68.53</v>
          </cell>
          <cell r="P232">
            <v>4781.28</v>
          </cell>
          <cell r="Q232">
            <v>3548.91</v>
          </cell>
          <cell r="R232">
            <v>248.86999999999952</v>
          </cell>
          <cell r="S232">
            <v>20.9</v>
          </cell>
          <cell r="W232">
            <v>6556.88</v>
          </cell>
          <cell r="X232">
            <v>2111.6099999999979</v>
          </cell>
        </row>
        <row r="233">
          <cell r="C233" t="str">
            <v>UPA PAULISTA</v>
          </cell>
          <cell r="E233" t="str">
            <v>SERGIO DIAS NERI BRANES</v>
          </cell>
          <cell r="G233" t="str">
            <v>3 - Administrativo</v>
          </cell>
          <cell r="H233">
            <v>782320</v>
          </cell>
          <cell r="I233">
            <v>44166</v>
          </cell>
          <cell r="J233" t="str">
            <v>1 - Plantonista</v>
          </cell>
          <cell r="K233">
            <v>44</v>
          </cell>
          <cell r="L233">
            <v>1424.23</v>
          </cell>
          <cell r="P233">
            <v>0</v>
          </cell>
          <cell r="Q233">
            <v>544.41</v>
          </cell>
          <cell r="R233">
            <v>208.99999999999989</v>
          </cell>
          <cell r="S233">
            <v>0</v>
          </cell>
          <cell r="W233">
            <v>449.19</v>
          </cell>
          <cell r="X233">
            <v>1728.4499999999998</v>
          </cell>
        </row>
        <row r="234">
          <cell r="C234" t="str">
            <v>UPA PAULISTA</v>
          </cell>
          <cell r="E234" t="str">
            <v>SERGIO JOSE BARBOSA</v>
          </cell>
          <cell r="G234" t="str">
            <v>3 - Administrativo</v>
          </cell>
          <cell r="H234">
            <v>517410</v>
          </cell>
          <cell r="I234">
            <v>44166</v>
          </cell>
          <cell r="J234" t="str">
            <v>1 - Plantonista</v>
          </cell>
          <cell r="K234">
            <v>44</v>
          </cell>
          <cell r="W234">
            <v>1131.1600000000001</v>
          </cell>
          <cell r="X234">
            <v>5098.4800000000005</v>
          </cell>
        </row>
        <row r="235">
          <cell r="C235" t="str">
            <v>UPA PAULISTA</v>
          </cell>
          <cell r="E235" t="str">
            <v>SEVERINO FELIX MOREIRA DE SA</v>
          </cell>
          <cell r="G235" t="str">
            <v>2 - Outros Profissionais da Saúde</v>
          </cell>
          <cell r="H235">
            <v>223505</v>
          </cell>
          <cell r="I235">
            <v>44166</v>
          </cell>
          <cell r="J235" t="str">
            <v>2 - Diarista</v>
          </cell>
          <cell r="K235">
            <v>40</v>
          </cell>
          <cell r="L235">
            <v>2055.94</v>
          </cell>
          <cell r="P235">
            <v>0</v>
          </cell>
          <cell r="Q235">
            <v>4419.26</v>
          </cell>
          <cell r="R235">
            <v>807.40999999999917</v>
          </cell>
          <cell r="S235">
            <v>1009.3</v>
          </cell>
          <cell r="W235">
            <v>2729.79</v>
          </cell>
          <cell r="X235">
            <v>5562.12</v>
          </cell>
        </row>
        <row r="236">
          <cell r="C236" t="str">
            <v>UPA PAULISTA</v>
          </cell>
          <cell r="E236" t="str">
            <v>SEVERINO MARCOS DE SOUZA</v>
          </cell>
          <cell r="G236" t="str">
            <v>2 - Outros Profissionais da Saúde</v>
          </cell>
          <cell r="H236">
            <v>223405</v>
          </cell>
          <cell r="I236">
            <v>44166</v>
          </cell>
          <cell r="J236" t="str">
            <v>2 - Diarista</v>
          </cell>
          <cell r="K236">
            <v>30</v>
          </cell>
          <cell r="L236">
            <v>2697.32</v>
          </cell>
          <cell r="P236">
            <v>0</v>
          </cell>
          <cell r="Q236">
            <v>3529.77</v>
          </cell>
          <cell r="R236">
            <v>189.4100000000002</v>
          </cell>
          <cell r="S236">
            <v>674.33</v>
          </cell>
          <cell r="W236">
            <v>2983.5</v>
          </cell>
          <cell r="X236">
            <v>4107.33</v>
          </cell>
        </row>
        <row r="237">
          <cell r="C237" t="str">
            <v>UPA PAULISTA</v>
          </cell>
          <cell r="E237" t="str">
            <v>SHEYLA SANTOS VIRGINIO</v>
          </cell>
          <cell r="G237" t="str">
            <v>2 - Outros Profissionais da Saúde</v>
          </cell>
          <cell r="H237">
            <v>322205</v>
          </cell>
          <cell r="I237">
            <v>44166</v>
          </cell>
          <cell r="J237" t="str">
            <v>1 - Plantonista</v>
          </cell>
          <cell r="K237">
            <v>44</v>
          </cell>
          <cell r="L237">
            <v>975.33</v>
          </cell>
          <cell r="P237">
            <v>0</v>
          </cell>
          <cell r="Q237">
            <v>1409.99</v>
          </cell>
          <cell r="R237">
            <v>298.02000000000021</v>
          </cell>
          <cell r="S237">
            <v>0</v>
          </cell>
          <cell r="W237">
            <v>935.68</v>
          </cell>
          <cell r="X237">
            <v>1747.6600000000003</v>
          </cell>
        </row>
        <row r="238">
          <cell r="C238" t="str">
            <v>UPA PAULISTA</v>
          </cell>
          <cell r="E238" t="str">
            <v>SHIRLEY CHRISTIENE BARBOSA RODRIGUES</v>
          </cell>
          <cell r="G238" t="str">
            <v>2 - Outros Profissionais da Saúde</v>
          </cell>
          <cell r="H238">
            <v>521130</v>
          </cell>
          <cell r="I238">
            <v>44166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1356.56</v>
          </cell>
          <cell r="R238">
            <v>832.72000000000025</v>
          </cell>
          <cell r="S238">
            <v>0</v>
          </cell>
          <cell r="W238">
            <v>1140.78</v>
          </cell>
          <cell r="X238">
            <v>2093.5</v>
          </cell>
        </row>
        <row r="239">
          <cell r="C239" t="str">
            <v>UPA PAULISTA</v>
          </cell>
          <cell r="E239" t="str">
            <v>SILVANA MARIA FERNANDES ROCHA</v>
          </cell>
          <cell r="G239" t="str">
            <v>4 - Assistência Odontológica</v>
          </cell>
          <cell r="H239">
            <v>223208</v>
          </cell>
          <cell r="I239">
            <v>44166</v>
          </cell>
          <cell r="J239" t="str">
            <v>1 - Plantonista</v>
          </cell>
          <cell r="K239">
            <v>12</v>
          </cell>
          <cell r="L239">
            <v>1596.5</v>
          </cell>
          <cell r="P239">
            <v>0</v>
          </cell>
          <cell r="Q239">
            <v>4400.29</v>
          </cell>
          <cell r="R239">
            <v>788.82999999999993</v>
          </cell>
          <cell r="S239">
            <v>1837.63</v>
          </cell>
          <cell r="W239">
            <v>2395.5100000000002</v>
          </cell>
          <cell r="X239">
            <v>6227.74</v>
          </cell>
        </row>
        <row r="240">
          <cell r="C240" t="str">
            <v>UPA PAULISTA</v>
          </cell>
          <cell r="E240" t="str">
            <v>STELLA MARIS DE ARAUJO E SA</v>
          </cell>
          <cell r="G240" t="str">
            <v>1 - Médico</v>
          </cell>
          <cell r="H240">
            <v>225125</v>
          </cell>
          <cell r="I240">
            <v>44166</v>
          </cell>
          <cell r="J240" t="str">
            <v>1 - Plantonista</v>
          </cell>
          <cell r="K240">
            <v>24</v>
          </cell>
          <cell r="L240">
            <v>3168</v>
          </cell>
          <cell r="P240">
            <v>0</v>
          </cell>
          <cell r="Q240">
            <v>8632.07</v>
          </cell>
          <cell r="R240">
            <v>1190.9900000000007</v>
          </cell>
          <cell r="S240">
            <v>4824.3</v>
          </cell>
          <cell r="W240">
            <v>6833.7</v>
          </cell>
          <cell r="X240">
            <v>10981.66</v>
          </cell>
        </row>
        <row r="241">
          <cell r="C241" t="str">
            <v>UPA PAULISTA</v>
          </cell>
          <cell r="E241" t="str">
            <v>SUELEM PATRICIA DEQUI</v>
          </cell>
          <cell r="G241" t="str">
            <v>1 - Médico</v>
          </cell>
          <cell r="H241">
            <v>225125</v>
          </cell>
          <cell r="I241">
            <v>44166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5513.76</v>
          </cell>
          <cell r="R241">
            <v>975.92999999999984</v>
          </cell>
          <cell r="S241">
            <v>2560.73</v>
          </cell>
          <cell r="W241">
            <v>3050.91</v>
          </cell>
          <cell r="X241">
            <v>7583.51</v>
          </cell>
        </row>
        <row r="242">
          <cell r="C242" t="str">
            <v>UPA PAULISTA</v>
          </cell>
          <cell r="E242" t="str">
            <v>SUELY BARBOSA DE ANDRADE</v>
          </cell>
          <cell r="G242" t="str">
            <v>4 - Assistência Odontológica</v>
          </cell>
          <cell r="H242">
            <v>322415</v>
          </cell>
          <cell r="I242">
            <v>44166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1375.52</v>
          </cell>
          <cell r="R242">
            <v>261.25</v>
          </cell>
          <cell r="S242">
            <v>0</v>
          </cell>
          <cell r="W242">
            <v>928.16</v>
          </cell>
          <cell r="X242">
            <v>1753.6100000000001</v>
          </cell>
        </row>
        <row r="243">
          <cell r="C243" t="str">
            <v>UPA PAULISTA</v>
          </cell>
          <cell r="E243" t="str">
            <v>TACIANA BARBOSA GOMES VALENCA</v>
          </cell>
          <cell r="G243" t="str">
            <v>1 - Médico</v>
          </cell>
          <cell r="H243">
            <v>225124</v>
          </cell>
          <cell r="I243">
            <v>44166</v>
          </cell>
          <cell r="J243" t="str">
            <v>1 - Plantonista</v>
          </cell>
          <cell r="K243">
            <v>12</v>
          </cell>
          <cell r="L243">
            <v>264</v>
          </cell>
          <cell r="P243">
            <v>5271.57</v>
          </cell>
          <cell r="Q243">
            <v>2715.72</v>
          </cell>
          <cell r="R243">
            <v>151.82000000000116</v>
          </cell>
          <cell r="S243">
            <v>168.67</v>
          </cell>
          <cell r="W243">
            <v>6346.96</v>
          </cell>
          <cell r="X243">
            <v>2224.8200000000006</v>
          </cell>
        </row>
        <row r="244">
          <cell r="C244" t="str">
            <v>UPA PAULISTA</v>
          </cell>
          <cell r="E244" t="str">
            <v>TANIA MARIA DA SILVA CAMPOS DE ALBUQUERQUE MELO</v>
          </cell>
          <cell r="G244" t="str">
            <v>2 - Outros Profissionais da Saúde</v>
          </cell>
          <cell r="H244">
            <v>521130</v>
          </cell>
          <cell r="I244">
            <v>44166</v>
          </cell>
          <cell r="J244" t="str">
            <v>1 - Plantonista</v>
          </cell>
          <cell r="K244">
            <v>44</v>
          </cell>
          <cell r="L244">
            <v>1045</v>
          </cell>
          <cell r="P244">
            <v>0</v>
          </cell>
          <cell r="Q244">
            <v>143.24</v>
          </cell>
          <cell r="R244">
            <v>682.73</v>
          </cell>
          <cell r="S244">
            <v>0</v>
          </cell>
          <cell r="W244">
            <v>256.79000000000002</v>
          </cell>
          <cell r="X244">
            <v>1614.18</v>
          </cell>
        </row>
        <row r="245">
          <cell r="C245" t="str">
            <v>UPA PAULISTA</v>
          </cell>
          <cell r="E245" t="str">
            <v>THACIANA FIGUEREDO LIMA PEIXOTO</v>
          </cell>
          <cell r="G245" t="str">
            <v>1 - Médico</v>
          </cell>
          <cell r="H245">
            <v>225125</v>
          </cell>
          <cell r="I245">
            <v>44166</v>
          </cell>
          <cell r="J245" t="str">
            <v>1 - Plantonista</v>
          </cell>
          <cell r="K245">
            <v>12</v>
          </cell>
          <cell r="L245">
            <v>0</v>
          </cell>
          <cell r="P245">
            <v>0</v>
          </cell>
          <cell r="Q245">
            <v>5277.32</v>
          </cell>
          <cell r="R245">
            <v>356.90999999999985</v>
          </cell>
          <cell r="S245">
            <v>0</v>
          </cell>
          <cell r="W245">
            <v>2812.9</v>
          </cell>
          <cell r="X245">
            <v>2821.3299999999995</v>
          </cell>
        </row>
        <row r="246">
          <cell r="C246" t="str">
            <v>UPA PAULISTA</v>
          </cell>
          <cell r="E246" t="str">
            <v>THAINA PAIVA DE LIMA</v>
          </cell>
          <cell r="G246" t="str">
            <v>3 - Administrativo</v>
          </cell>
          <cell r="H246">
            <v>411010</v>
          </cell>
          <cell r="I246">
            <v>44166</v>
          </cell>
          <cell r="J246" t="str">
            <v>1 - Plantonista</v>
          </cell>
          <cell r="K246">
            <v>44</v>
          </cell>
          <cell r="L246">
            <v>1045</v>
          </cell>
          <cell r="P246">
            <v>0</v>
          </cell>
          <cell r="Q246">
            <v>895.22</v>
          </cell>
          <cell r="R246">
            <v>616.39999999999986</v>
          </cell>
          <cell r="S246">
            <v>0</v>
          </cell>
          <cell r="W246">
            <v>904.05</v>
          </cell>
          <cell r="X246">
            <v>1652.57</v>
          </cell>
        </row>
        <row r="247">
          <cell r="C247" t="str">
            <v>UPA PAULISTA</v>
          </cell>
          <cell r="E247" t="str">
            <v>THAIS TORRES DIAS</v>
          </cell>
          <cell r="G247" t="str">
            <v>2 - Outros Profissionais da Saúde</v>
          </cell>
          <cell r="H247">
            <v>322205</v>
          </cell>
          <cell r="I247">
            <v>44166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902.87</v>
          </cell>
          <cell r="R247">
            <v>257.61999999999978</v>
          </cell>
          <cell r="S247">
            <v>0</v>
          </cell>
          <cell r="W247">
            <v>658.59</v>
          </cell>
          <cell r="X247">
            <v>1546.8999999999996</v>
          </cell>
        </row>
        <row r="248">
          <cell r="C248" t="str">
            <v>UPA PAULISTA</v>
          </cell>
          <cell r="E248" t="str">
            <v>THAMYRIS MELO DE MIRANDA JUCA</v>
          </cell>
          <cell r="G248" t="str">
            <v>2 - Outros Profissionais da Saúde</v>
          </cell>
          <cell r="H248">
            <v>515205</v>
          </cell>
          <cell r="I248">
            <v>44166</v>
          </cell>
          <cell r="J248" t="str">
            <v>1 - Plantonista</v>
          </cell>
          <cell r="K248">
            <v>44</v>
          </cell>
          <cell r="L248">
            <v>1008</v>
          </cell>
          <cell r="P248">
            <v>0</v>
          </cell>
          <cell r="Q248">
            <v>1443.19</v>
          </cell>
          <cell r="R248">
            <v>423.17999999999984</v>
          </cell>
          <cell r="S248">
            <v>0</v>
          </cell>
          <cell r="W248">
            <v>956.79</v>
          </cell>
          <cell r="X248">
            <v>1917.58</v>
          </cell>
        </row>
        <row r="249">
          <cell r="C249" t="str">
            <v>UPA PAULISTA</v>
          </cell>
          <cell r="E249" t="str">
            <v>USIELITA FERREIRA DA SILVA</v>
          </cell>
          <cell r="G249" t="str">
            <v>2 - Outros Profissionais da Saúde</v>
          </cell>
          <cell r="H249">
            <v>324115</v>
          </cell>
          <cell r="I249">
            <v>44166</v>
          </cell>
          <cell r="J249" t="str">
            <v>1 - Plantonista</v>
          </cell>
          <cell r="K249">
            <v>24</v>
          </cell>
          <cell r="L249">
            <v>2030.47</v>
          </cell>
          <cell r="P249">
            <v>0</v>
          </cell>
          <cell r="Q249">
            <v>4121.78</v>
          </cell>
          <cell r="R249">
            <v>2436.5700000000006</v>
          </cell>
          <cell r="S249">
            <v>203.05</v>
          </cell>
          <cell r="W249">
            <v>2994.38</v>
          </cell>
          <cell r="X249">
            <v>5797.4899999999989</v>
          </cell>
        </row>
        <row r="250">
          <cell r="C250" t="str">
            <v>UPA PAULISTA</v>
          </cell>
          <cell r="E250" t="str">
            <v>VALDIR FRANCISCO TOMAZ</v>
          </cell>
          <cell r="G250" t="str">
            <v>3 - Administrativo</v>
          </cell>
          <cell r="H250">
            <v>517410</v>
          </cell>
          <cell r="I250">
            <v>44166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1905.44</v>
          </cell>
          <cell r="Q250">
            <v>1417.98</v>
          </cell>
          <cell r="R250">
            <v>138.31999999999971</v>
          </cell>
          <cell r="S250">
            <v>0</v>
          </cell>
          <cell r="W250">
            <v>2657.69</v>
          </cell>
          <cell r="X250">
            <v>804.04999999999973</v>
          </cell>
        </row>
        <row r="251">
          <cell r="C251" t="str">
            <v>UPA PAULISTA</v>
          </cell>
          <cell r="E251" t="str">
            <v>VALESCA DANIELE DE ALMEIDA FONTES SILVA</v>
          </cell>
          <cell r="G251" t="str">
            <v>2 - Outros Profissionais da Saúde</v>
          </cell>
          <cell r="H251">
            <v>322205</v>
          </cell>
          <cell r="I251">
            <v>44166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1280.26</v>
          </cell>
          <cell r="R251">
            <v>306.24</v>
          </cell>
          <cell r="S251">
            <v>0</v>
          </cell>
          <cell r="W251">
            <v>910.31</v>
          </cell>
          <cell r="X251">
            <v>1721.19</v>
          </cell>
        </row>
        <row r="252">
          <cell r="C252" t="str">
            <v>UPA PAULISTA</v>
          </cell>
          <cell r="E252" t="str">
            <v>VALTER JOSE PEIXOTO DA SILVA JUNIOR</v>
          </cell>
          <cell r="G252" t="str">
            <v>2 - Outros Profissionais da Saúde</v>
          </cell>
          <cell r="H252">
            <v>223505</v>
          </cell>
          <cell r="I252">
            <v>44166</v>
          </cell>
          <cell r="J252" t="str">
            <v>1 - Plantonista</v>
          </cell>
          <cell r="K252">
            <v>40</v>
          </cell>
          <cell r="L252">
            <v>205.59</v>
          </cell>
          <cell r="P252">
            <v>0</v>
          </cell>
          <cell r="Q252">
            <v>3453.77</v>
          </cell>
          <cell r="R252">
            <v>3486.59</v>
          </cell>
          <cell r="S252">
            <v>51.4</v>
          </cell>
          <cell r="W252">
            <v>1934.61</v>
          </cell>
          <cell r="X252">
            <v>5262.7400000000007</v>
          </cell>
        </row>
        <row r="253">
          <cell r="C253" t="str">
            <v>UPA PAULISTA</v>
          </cell>
          <cell r="E253" t="str">
            <v>VANESSA CAVALCANTI AULETTE NEVES</v>
          </cell>
          <cell r="G253" t="str">
            <v>1 - Médico</v>
          </cell>
          <cell r="H253">
            <v>225125</v>
          </cell>
          <cell r="I253">
            <v>44166</v>
          </cell>
          <cell r="J253" t="str">
            <v>1 - Plantonista</v>
          </cell>
          <cell r="K253">
            <v>12</v>
          </cell>
          <cell r="L253">
            <v>1584</v>
          </cell>
          <cell r="P253">
            <v>0</v>
          </cell>
          <cell r="Q253">
            <v>5235.6000000000004</v>
          </cell>
          <cell r="R253">
            <v>972.32000000000016</v>
          </cell>
          <cell r="S253">
            <v>2290.69</v>
          </cell>
          <cell r="W253">
            <v>2680.45</v>
          </cell>
          <cell r="X253">
            <v>7402.1600000000008</v>
          </cell>
        </row>
        <row r="254">
          <cell r="C254" t="str">
            <v>UPA PAULISTA</v>
          </cell>
          <cell r="E254" t="str">
            <v>VERONICA ALVES DA SILVA</v>
          </cell>
          <cell r="G254" t="str">
            <v>2 - Outros Profissionais da Saúde</v>
          </cell>
          <cell r="H254">
            <v>322205</v>
          </cell>
          <cell r="I254">
            <v>44166</v>
          </cell>
          <cell r="J254" t="str">
            <v>1 - Plantonista</v>
          </cell>
          <cell r="K254">
            <v>44</v>
          </cell>
          <cell r="L254">
            <v>1045</v>
          </cell>
          <cell r="P254">
            <v>0</v>
          </cell>
          <cell r="Q254">
            <v>1378.89</v>
          </cell>
          <cell r="R254">
            <v>375.97999999999979</v>
          </cell>
          <cell r="S254">
            <v>0</v>
          </cell>
          <cell r="W254">
            <v>1044.93</v>
          </cell>
          <cell r="X254">
            <v>1754.9399999999998</v>
          </cell>
        </row>
        <row r="255">
          <cell r="C255" t="str">
            <v>UPA PAULISTA</v>
          </cell>
          <cell r="E255" t="str">
            <v>VILMA MARIA BRAYNER DE OLIVEIRA LIRA</v>
          </cell>
          <cell r="G255" t="str">
            <v>3 - Administrativo</v>
          </cell>
          <cell r="H255">
            <v>123105</v>
          </cell>
          <cell r="I255">
            <v>44166</v>
          </cell>
          <cell r="J255" t="str">
            <v>2 - Diarista</v>
          </cell>
          <cell r="K255">
            <v>44</v>
          </cell>
          <cell r="L255">
            <v>13845.2</v>
          </cell>
          <cell r="P255">
            <v>0</v>
          </cell>
          <cell r="Q255">
            <v>15229.72</v>
          </cell>
          <cell r="R255">
            <v>1384.5199999999986</v>
          </cell>
          <cell r="S255">
            <v>0</v>
          </cell>
          <cell r="W255">
            <v>15316.44</v>
          </cell>
          <cell r="X255">
            <v>15142.999999999995</v>
          </cell>
        </row>
        <row r="256">
          <cell r="C256" t="str">
            <v>UPA PAULISTA</v>
          </cell>
          <cell r="E256" t="str">
            <v>VIVIANE DE OLIVEIRA MIGUEL</v>
          </cell>
          <cell r="G256" t="str">
            <v>2 - Outros Profissionais da Saúde</v>
          </cell>
          <cell r="H256">
            <v>322205</v>
          </cell>
          <cell r="I256">
            <v>44166</v>
          </cell>
          <cell r="J256" t="str">
            <v>2 - Diarista</v>
          </cell>
          <cell r="K256">
            <v>44</v>
          </cell>
          <cell r="L256">
            <v>1045</v>
          </cell>
          <cell r="P256">
            <v>0</v>
          </cell>
          <cell r="Q256">
            <v>1298.6300000000001</v>
          </cell>
          <cell r="R256">
            <v>209</v>
          </cell>
          <cell r="S256">
            <v>0</v>
          </cell>
          <cell r="W256">
            <v>921.97</v>
          </cell>
          <cell r="X256">
            <v>1630.66</v>
          </cell>
        </row>
        <row r="257">
          <cell r="C257" t="str">
            <v>UPA PAULISTA</v>
          </cell>
          <cell r="E257" t="str">
            <v>VIVIANE MIRELLY SILVA DE ARAUJO</v>
          </cell>
          <cell r="G257" t="str">
            <v>2 - Outros Profissionais da Saúde</v>
          </cell>
          <cell r="H257">
            <v>322205</v>
          </cell>
          <cell r="I257">
            <v>44166</v>
          </cell>
          <cell r="J257" t="str">
            <v>1 - Plantonista</v>
          </cell>
          <cell r="K257">
            <v>44</v>
          </cell>
          <cell r="L257">
            <v>1045</v>
          </cell>
          <cell r="P257">
            <v>0</v>
          </cell>
          <cell r="Q257">
            <v>1510.36</v>
          </cell>
          <cell r="R257">
            <v>2468.3900000000003</v>
          </cell>
          <cell r="S257">
            <v>0</v>
          </cell>
          <cell r="W257">
            <v>971.16</v>
          </cell>
          <cell r="X257">
            <v>4052.59</v>
          </cell>
        </row>
        <row r="258">
          <cell r="C258" t="str">
            <v>UPA PAULISTA</v>
          </cell>
          <cell r="E258" t="str">
            <v>VIVIEM MARCELLA SANTOS VIEIRA BARBOZA</v>
          </cell>
          <cell r="G258" t="str">
            <v>2 - Outros Profissionais da Saúde</v>
          </cell>
          <cell r="H258">
            <v>223505</v>
          </cell>
          <cell r="I258">
            <v>44166</v>
          </cell>
          <cell r="J258" t="str">
            <v>1 - Plantonista</v>
          </cell>
          <cell r="K258">
            <v>40</v>
          </cell>
          <cell r="L258">
            <v>1596.45</v>
          </cell>
          <cell r="P258">
            <v>0</v>
          </cell>
          <cell r="Q258">
            <v>1091.9100000000001</v>
          </cell>
          <cell r="R258">
            <v>208.99999999999966</v>
          </cell>
          <cell r="S258">
            <v>399.11</v>
          </cell>
          <cell r="W258">
            <v>792.44</v>
          </cell>
          <cell r="X258">
            <v>2504.0299999999997</v>
          </cell>
        </row>
        <row r="259">
          <cell r="C259" t="str">
            <v>UPA PAULISTA</v>
          </cell>
          <cell r="E259" t="str">
            <v>WALLASSY DANILO BARBOSA DOS SANTOS</v>
          </cell>
          <cell r="G259" t="str">
            <v>3 - Administrativo</v>
          </cell>
          <cell r="H259">
            <v>517410</v>
          </cell>
          <cell r="I259">
            <v>44166</v>
          </cell>
          <cell r="J259" t="str">
            <v>1 - Plantonista</v>
          </cell>
          <cell r="K259">
            <v>44</v>
          </cell>
          <cell r="W259">
            <v>1811.84</v>
          </cell>
          <cell r="X259">
            <v>2817.8999999999996</v>
          </cell>
        </row>
        <row r="260">
          <cell r="C260" t="str">
            <v>UPA PAULISTA</v>
          </cell>
          <cell r="E260" t="str">
            <v>WEDSON DA COSTA RIBEIRO</v>
          </cell>
          <cell r="G260" t="str">
            <v>2 - Outros Profissionais da Saúde</v>
          </cell>
          <cell r="H260">
            <v>322205</v>
          </cell>
          <cell r="I260">
            <v>44166</v>
          </cell>
          <cell r="J260" t="str">
            <v>1 - Plantonista</v>
          </cell>
          <cell r="K260">
            <v>44</v>
          </cell>
          <cell r="L260">
            <v>1045</v>
          </cell>
          <cell r="P260">
            <v>0</v>
          </cell>
          <cell r="Q260">
            <v>1542.98</v>
          </cell>
          <cell r="R260">
            <v>326.03999999999996</v>
          </cell>
          <cell r="S260">
            <v>0</v>
          </cell>
          <cell r="W260">
            <v>933.59</v>
          </cell>
          <cell r="X260">
            <v>1980.4299999999998</v>
          </cell>
        </row>
        <row r="261">
          <cell r="C261" t="str">
            <v>UPA PAULISTA</v>
          </cell>
          <cell r="E261" t="str">
            <v>WESLEY MORAES SANTOS</v>
          </cell>
          <cell r="G261" t="str">
            <v>2 - Outros Profissionais da Saúde</v>
          </cell>
          <cell r="H261">
            <v>223505</v>
          </cell>
          <cell r="I261">
            <v>44166</v>
          </cell>
          <cell r="J261" t="str">
            <v>1 - Plantonista</v>
          </cell>
          <cell r="K261">
            <v>40</v>
          </cell>
          <cell r="L261">
            <v>1987.41</v>
          </cell>
          <cell r="P261">
            <v>0</v>
          </cell>
          <cell r="Q261">
            <v>3246.37</v>
          </cell>
          <cell r="R261">
            <v>681.13000000000068</v>
          </cell>
          <cell r="S261">
            <v>496.86</v>
          </cell>
          <cell r="W261">
            <v>2125.85</v>
          </cell>
          <cell r="X261">
            <v>4285.92</v>
          </cell>
        </row>
        <row r="262">
          <cell r="C262" t="str">
            <v>UPA PAULISTA</v>
          </cell>
          <cell r="E262" t="str">
            <v>WILLIAMS PEREIRA DA SILVA JUNIOR</v>
          </cell>
          <cell r="G262" t="str">
            <v>3 - Administrativo</v>
          </cell>
          <cell r="H262">
            <v>517410</v>
          </cell>
          <cell r="I262">
            <v>44166</v>
          </cell>
          <cell r="J262" t="str">
            <v>1 - Plantonista</v>
          </cell>
          <cell r="K262">
            <v>44</v>
          </cell>
          <cell r="L262">
            <v>1045</v>
          </cell>
          <cell r="P262">
            <v>0</v>
          </cell>
          <cell r="Q262">
            <v>1398.99</v>
          </cell>
          <cell r="R262">
            <v>326.04000000000019</v>
          </cell>
          <cell r="S262">
            <v>0</v>
          </cell>
          <cell r="W262">
            <v>1146.92</v>
          </cell>
          <cell r="X262">
            <v>1623.1099999999997</v>
          </cell>
        </row>
        <row r="263">
          <cell r="C263" t="str">
            <v>UPA PAULISTA</v>
          </cell>
          <cell r="E263" t="str">
            <v>WIVIANNE OURIQUES CRUZ</v>
          </cell>
          <cell r="G263" t="str">
            <v>1 - Médico</v>
          </cell>
          <cell r="H263">
            <v>225125</v>
          </cell>
          <cell r="I263">
            <v>44166</v>
          </cell>
          <cell r="J263" t="str">
            <v>1 - Plantonista</v>
          </cell>
          <cell r="K263">
            <v>12</v>
          </cell>
          <cell r="L263">
            <v>1584</v>
          </cell>
          <cell r="P263">
            <v>0</v>
          </cell>
          <cell r="Q263">
            <v>1079.1300000000001</v>
          </cell>
          <cell r="R263">
            <v>657.34999999999991</v>
          </cell>
          <cell r="S263">
            <v>2560.73</v>
          </cell>
          <cell r="W263">
            <v>1114.5899999999999</v>
          </cell>
          <cell r="X263">
            <v>4766.62</v>
          </cell>
        </row>
        <row r="264">
          <cell r="C264" t="str">
            <v>UPA PAULISTA</v>
          </cell>
          <cell r="E264" t="str">
            <v>YASMIM DAYANNE RODRIGUES DE SANTANA</v>
          </cell>
          <cell r="G264" t="str">
            <v>2 - Outros Profissionais da Saúde</v>
          </cell>
          <cell r="H264">
            <v>322205</v>
          </cell>
          <cell r="I264">
            <v>44166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994.08</v>
          </cell>
          <cell r="R264">
            <v>528.20000000000016</v>
          </cell>
          <cell r="S264">
            <v>0</v>
          </cell>
          <cell r="W264">
            <v>763.96</v>
          </cell>
          <cell r="X264">
            <v>1803.3200000000002</v>
          </cell>
        </row>
        <row r="265">
          <cell r="C265" t="str">
            <v>UPA PAULISTA</v>
          </cell>
          <cell r="E265" t="str">
            <v>YASMIN PENALVA COSTA SERRA</v>
          </cell>
          <cell r="G265" t="str">
            <v>1 - Médico</v>
          </cell>
          <cell r="H265">
            <v>225125</v>
          </cell>
          <cell r="I265">
            <v>44166</v>
          </cell>
          <cell r="J265" t="str">
            <v>1 - Plantonista</v>
          </cell>
          <cell r="K265">
            <v>12</v>
          </cell>
          <cell r="W265">
            <v>2005.6</v>
          </cell>
          <cell r="X265">
            <v>12222.26</v>
          </cell>
        </row>
        <row r="266">
          <cell r="C266" t="str">
            <v>UPA PAULISTA</v>
          </cell>
          <cell r="E266" t="str">
            <v>YASMINE FREIRE DE MELO E SILVA</v>
          </cell>
          <cell r="G266" t="str">
            <v>2 - Outros Profissionais da Saúde</v>
          </cell>
          <cell r="H266">
            <v>223710</v>
          </cell>
          <cell r="I266">
            <v>44166</v>
          </cell>
          <cell r="J266" t="str">
            <v>2 - Diarista</v>
          </cell>
          <cell r="K266">
            <v>44</v>
          </cell>
          <cell r="L266">
            <v>2720.43</v>
          </cell>
          <cell r="P266">
            <v>0</v>
          </cell>
          <cell r="Q266">
            <v>4001.57</v>
          </cell>
          <cell r="R266">
            <v>345.02000000000055</v>
          </cell>
          <cell r="S266">
            <v>680.11</v>
          </cell>
          <cell r="W266">
            <v>2677.03</v>
          </cell>
          <cell r="X266">
            <v>5070.1000000000004</v>
          </cell>
        </row>
        <row r="267">
          <cell r="C267" t="str">
            <v>UPA PAULISTA</v>
          </cell>
          <cell r="E267" t="str">
            <v>ZOAR DIANA CARNEIRO DO NASCIMENTO</v>
          </cell>
          <cell r="G267" t="str">
            <v>1 - Médico</v>
          </cell>
          <cell r="H267">
            <v>225125</v>
          </cell>
          <cell r="I267">
            <v>44166</v>
          </cell>
          <cell r="J267" t="str">
            <v>1 - Plantonista</v>
          </cell>
          <cell r="K267">
            <v>12</v>
          </cell>
          <cell r="L267">
            <v>686.4</v>
          </cell>
          <cell r="P267">
            <v>0</v>
          </cell>
          <cell r="Q267">
            <v>0</v>
          </cell>
          <cell r="R267">
            <v>972.11999999999989</v>
          </cell>
          <cell r="S267">
            <v>987.98</v>
          </cell>
          <cell r="W267">
            <v>276.94</v>
          </cell>
          <cell r="X267">
            <v>2369.56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CCA7-6A0E-4343-813A-AA44E1B71AEA}">
  <sheetPr>
    <tabColor theme="3" tint="0.39997558519241921"/>
  </sheetPr>
  <dimension ref="A1:S4992"/>
  <sheetViews>
    <sheetView showGridLines="0" tabSelected="1" workbookViewId="0">
      <selection activeCell="B25" sqref="B2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9039744000518</v>
      </c>
      <c r="B2" s="9" t="str">
        <f>'[1]TCE - ANEXO II - Preencher'!C11</f>
        <v>UPA PAULISTA</v>
      </c>
      <c r="C2" s="10"/>
      <c r="D2" s="11" t="str">
        <f>'[1]TCE - ANEXO II - Preencher'!E11</f>
        <v>ADENILTON FERREIRA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351605</v>
      </c>
      <c r="G2" s="14">
        <f>'[1]TCE - ANEXO II - Preencher'!I11</f>
        <v>44166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1493.78</v>
      </c>
      <c r="K2" s="15">
        <f>'[1]TCE - ANEXO II - Preencher'!P11</f>
        <v>0</v>
      </c>
      <c r="L2" s="15">
        <f>'[1]TCE - ANEXO II - Preencher'!Q11</f>
        <v>1568.47</v>
      </c>
      <c r="M2" s="15">
        <f>'[1]TCE - ANEXO II - Preencher'!R11</f>
        <v>1943.86</v>
      </c>
      <c r="N2" s="16">
        <f>'[1]TCE - ANEXO II - Preencher'!S11</f>
        <v>0</v>
      </c>
      <c r="O2" s="17">
        <f>'[1]TCE - ANEXO II - Preencher'!W11</f>
        <v>1192.58</v>
      </c>
      <c r="P2" s="18">
        <f>'[1]TCE - ANEXO II - Preencher'!X11</f>
        <v>3813.5299999999997</v>
      </c>
      <c r="R2" s="20"/>
    </row>
    <row r="3" spans="1:19" x14ac:dyDescent="0.2">
      <c r="A3" s="8">
        <f>IFERROR(VLOOKUP(B3,'[1]DADOS (OCULTAR)'!$P$3:$R$56,3,0),"")</f>
        <v>9039744000518</v>
      </c>
      <c r="B3" s="9" t="str">
        <f>'[1]TCE - ANEXO II - Preencher'!C12</f>
        <v>UPA PAULISTA</v>
      </c>
      <c r="C3" s="10"/>
      <c r="D3" s="11" t="str">
        <f>'[1]TCE - ANEXO II - Preencher'!E12</f>
        <v>ALAN ALVES DE LIMA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1455.46</v>
      </c>
      <c r="M3" s="15">
        <f>'[1]TCE - ANEXO II - Preencher'!R12</f>
        <v>261.25</v>
      </c>
      <c r="N3" s="16">
        <f>'[1]TCE - ANEXO II - Preencher'!S12</f>
        <v>0</v>
      </c>
      <c r="O3" s="17">
        <f>'[1]TCE - ANEXO II - Preencher'!W12</f>
        <v>896.97</v>
      </c>
      <c r="P3" s="18">
        <f>'[1]TCE - ANEXO II - Preencher'!X12</f>
        <v>1864.74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9039744000518</v>
      </c>
      <c r="B4" s="9" t="str">
        <f>'[1]TCE - ANEXO II - Preencher'!C13</f>
        <v>UPA PAULISTA</v>
      </c>
      <c r="C4" s="10"/>
      <c r="D4" s="11" t="str">
        <f>'[1]TCE - ANEXO II - Preencher'!E13</f>
        <v>ALBENOURA PEREIRA DA SILVA AMORIM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1254</v>
      </c>
      <c r="M4" s="15">
        <f>'[1]TCE - ANEXO II - Preencher'!R13</f>
        <v>257.61999999999989</v>
      </c>
      <c r="N4" s="16">
        <f>'[1]TCE - ANEXO II - Preencher'!S13</f>
        <v>0</v>
      </c>
      <c r="O4" s="17">
        <f>'[1]TCE - ANEXO II - Preencher'!W13</f>
        <v>897.66</v>
      </c>
      <c r="P4" s="18">
        <f>'[1]TCE - ANEXO II - Preencher'!X13</f>
        <v>1658.96</v>
      </c>
      <c r="R4" s="20"/>
      <c r="S4" s="22">
        <v>43831</v>
      </c>
    </row>
    <row r="5" spans="1:19" x14ac:dyDescent="0.2">
      <c r="A5" s="8">
        <f>IFERROR(VLOOKUP(B5,'[1]DADOS (OCULTAR)'!$P$3:$R$56,3,0),"")</f>
        <v>9039744000518</v>
      </c>
      <c r="B5" s="9" t="str">
        <f>'[1]TCE - ANEXO II - Preencher'!C14</f>
        <v>UPA PAULISTA</v>
      </c>
      <c r="C5" s="10"/>
      <c r="D5" s="11" t="str">
        <f>'[1]TCE - ANEXO II - Preencher'!E14</f>
        <v>ALBERICO DE FREITAS CARVALHO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44166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924.36</v>
      </c>
      <c r="M5" s="15">
        <f>'[1]TCE - ANEXO II - Preencher'!R14</f>
        <v>5047.5699999999988</v>
      </c>
      <c r="N5" s="16">
        <f>'[1]TCE - ANEXO II - Preencher'!S14</f>
        <v>4824.3</v>
      </c>
      <c r="O5" s="17">
        <f>'[1]TCE - ANEXO II - Preencher'!W14</f>
        <v>3377.61</v>
      </c>
      <c r="P5" s="18">
        <f>'[1]TCE - ANEXO II - Preencher'!X14</f>
        <v>10586.619999999999</v>
      </c>
      <c r="R5" s="20"/>
      <c r="S5" s="22">
        <v>43862</v>
      </c>
    </row>
    <row r="6" spans="1:19" x14ac:dyDescent="0.2">
      <c r="A6" s="8">
        <f>IFERROR(VLOOKUP(B6,'[1]DADOS (OCULTAR)'!$P$3:$R$56,3,0),"")</f>
        <v>9039744000518</v>
      </c>
      <c r="B6" s="9" t="str">
        <f>'[1]TCE - ANEXO II - Preencher'!C15</f>
        <v>UPA PAULISTA</v>
      </c>
      <c r="C6" s="10"/>
      <c r="D6" s="11" t="str">
        <f>'[1]TCE - ANEXO II - Preencher'!E15</f>
        <v>ALCIONE GOMES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44166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1280.2</v>
      </c>
      <c r="M6" s="15">
        <f>'[1]TCE - ANEXO II - Preencher'!R15</f>
        <v>257.62000000000012</v>
      </c>
      <c r="N6" s="16">
        <f>'[1]TCE - ANEXO II - Preencher'!S15</f>
        <v>0</v>
      </c>
      <c r="O6" s="17">
        <f>'[1]TCE - ANEXO II - Preencher'!W15</f>
        <v>896.18</v>
      </c>
      <c r="P6" s="18">
        <f>'[1]TCE - ANEXO II - Preencher'!X15</f>
        <v>1686.6399999999999</v>
      </c>
      <c r="R6" s="20"/>
      <c r="S6" s="22">
        <v>43891</v>
      </c>
    </row>
    <row r="7" spans="1:19" x14ac:dyDescent="0.2">
      <c r="A7" s="8">
        <f>IFERROR(VLOOKUP(B7,'[1]DADOS (OCULTAR)'!$P$3:$R$56,3,0),"")</f>
        <v>9039744000518</v>
      </c>
      <c r="B7" s="9" t="str">
        <f>'[1]TCE - ANEXO II - Preencher'!C16</f>
        <v>UPA PAULISTA</v>
      </c>
      <c r="C7" s="10"/>
      <c r="D7" s="11" t="str">
        <f>'[1]TCE - ANEXO II - Preencher'!E16</f>
        <v>ALEXANDRE HENRIQUE ALVES BRAZ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44166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522.5</v>
      </c>
      <c r="K7" s="15">
        <f>'[1]TCE - ANEXO II - Preencher'!P16</f>
        <v>0</v>
      </c>
      <c r="L7" s="15">
        <f>'[1]TCE - ANEXO II - Preencher'!Q16</f>
        <v>87.08</v>
      </c>
      <c r="M7" s="15">
        <f>'[1]TCE - ANEXO II - Preencher'!R16</f>
        <v>4.2632564145606011E-14</v>
      </c>
      <c r="N7" s="16">
        <f>'[1]TCE - ANEXO II - Preencher'!S16</f>
        <v>0</v>
      </c>
      <c r="O7" s="17">
        <f>'[1]TCE - ANEXO II - Preencher'!W16</f>
        <v>124.79</v>
      </c>
      <c r="P7" s="18">
        <f>'[1]TCE - ANEXO II - Preencher'!X16</f>
        <v>484.79</v>
      </c>
      <c r="R7" s="20"/>
      <c r="S7" s="22">
        <v>43922</v>
      </c>
    </row>
    <row r="8" spans="1:19" x14ac:dyDescent="0.2">
      <c r="A8" s="8">
        <f>IFERROR(VLOOKUP(B8,'[1]DADOS (OCULTAR)'!$P$3:$R$56,3,0),"")</f>
        <v>9039744000518</v>
      </c>
      <c r="B8" s="9" t="str">
        <f>'[1]TCE - ANEXO II - Preencher'!C17</f>
        <v>UPA PAULISTA</v>
      </c>
      <c r="C8" s="10"/>
      <c r="D8" s="11" t="str">
        <f>'[1]TCE - ANEXO II - Preencher'!E17</f>
        <v>ALEXANDRE SIMOES FLORENCIO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44166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1425.6</v>
      </c>
      <c r="K8" s="15">
        <f>'[1]TCE - ANEXO II - Preencher'!P17</f>
        <v>0</v>
      </c>
      <c r="L8" s="15">
        <f>'[1]TCE - ANEXO II - Preencher'!Q17</f>
        <v>4434.57</v>
      </c>
      <c r="M8" s="15">
        <f>'[1]TCE - ANEXO II - Preencher'!R17</f>
        <v>188.10000000000036</v>
      </c>
      <c r="N8" s="16">
        <f>'[1]TCE - ANEXO II - Preencher'!S17</f>
        <v>2189.4899999999998</v>
      </c>
      <c r="O8" s="17">
        <f>'[1]TCE - ANEXO II - Preencher'!W17</f>
        <v>2224.4499999999998</v>
      </c>
      <c r="P8" s="18">
        <f>'[1]TCE - ANEXO II - Preencher'!X17</f>
        <v>6013.31</v>
      </c>
      <c r="R8" s="20"/>
      <c r="S8" s="22">
        <v>43952</v>
      </c>
    </row>
    <row r="9" spans="1:19" x14ac:dyDescent="0.2">
      <c r="A9" s="8">
        <f>IFERROR(VLOOKUP(B9,'[1]DADOS (OCULTAR)'!$P$3:$R$56,3,0),"")</f>
        <v>9039744000518</v>
      </c>
      <c r="B9" s="9" t="str">
        <f>'[1]TCE - ANEXO II - Preencher'!C18</f>
        <v>UPA PAULISTA</v>
      </c>
      <c r="C9" s="10"/>
      <c r="D9" s="11" t="str">
        <f>'[1]TCE - ANEXO II - Preencher'!E18</f>
        <v>ALEXANDRO JOSE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2030.47</v>
      </c>
      <c r="K9" s="15">
        <f>'[1]TCE - ANEXO II - Preencher'!P18</f>
        <v>0</v>
      </c>
      <c r="L9" s="15">
        <f>'[1]TCE - ANEXO II - Preencher'!Q18</f>
        <v>3264.56</v>
      </c>
      <c r="M9" s="15">
        <f>'[1]TCE - ANEXO II - Preencher'!R18</f>
        <v>1015.2400000000002</v>
      </c>
      <c r="N9" s="16">
        <f>'[1]TCE - ANEXO II - Preencher'!S18</f>
        <v>0</v>
      </c>
      <c r="O9" s="17">
        <f>'[1]TCE - ANEXO II - Preencher'!W18</f>
        <v>2335.9299999999998</v>
      </c>
      <c r="P9" s="18">
        <f>'[1]TCE - ANEXO II - Preencher'!X18</f>
        <v>3974.3400000000006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9039744000518</v>
      </c>
      <c r="B10" s="9" t="str">
        <f>'[1]TCE - ANEXO II - Preencher'!C19</f>
        <v>UPA PAULISTA</v>
      </c>
      <c r="C10" s="10"/>
      <c r="D10" s="11" t="str">
        <f>'[1]TCE - ANEXO II - Preencher'!E19</f>
        <v>ALEXSANDRO JOSE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515110</v>
      </c>
      <c r="G10" s="14">
        <f>'[1]TCE - ANEXO II - Preencher'!I19</f>
        <v>44166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1045</v>
      </c>
      <c r="K10" s="15">
        <f>'[1]TCE - ANEXO II - Preencher'!P19</f>
        <v>0</v>
      </c>
      <c r="L10" s="15">
        <f>'[1]TCE - ANEXO II - Preencher'!Q19</f>
        <v>1144.58</v>
      </c>
      <c r="M10" s="15">
        <f>'[1]TCE - ANEXO II - Preencher'!R19</f>
        <v>406.57999999999993</v>
      </c>
      <c r="N10" s="16">
        <f>'[1]TCE - ANEXO II - Preencher'!S19</f>
        <v>0</v>
      </c>
      <c r="O10" s="17">
        <f>'[1]TCE - ANEXO II - Preencher'!W19</f>
        <v>790.29</v>
      </c>
      <c r="P10" s="18">
        <f>'[1]TCE - ANEXO II - Preencher'!X19</f>
        <v>1805.87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9039744000518</v>
      </c>
      <c r="B11" s="9" t="str">
        <f>'[1]TCE - ANEXO II - Preencher'!C20</f>
        <v>UPA PAULISTA</v>
      </c>
      <c r="C11" s="10"/>
      <c r="D11" s="11" t="str">
        <f>'[1]TCE - ANEXO II - Preencher'!E20</f>
        <v>ALEXSANDRO LOPES MAGALHAES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317210</v>
      </c>
      <c r="G11" s="14">
        <f>'[1]TCE - ANEXO II - Preencher'!I20</f>
        <v>44166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1346.87</v>
      </c>
      <c r="K11" s="15">
        <f>'[1]TCE - ANEXO II - Preencher'!P20</f>
        <v>0</v>
      </c>
      <c r="L11" s="15">
        <f>'[1]TCE - ANEXO II - Preencher'!Q20</f>
        <v>1968.6</v>
      </c>
      <c r="M11" s="15">
        <f>'[1]TCE - ANEXO II - Preencher'!R20</f>
        <v>420.89000000000033</v>
      </c>
      <c r="N11" s="16">
        <f>'[1]TCE - ANEXO II - Preencher'!S20</f>
        <v>0</v>
      </c>
      <c r="O11" s="17">
        <f>'[1]TCE - ANEXO II - Preencher'!W20</f>
        <v>1731.54</v>
      </c>
      <c r="P11" s="18">
        <f>'[1]TCE - ANEXO II - Preencher'!X20</f>
        <v>2004.8200000000002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9039744000518</v>
      </c>
      <c r="B12" s="9" t="str">
        <f>'[1]TCE - ANEXO II - Preencher'!C21</f>
        <v>UPA PAULISTA</v>
      </c>
      <c r="C12" s="10"/>
      <c r="D12" s="11" t="str">
        <f>'[1]TCE - ANEXO II - Preencher'!E21</f>
        <v>ALEXSANDRO MARINHO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1908.06</v>
      </c>
      <c r="K12" s="15">
        <f>'[1]TCE - ANEXO II - Preencher'!P21</f>
        <v>0</v>
      </c>
      <c r="L12" s="15">
        <f>'[1]TCE - ANEXO II - Preencher'!Q21</f>
        <v>3074.49</v>
      </c>
      <c r="M12" s="15">
        <f>'[1]TCE - ANEXO II - Preencher'!R21</f>
        <v>1374.2000000000012</v>
      </c>
      <c r="N12" s="16">
        <f>'[1]TCE - ANEXO II - Preencher'!S21</f>
        <v>477.02</v>
      </c>
      <c r="O12" s="17">
        <f>'[1]TCE - ANEXO II - Preencher'!W21</f>
        <v>2531.2199999999998</v>
      </c>
      <c r="P12" s="18">
        <f>'[1]TCE - ANEXO II - Preencher'!X21</f>
        <v>4302.5500000000011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9039744000518</v>
      </c>
      <c r="B13" s="9" t="str">
        <f>'[1]TCE - ANEXO II - Preencher'!C22</f>
        <v>UPA PAULISTA</v>
      </c>
      <c r="C13" s="10"/>
      <c r="D13" s="11" t="str">
        <f>'[1]TCE - ANEXO II - Preencher'!E22</f>
        <v>ALINE GESTEIRA DA COSTA PINTO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44166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4801.0200000000004</v>
      </c>
      <c r="M13" s="15">
        <f>'[1]TCE - ANEXO II - Preencher'!R22</f>
        <v>7693.52</v>
      </c>
      <c r="N13" s="16">
        <f>'[1]TCE - ANEXO II - Preencher'!S22</f>
        <v>0</v>
      </c>
      <c r="O13" s="17">
        <f>'[1]TCE - ANEXO II - Preencher'!W22</f>
        <v>4498.9399999999996</v>
      </c>
      <c r="P13" s="18">
        <f>'[1]TCE - ANEXO II - Preencher'!X22</f>
        <v>7995.6000000000013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9039744000518</v>
      </c>
      <c r="B14" s="9" t="str">
        <f>'[1]TCE - ANEXO II - Preencher'!C23</f>
        <v>UPA PAULISTA</v>
      </c>
      <c r="C14" s="10"/>
      <c r="D14" s="11" t="str">
        <f>'[1]TCE - ANEXO II - Preencher'!E23</f>
        <v>ALINE PRISCILA DE LIMA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44166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1907.85</v>
      </c>
      <c r="L14" s="15">
        <f>'[1]TCE - ANEXO II - Preencher'!Q23</f>
        <v>1428.05</v>
      </c>
      <c r="M14" s="15">
        <f>'[1]TCE - ANEXO II - Preencher'!R23</f>
        <v>106.40000000000032</v>
      </c>
      <c r="N14" s="16">
        <f>'[1]TCE - ANEXO II - Preencher'!S23</f>
        <v>0</v>
      </c>
      <c r="O14" s="17">
        <f>'[1]TCE - ANEXO II - Preencher'!W23</f>
        <v>2702.09</v>
      </c>
      <c r="P14" s="18">
        <f>'[1]TCE - ANEXO II - Preencher'!X23</f>
        <v>740.21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9039744000518</v>
      </c>
      <c r="B15" s="9" t="str">
        <f>'[1]TCE - ANEXO II - Preencher'!C24</f>
        <v>UPA PAULISTA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44166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4364.16</v>
      </c>
      <c r="M15" s="15">
        <f>'[1]TCE - ANEXO II - Preencher'!R24</f>
        <v>360.05000000000018</v>
      </c>
      <c r="N15" s="16">
        <f>'[1]TCE - ANEXO II - Preencher'!S24</f>
        <v>2034.96</v>
      </c>
      <c r="O15" s="17">
        <f>'[1]TCE - ANEXO II - Preencher'!W24</f>
        <v>2656.86</v>
      </c>
      <c r="P15" s="18">
        <f>'[1]TCE - ANEXO II - Preencher'!X24</f>
        <v>5686.3099999999995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9039744000518</v>
      </c>
      <c r="B16" s="9" t="str">
        <f>'[1]TCE - ANEXO II - Preencher'!C25</f>
        <v>UPA PAULISTA</v>
      </c>
      <c r="C16" s="10"/>
      <c r="D16" s="11" t="str">
        <f>'[1]TCE - ANEXO II - Preencher'!E25</f>
        <v>AMANDA LUCAS FREIRE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2161.89</v>
      </c>
      <c r="M16" s="15">
        <f>'[1]TCE - ANEXO II - Preencher'!R25</f>
        <v>527.18000000000029</v>
      </c>
      <c r="N16" s="16">
        <f>'[1]TCE - ANEXO II - Preencher'!S25</f>
        <v>2290.69</v>
      </c>
      <c r="O16" s="17">
        <f>'[1]TCE - ANEXO II - Preencher'!W25</f>
        <v>1317.18</v>
      </c>
      <c r="P16" s="18">
        <f>'[1]TCE - ANEXO II - Preencher'!X25</f>
        <v>5246.58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9039744000518</v>
      </c>
      <c r="B17" s="9" t="str">
        <f>'[1]TCE - ANEXO II - Preencher'!C26</f>
        <v>UPA PAULISTA</v>
      </c>
      <c r="C17" s="10"/>
      <c r="D17" s="11" t="str">
        <f>'[1]TCE - ANEXO II - Preencher'!E26</f>
        <v>AMELIA CABRAL CAMPOS DE ANDRADE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44166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3062.4</v>
      </c>
      <c r="K17" s="15">
        <f>'[1]TCE - ANEXO II - Preencher'!P26</f>
        <v>0</v>
      </c>
      <c r="L17" s="15">
        <f>'[1]TCE - ANEXO II - Preencher'!Q26</f>
        <v>3640.12</v>
      </c>
      <c r="M17" s="15">
        <f>'[1]TCE - ANEXO II - Preencher'!R26</f>
        <v>1138.3500000000004</v>
      </c>
      <c r="N17" s="16">
        <f>'[1]TCE - ANEXO II - Preencher'!S26</f>
        <v>4487.7</v>
      </c>
      <c r="O17" s="17">
        <f>'[1]TCE - ANEXO II - Preencher'!W26</f>
        <v>2930.57</v>
      </c>
      <c r="P17" s="18">
        <f>'[1]TCE - ANEXO II - Preencher'!X26</f>
        <v>9398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9039744000518</v>
      </c>
      <c r="B18" s="9" t="str">
        <f>'[1]TCE - ANEXO II - Preencher'!C27</f>
        <v>UPA PAULISTA</v>
      </c>
      <c r="C18" s="10"/>
      <c r="D18" s="11" t="str">
        <f>'[1]TCE - ANEXO II - Preencher'!E27</f>
        <v>AMIRTE FERREIRA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515205</v>
      </c>
      <c r="G18" s="14">
        <f>'[1]TCE - ANEXO II - Preencher'!I27</f>
        <v>44166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1044</v>
      </c>
      <c r="K18" s="15">
        <f>'[1]TCE - ANEXO II - Preencher'!P27</f>
        <v>0</v>
      </c>
      <c r="L18" s="15">
        <f>'[1]TCE - ANEXO II - Preencher'!Q27</f>
        <v>1640.17</v>
      </c>
      <c r="M18" s="15">
        <f>'[1]TCE - ANEXO II - Preencher'!R27</f>
        <v>306.42999999999984</v>
      </c>
      <c r="N18" s="16">
        <f>'[1]TCE - ANEXO II - Preencher'!S27</f>
        <v>0</v>
      </c>
      <c r="O18" s="17">
        <f>'[1]TCE - ANEXO II - Preencher'!W27</f>
        <v>999.98</v>
      </c>
      <c r="P18" s="18">
        <f>'[1]TCE - ANEXO II - Preencher'!X27</f>
        <v>1990.62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9039744000518</v>
      </c>
      <c r="B19" s="9" t="str">
        <f>'[1]TCE - ANEXO II - Preencher'!C28</f>
        <v>UPA PAULISTA</v>
      </c>
      <c r="C19" s="10"/>
      <c r="D19" s="11" t="str">
        <f>'[1]TCE - ANEXO II - Preencher'!E28</f>
        <v>ANA BEATRIZ MOURA RAULINO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225125</v>
      </c>
      <c r="G19" s="14">
        <f>'[1]TCE - ANEXO II - Preencher'!I28</f>
        <v>44166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1584</v>
      </c>
      <c r="K19" s="15">
        <f>'[1]TCE - ANEXO II - Preencher'!P28</f>
        <v>0</v>
      </c>
      <c r="L19" s="15">
        <f>'[1]TCE - ANEXO II - Preencher'!Q28</f>
        <v>413.55</v>
      </c>
      <c r="M19" s="15">
        <f>'[1]TCE - ANEXO II - Preencher'!R28</f>
        <v>208.99999999999955</v>
      </c>
      <c r="N19" s="16">
        <f>'[1]TCE - ANEXO II - Preencher'!S28</f>
        <v>2560.73</v>
      </c>
      <c r="O19" s="17">
        <f>'[1]TCE - ANEXO II - Preencher'!W28</f>
        <v>812.22</v>
      </c>
      <c r="P19" s="18">
        <f>'[1]TCE - ANEXO II - Preencher'!X28</f>
        <v>3955.0599999999986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9039744000518</v>
      </c>
      <c r="B20" s="9" t="str">
        <f>'[1]TCE - ANEXO II - Preencher'!C29</f>
        <v>UPA PAULISTA</v>
      </c>
      <c r="C20" s="10"/>
      <c r="D20" s="11" t="str">
        <f>'[1]TCE - ANEXO II - Preencher'!E29</f>
        <v>ANA CAROLINA FERREIRA DE MORAIS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1389.38</v>
      </c>
      <c r="M20" s="15">
        <f>'[1]TCE - ANEXO II - Preencher'!R29</f>
        <v>309.86999999999989</v>
      </c>
      <c r="N20" s="16">
        <f>'[1]TCE - ANEXO II - Preencher'!S29</f>
        <v>0</v>
      </c>
      <c r="O20" s="17">
        <f>'[1]TCE - ANEXO II - Preencher'!W29</f>
        <v>962.01</v>
      </c>
      <c r="P20" s="18">
        <f>'[1]TCE - ANEXO II - Preencher'!X29</f>
        <v>1782.24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9039744000518</v>
      </c>
      <c r="B21" s="9" t="str">
        <f>'[1]TCE - ANEXO II - Preencher'!C30</f>
        <v>UPA PAULISTA</v>
      </c>
      <c r="C21" s="10"/>
      <c r="D21" s="11" t="str">
        <f>'[1]TCE - ANEXO II - Preencher'!E30</f>
        <v>ANA CECILIA DE JESUS ANDRADE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2055.94</v>
      </c>
      <c r="K21" s="15">
        <f>'[1]TCE - ANEXO II - Preencher'!P30</f>
        <v>0</v>
      </c>
      <c r="L21" s="15">
        <f>'[1]TCE - ANEXO II - Preencher'!Q30</f>
        <v>3831.65</v>
      </c>
      <c r="M21" s="15">
        <f>'[1]TCE - ANEXO II - Preencher'!R30</f>
        <v>5449.6200000000008</v>
      </c>
      <c r="N21" s="16">
        <f>'[1]TCE - ANEXO II - Preencher'!S30</f>
        <v>513.99</v>
      </c>
      <c r="O21" s="17">
        <f>'[1]TCE - ANEXO II - Preencher'!W30</f>
        <v>2727.24</v>
      </c>
      <c r="P21" s="18">
        <f>'[1]TCE - ANEXO II - Preencher'!X30</f>
        <v>9123.9600000000009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9039744000518</v>
      </c>
      <c r="B22" s="9" t="str">
        <f>'[1]TCE - ANEXO II - Preencher'!C31</f>
        <v>UPA PAULISTA</v>
      </c>
      <c r="C22" s="10"/>
      <c r="D22" s="11" t="str">
        <f>'[1]TCE - ANEXO II - Preencher'!E31</f>
        <v>ANA CLAUDIA ALBERTINO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44166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940.5</v>
      </c>
      <c r="K22" s="15">
        <f>'[1]TCE - ANEXO II - Preencher'!P31</f>
        <v>0</v>
      </c>
      <c r="L22" s="15">
        <f>'[1]TCE - ANEXO II - Preencher'!Q31</f>
        <v>1320.1</v>
      </c>
      <c r="M22" s="15">
        <f>'[1]TCE - ANEXO II - Preencher'!R31</f>
        <v>409.30000000000018</v>
      </c>
      <c r="N22" s="16">
        <f>'[1]TCE - ANEXO II - Preencher'!S31</f>
        <v>0</v>
      </c>
      <c r="O22" s="17">
        <f>'[1]TCE - ANEXO II - Preencher'!W31</f>
        <v>865.76</v>
      </c>
      <c r="P22" s="18">
        <f>'[1]TCE - ANEXO II - Preencher'!X31</f>
        <v>1804.14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9039744000518</v>
      </c>
      <c r="B23" s="9" t="str">
        <f>'[1]TCE - ANEXO II - Preencher'!C32</f>
        <v>UPA PAULISTA</v>
      </c>
      <c r="C23" s="10"/>
      <c r="D23" s="11" t="str">
        <f>'[1]TCE - ANEXO II - Preencher'!E32</f>
        <v>ANA CLAUDIA ELEUTERIO DE SOUZA PRAZERES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223710</v>
      </c>
      <c r="G23" s="14">
        <f>'[1]TCE - ANEXO II - Preencher'!I32</f>
        <v>44166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2720.43</v>
      </c>
      <c r="K23" s="15">
        <f>'[1]TCE - ANEXO II - Preencher'!P32</f>
        <v>0</v>
      </c>
      <c r="L23" s="15">
        <f>'[1]TCE - ANEXO II - Preencher'!Q32</f>
        <v>3985.57</v>
      </c>
      <c r="M23" s="15">
        <f>'[1]TCE - ANEXO II - Preencher'!R32</f>
        <v>481.03999999999917</v>
      </c>
      <c r="N23" s="16">
        <f>'[1]TCE - ANEXO II - Preencher'!S32</f>
        <v>780.11</v>
      </c>
      <c r="O23" s="17">
        <f>'[1]TCE - ANEXO II - Preencher'!W32</f>
        <v>2822.69</v>
      </c>
      <c r="P23" s="18">
        <f>'[1]TCE - ANEXO II - Preencher'!X32</f>
        <v>5144.4599999999991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9039744000518</v>
      </c>
      <c r="B24" s="9" t="str">
        <f>'[1]TCE - ANEXO II - Preencher'!C33</f>
        <v>UPA PAULISTA</v>
      </c>
      <c r="C24" s="10"/>
      <c r="D24" s="11" t="str">
        <f>'[1]TCE - ANEXO II - Preencher'!E33</f>
        <v>ANA CLAUDIA NASCIMENTO BORGES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2016.37</v>
      </c>
      <c r="L24" s="15">
        <f>'[1]TCE - ANEXO II - Preencher'!Q33</f>
        <v>1478.1</v>
      </c>
      <c r="M24" s="15">
        <f>'[1]TCE - ANEXO II - Preencher'!R33</f>
        <v>47.0300000000002</v>
      </c>
      <c r="N24" s="16">
        <f>'[1]TCE - ANEXO II - Preencher'!S33</f>
        <v>0</v>
      </c>
      <c r="O24" s="17">
        <f>'[1]TCE - ANEXO II - Preencher'!W33</f>
        <v>2833.87</v>
      </c>
      <c r="P24" s="18">
        <f>'[1]TCE - ANEXO II - Preencher'!X33</f>
        <v>707.63000000000011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9039744000518</v>
      </c>
      <c r="B25" s="9" t="str">
        <f>'[1]TCE - ANEXO II - Preencher'!C34</f>
        <v>UPA PAULISTA</v>
      </c>
      <c r="C25" s="10"/>
      <c r="D25" s="11" t="str">
        <f>'[1]TCE - ANEXO II - Preencher'!E34</f>
        <v>ANA JULIET DE SOUZA ARAUJO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3168</v>
      </c>
      <c r="K25" s="15">
        <f>'[1]TCE - ANEXO II - Preencher'!P34</f>
        <v>0</v>
      </c>
      <c r="L25" s="15">
        <f>'[1]TCE - ANEXO II - Preencher'!Q34</f>
        <v>8253.09</v>
      </c>
      <c r="M25" s="15">
        <f>'[1]TCE - ANEXO II - Preencher'!R34</f>
        <v>422.16000000000076</v>
      </c>
      <c r="N25" s="16">
        <f>'[1]TCE - ANEXO II - Preencher'!S34</f>
        <v>4298.53</v>
      </c>
      <c r="O25" s="17">
        <f>'[1]TCE - ANEXO II - Preencher'!W34</f>
        <v>5432.23</v>
      </c>
      <c r="P25" s="18">
        <f>'[1]TCE - ANEXO II - Preencher'!X34</f>
        <v>10709.55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9039744000518</v>
      </c>
      <c r="B26" s="9" t="str">
        <f>'[1]TCE - ANEXO II - Preencher'!C35</f>
        <v>UPA PAULISTA</v>
      </c>
      <c r="C26" s="10"/>
      <c r="D26" s="11" t="str">
        <f>'[1]TCE - ANEXO II - Preencher'!E35</f>
        <v>ANA LUCIA RIBEIRO PESSOA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44166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26.83</v>
      </c>
      <c r="N26" s="16">
        <f>'[1]TCE - ANEXO II - Preencher'!S35</f>
        <v>0</v>
      </c>
      <c r="O26" s="17">
        <f>'[1]TCE - ANEXO II - Preencher'!W35</f>
        <v>26.83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9039744000518</v>
      </c>
      <c r="B27" s="9" t="str">
        <f>'[1]TCE - ANEXO II - Preencher'!C36</f>
        <v>UPA PAULISTA</v>
      </c>
      <c r="C27" s="10"/>
      <c r="D27" s="11" t="str">
        <f>'[1]TCE - ANEXO II - Preencher'!E36</f>
        <v>ANA LUIZA DE ALENCAR VIANA MELO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44166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564.80999999999995</v>
      </c>
      <c r="M27" s="15">
        <f>'[1]TCE - ANEXO II - Preencher'!R36</f>
        <v>2853.65</v>
      </c>
      <c r="N27" s="16">
        <f>'[1]TCE - ANEXO II - Preencher'!S36</f>
        <v>2290.69</v>
      </c>
      <c r="O27" s="17">
        <f>'[1]TCE - ANEXO II - Preencher'!W36</f>
        <v>1614.98</v>
      </c>
      <c r="P27" s="18">
        <f>'[1]TCE - ANEXO II - Preencher'!X36</f>
        <v>5678.17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9039744000518</v>
      </c>
      <c r="B28" s="9" t="str">
        <f>'[1]TCE - ANEXO II - Preencher'!C37</f>
        <v>UPA PAULISTA</v>
      </c>
      <c r="C28" s="10"/>
      <c r="D28" s="11" t="str">
        <f>'[1]TCE - ANEXO II - Preencher'!E37</f>
        <v>ANA PAULA CAMELO OLIVEIRA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251605</v>
      </c>
      <c r="G28" s="14">
        <f>'[1]TCE - ANEXO II - Preencher'!I37</f>
        <v>44166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1809.72</v>
      </c>
      <c r="K28" s="15">
        <f>'[1]TCE - ANEXO II - Preencher'!P37</f>
        <v>0</v>
      </c>
      <c r="L28" s="15">
        <f>'[1]TCE - ANEXO II - Preencher'!Q37</f>
        <v>2415.85</v>
      </c>
      <c r="M28" s="15">
        <f>'[1]TCE - ANEXO II - Preencher'!R37</f>
        <v>208.99999999999983</v>
      </c>
      <c r="N28" s="16">
        <f>'[1]TCE - ANEXO II - Preencher'!S37</f>
        <v>452.43</v>
      </c>
      <c r="O28" s="17">
        <f>'[1]TCE - ANEXO II - Preencher'!W37</f>
        <v>1555.68</v>
      </c>
      <c r="P28" s="18">
        <f>'[1]TCE - ANEXO II - Preencher'!X37</f>
        <v>3331.3199999999997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9039744000518</v>
      </c>
      <c r="B29" s="9" t="str">
        <f>'[1]TCE - ANEXO II - Preencher'!C38</f>
        <v>UPA PAULISTA</v>
      </c>
      <c r="C29" s="10"/>
      <c r="D29" s="11" t="str">
        <f>'[1]TCE - ANEXO II - Preencher'!E38</f>
        <v>ANA QUERCIA DO NASCIMENTO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44166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1302.0999999999999</v>
      </c>
      <c r="K29" s="15">
        <f>'[1]TCE - ANEXO II - Preencher'!P38</f>
        <v>0</v>
      </c>
      <c r="L29" s="15">
        <f>'[1]TCE - ANEXO II - Preencher'!Q38</f>
        <v>3450.38</v>
      </c>
      <c r="M29" s="15">
        <f>'[1]TCE - ANEXO II - Preencher'!R38</f>
        <v>2083.1900000000005</v>
      </c>
      <c r="N29" s="16">
        <f>'[1]TCE - ANEXO II - Preencher'!S38</f>
        <v>325.52999999999997</v>
      </c>
      <c r="O29" s="17">
        <f>'[1]TCE - ANEXO II - Preencher'!W38</f>
        <v>2224.84</v>
      </c>
      <c r="P29" s="18">
        <f>'[1]TCE - ANEXO II - Preencher'!X38</f>
        <v>4936.3599999999997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9039744000518</v>
      </c>
      <c r="B30" s="9" t="str">
        <f>'[1]TCE - ANEXO II - Preencher'!C39</f>
        <v>UPA PAULISTA</v>
      </c>
      <c r="C30" s="10"/>
      <c r="D30" s="11" t="str">
        <f>'[1]TCE - ANEXO II - Preencher'!E39</f>
        <v>ANDERSON ALVES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517410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2343.15</v>
      </c>
      <c r="P30" s="18">
        <f>'[1]TCE - ANEXO II - Preencher'!X39</f>
        <v>3275.57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9039744000518</v>
      </c>
      <c r="B31" s="9" t="str">
        <f>'[1]TCE - ANEXO II - Preencher'!C40</f>
        <v>UPA PAULISTA</v>
      </c>
      <c r="C31" s="10"/>
      <c r="D31" s="11" t="str">
        <f>'[1]TCE - ANEXO II - Preencher'!E40</f>
        <v>ANDERSON ANDRE SANTOS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44166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1498.82</v>
      </c>
      <c r="M31" s="15">
        <f>'[1]TCE - ANEXO II - Preencher'!R40</f>
        <v>209.00000000000023</v>
      </c>
      <c r="N31" s="16">
        <f>'[1]TCE - ANEXO II - Preencher'!S40</f>
        <v>0</v>
      </c>
      <c r="O31" s="17">
        <f>'[1]TCE - ANEXO II - Preencher'!W40</f>
        <v>1190.28</v>
      </c>
      <c r="P31" s="18">
        <f>'[1]TCE - ANEXO II - Preencher'!X40</f>
        <v>1562.5399999999997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9039744000518</v>
      </c>
      <c r="B32" s="9" t="str">
        <f>'[1]TCE - ANEXO II - Preencher'!C41</f>
        <v>UPA PAULISTA</v>
      </c>
      <c r="C32" s="10"/>
      <c r="D32" s="11" t="str">
        <f>'[1]TCE - ANEXO II - Preencher'!E41</f>
        <v>ANDERSON FERNANDES DA SILVA PACHECO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514225</v>
      </c>
      <c r="G32" s="14">
        <f>'[1]TCE - ANEXO II - Preencher'!I41</f>
        <v>44166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1045</v>
      </c>
      <c r="K32" s="15">
        <f>'[1]TCE - ANEXO II - Preencher'!P41</f>
        <v>0</v>
      </c>
      <c r="L32" s="15">
        <f>'[1]TCE - ANEXO II - Preencher'!Q41</f>
        <v>1320.64</v>
      </c>
      <c r="M32" s="15">
        <f>'[1]TCE - ANEXO II - Preencher'!R41</f>
        <v>309.87000000000012</v>
      </c>
      <c r="N32" s="16">
        <f>'[1]TCE - ANEXO II - Preencher'!S41</f>
        <v>0</v>
      </c>
      <c r="O32" s="17">
        <f>'[1]TCE - ANEXO II - Preencher'!W41</f>
        <v>1405.82</v>
      </c>
      <c r="P32" s="18">
        <f>'[1]TCE - ANEXO II - Preencher'!X41</f>
        <v>1269.6900000000003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9039744000518</v>
      </c>
      <c r="B33" s="9" t="str">
        <f>'[1]TCE - ANEXO II - Preencher'!C42</f>
        <v>UPA PAULISTA</v>
      </c>
      <c r="C33" s="10"/>
      <c r="D33" s="11" t="str">
        <f>'[1]TCE - ANEXO II - Preencher'!E42</f>
        <v>ANDRE PEREIRA DE FIGUEIREDO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223208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1064.33</v>
      </c>
      <c r="K33" s="15">
        <f>'[1]TCE - ANEXO II - Preencher'!P42</f>
        <v>0</v>
      </c>
      <c r="L33" s="15">
        <f>'[1]TCE - ANEXO II - Preencher'!Q42</f>
        <v>4703.5200000000004</v>
      </c>
      <c r="M33" s="15">
        <f>'[1]TCE - ANEXO II - Preencher'!R42</f>
        <v>1933.5299999999991</v>
      </c>
      <c r="N33" s="16">
        <f>'[1]TCE - ANEXO II - Preencher'!S42</f>
        <v>1225.0899999999999</v>
      </c>
      <c r="O33" s="17">
        <f>'[1]TCE - ANEXO II - Preencher'!W42</f>
        <v>2428.7199999999998</v>
      </c>
      <c r="P33" s="18">
        <f>'[1]TCE - ANEXO II - Preencher'!X42</f>
        <v>6497.75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9039744000518</v>
      </c>
      <c r="B34" s="9" t="str">
        <f>'[1]TCE - ANEXO II - Preencher'!C43</f>
        <v>UPA PAULISTA</v>
      </c>
      <c r="C34" s="10"/>
      <c r="D34" s="11" t="str">
        <f>'[1]TCE - ANEXO II - Preencher'!E43</f>
        <v>ANDREA MAGNA REGIS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131205</v>
      </c>
      <c r="G34" s="14">
        <f>'[1]TCE - ANEXO II - Preencher'!I43</f>
        <v>44166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10383.9</v>
      </c>
      <c r="K34" s="15">
        <f>'[1]TCE - ANEXO II - Preencher'!P43</f>
        <v>0</v>
      </c>
      <c r="L34" s="15">
        <f>'[1]TCE - ANEXO II - Preencher'!Q43</f>
        <v>20767.5</v>
      </c>
      <c r="M34" s="15">
        <f>'[1]TCE - ANEXO II - Preencher'!R43</f>
        <v>5972.8900000000021</v>
      </c>
      <c r="N34" s="16">
        <f>'[1]TCE - ANEXO II - Preencher'!S43</f>
        <v>4671.37</v>
      </c>
      <c r="O34" s="17">
        <f>'[1]TCE - ANEXO II - Preencher'!W43</f>
        <v>16375.09</v>
      </c>
      <c r="P34" s="18">
        <f>'[1]TCE - ANEXO II - Preencher'!X43</f>
        <v>25420.570000000003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9039744000518</v>
      </c>
      <c r="B35" s="9" t="str">
        <f>'[1]TCE - ANEXO II - Preencher'!C44</f>
        <v>UPA PAULISTA</v>
      </c>
      <c r="C35" s="10"/>
      <c r="D35" s="11" t="str">
        <f>'[1]TCE - ANEXO II - Preencher'!E44</f>
        <v>ANDRESSON PORTELA MARQUES MACHADO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44166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1391.8</v>
      </c>
      <c r="M35" s="15">
        <f>'[1]TCE - ANEXO II - Preencher'!R44</f>
        <v>417.22</v>
      </c>
      <c r="N35" s="16">
        <f>'[1]TCE - ANEXO II - Preencher'!S44</f>
        <v>0</v>
      </c>
      <c r="O35" s="17">
        <f>'[1]TCE - ANEXO II - Preencher'!W44</f>
        <v>919.56</v>
      </c>
      <c r="P35" s="18">
        <f>'[1]TCE - ANEXO II - Preencher'!X44</f>
        <v>1934.4600000000005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9039744000518</v>
      </c>
      <c r="B36" s="9" t="str">
        <f>'[1]TCE - ANEXO II - Preencher'!C45</f>
        <v>UPA PAULISTA</v>
      </c>
      <c r="C36" s="10"/>
      <c r="D36" s="11" t="str">
        <f>'[1]TCE - ANEXO II - Preencher'!E45</f>
        <v>ANDREZA IZIS DA SILVA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1457.04</v>
      </c>
      <c r="M36" s="15">
        <f>'[1]TCE - ANEXO II - Preencher'!R45</f>
        <v>410.21000000000004</v>
      </c>
      <c r="N36" s="16">
        <f>'[1]TCE - ANEXO II - Preencher'!S45</f>
        <v>0</v>
      </c>
      <c r="O36" s="17">
        <f>'[1]TCE - ANEXO II - Preencher'!W45</f>
        <v>1281.06</v>
      </c>
      <c r="P36" s="18">
        <f>'[1]TCE - ANEXO II - Preencher'!X45</f>
        <v>1631.19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9039744000518</v>
      </c>
      <c r="B37" s="9" t="str">
        <f>'[1]TCE - ANEXO II - Preencher'!C46</f>
        <v>UPA PAULISTA</v>
      </c>
      <c r="C37" s="10"/>
      <c r="D37" s="11" t="str">
        <f>'[1]TCE - ANEXO II - Preencher'!E46</f>
        <v>ARIANA SILVA FERREIRA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5799.33</v>
      </c>
      <c r="L37" s="15">
        <f>'[1]TCE - ANEXO II - Preencher'!Q46</f>
        <v>4581.66</v>
      </c>
      <c r="M37" s="15">
        <f>'[1]TCE - ANEXO II - Preencher'!R46</f>
        <v>817.80999999999949</v>
      </c>
      <c r="N37" s="16">
        <f>'[1]TCE - ANEXO II - Preencher'!S46</f>
        <v>0</v>
      </c>
      <c r="O37" s="17">
        <f>'[1]TCE - ANEXO II - Preencher'!W46</f>
        <v>7586.24</v>
      </c>
      <c r="P37" s="18">
        <f>'[1]TCE - ANEXO II - Preencher'!X46</f>
        <v>3612.5599999999995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9039744000518</v>
      </c>
      <c r="B38" s="9" t="str">
        <f>'[1]TCE - ANEXO II - Preencher'!C47</f>
        <v>UPA PAULISTA</v>
      </c>
      <c r="C38" s="10"/>
      <c r="D38" s="11" t="str">
        <f>'[1]TCE - ANEXO II - Preencher'!E47</f>
        <v>ARMANDO FERREIRA GONCALVES SOBRINHO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324115</v>
      </c>
      <c r="G38" s="14">
        <f>'[1]TCE - ANEXO II - Preencher'!I47</f>
        <v>44166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1015.24</v>
      </c>
      <c r="K38" s="15">
        <f>'[1]TCE - ANEXO II - Preencher'!P47</f>
        <v>0</v>
      </c>
      <c r="L38" s="15">
        <f>'[1]TCE - ANEXO II - Preencher'!Q47</f>
        <v>3524.28</v>
      </c>
      <c r="M38" s="15">
        <f>'[1]TCE - ANEXO II - Preencher'!R47</f>
        <v>2978.0499999999997</v>
      </c>
      <c r="N38" s="16">
        <f>'[1]TCE - ANEXO II - Preencher'!S47</f>
        <v>0</v>
      </c>
      <c r="O38" s="17">
        <f>'[1]TCE - ANEXO II - Preencher'!W47</f>
        <v>2613.98</v>
      </c>
      <c r="P38" s="18">
        <f>'[1]TCE - ANEXO II - Preencher'!X47</f>
        <v>4903.59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9039744000518</v>
      </c>
      <c r="B39" s="9" t="str">
        <f>'[1]TCE - ANEXO II - Preencher'!C48</f>
        <v>UPA PAULISTA</v>
      </c>
      <c r="C39" s="10"/>
      <c r="D39" s="11" t="str">
        <f>'[1]TCE - ANEXO II - Preencher'!E48</f>
        <v>AUDENI RAMALHO PEREIRA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766420</v>
      </c>
      <c r="G39" s="14">
        <f>'[1]TCE - ANEXO II - Preencher'!I48</f>
        <v>44166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1567.88</v>
      </c>
      <c r="M39" s="15">
        <f>'[1]TCE - ANEXO II - Preencher'!R48</f>
        <v>522.5</v>
      </c>
      <c r="N39" s="16">
        <f>'[1]TCE - ANEXO II - Preencher'!S48</f>
        <v>0</v>
      </c>
      <c r="O39" s="17">
        <f>'[1]TCE - ANEXO II - Preencher'!W48</f>
        <v>1044.3399999999999</v>
      </c>
      <c r="P39" s="18">
        <f>'[1]TCE - ANEXO II - Preencher'!X48</f>
        <v>2091.04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9039744000518</v>
      </c>
      <c r="B40" s="9" t="str">
        <f>'[1]TCE - ANEXO II - Preencher'!C49</f>
        <v>UPA PAULISTA</v>
      </c>
      <c r="C40" s="10"/>
      <c r="D40" s="11" t="str">
        <f>'[1]TCE - ANEXO II - Preencher'!E49</f>
        <v>AUTEMAR RIBEIRO DE MOURA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44166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661.83</v>
      </c>
      <c r="K40" s="15">
        <f>'[1]TCE - ANEXO II - Preencher'!P49</f>
        <v>0</v>
      </c>
      <c r="L40" s="15">
        <f>'[1]TCE - ANEXO II - Preencher'!Q49</f>
        <v>1466.74</v>
      </c>
      <c r="M40" s="15">
        <f>'[1]TCE - ANEXO II - Preencher'!R49</f>
        <v>813.71000000000026</v>
      </c>
      <c r="N40" s="16">
        <f>'[1]TCE - ANEXO II - Preencher'!S49</f>
        <v>0</v>
      </c>
      <c r="O40" s="17">
        <f>'[1]TCE - ANEXO II - Preencher'!W49</f>
        <v>1148.21</v>
      </c>
      <c r="P40" s="18">
        <f>'[1]TCE - ANEXO II - Preencher'!X49</f>
        <v>1794.0700000000006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9039744000518</v>
      </c>
      <c r="B41" s="9" t="str">
        <f>'[1]TCE - ANEXO II - Preencher'!C50</f>
        <v>UPA PAULISTA</v>
      </c>
      <c r="C41" s="10"/>
      <c r="D41" s="11" t="str">
        <f>'[1]TCE - ANEXO II - Preencher'!E50</f>
        <v>BARBARA MIRELLA DE ALMEIDA SILVA BERTO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515205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2119.4499999999998</v>
      </c>
      <c r="L41" s="15">
        <f>'[1]TCE - ANEXO II - Preencher'!Q50</f>
        <v>1573.83</v>
      </c>
      <c r="M41" s="15">
        <f>'[1]TCE - ANEXO II - Preencher'!R50</f>
        <v>137.46000000000004</v>
      </c>
      <c r="N41" s="16">
        <f>'[1]TCE - ANEXO II - Preencher'!S50</f>
        <v>0</v>
      </c>
      <c r="O41" s="17">
        <f>'[1]TCE - ANEXO II - Preencher'!W50</f>
        <v>2917.92</v>
      </c>
      <c r="P41" s="18">
        <f>'[1]TCE - ANEXO II - Preencher'!X50</f>
        <v>912.81999999999971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9039744000518</v>
      </c>
      <c r="B42" s="9" t="str">
        <f>'[1]TCE - ANEXO II - Preencher'!C51</f>
        <v>UPA PAULISTA</v>
      </c>
      <c r="C42" s="10"/>
      <c r="D42" s="11" t="str">
        <f>'[1]TCE - ANEXO II - Preencher'!E51</f>
        <v>BEATRIZ THAIANNY MARQUES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1168.96</v>
      </c>
      <c r="M42" s="15">
        <f>'[1]TCE - ANEXO II - Preencher'!R51</f>
        <v>631.75</v>
      </c>
      <c r="N42" s="16">
        <f>'[1]TCE - ANEXO II - Preencher'!S51</f>
        <v>0</v>
      </c>
      <c r="O42" s="17">
        <f>'[1]TCE - ANEXO II - Preencher'!W51</f>
        <v>766.98</v>
      </c>
      <c r="P42" s="18">
        <f>'[1]TCE - ANEXO II - Preencher'!X51</f>
        <v>2078.73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9039744000518</v>
      </c>
      <c r="B43" s="9" t="str">
        <f>'[1]TCE - ANEXO II - Preencher'!C52</f>
        <v>UPA PAULISTA</v>
      </c>
      <c r="C43" s="10"/>
      <c r="D43" s="11" t="str">
        <f>'[1]TCE - ANEXO II - Preencher'!E52</f>
        <v>BETULIA PESSOA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223208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1596.5</v>
      </c>
      <c r="K43" s="15">
        <f>'[1]TCE - ANEXO II - Preencher'!P52</f>
        <v>0</v>
      </c>
      <c r="L43" s="15">
        <f>'[1]TCE - ANEXO II - Preencher'!Q52</f>
        <v>4413.47</v>
      </c>
      <c r="M43" s="15">
        <f>'[1]TCE - ANEXO II - Preencher'!R52</f>
        <v>788.82999999999993</v>
      </c>
      <c r="N43" s="16">
        <f>'[1]TCE - ANEXO II - Preencher'!S52</f>
        <v>1837.63</v>
      </c>
      <c r="O43" s="17">
        <f>'[1]TCE - ANEXO II - Preencher'!W52</f>
        <v>2351.52</v>
      </c>
      <c r="P43" s="18">
        <f>'[1]TCE - ANEXO II - Preencher'!X52</f>
        <v>6284.91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9039744000518</v>
      </c>
      <c r="B44" s="9" t="str">
        <f>'[1]TCE - ANEXO II - Preencher'!C53</f>
        <v>UPA PAULISTA</v>
      </c>
      <c r="C44" s="10"/>
      <c r="D44" s="11" t="str">
        <f>'[1]TCE - ANEXO II - Preencher'!E53</f>
        <v>BRUNA MILENA DE ALMEIDA SILVA SOARES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515205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1080</v>
      </c>
      <c r="K44" s="15">
        <f>'[1]TCE - ANEXO II - Preencher'!P53</f>
        <v>0</v>
      </c>
      <c r="L44" s="15">
        <f>'[1]TCE - ANEXO II - Preencher'!Q53</f>
        <v>460.4</v>
      </c>
      <c r="M44" s="15">
        <f>'[1]TCE - ANEXO II - Preencher'!R53</f>
        <v>209.00000000000011</v>
      </c>
      <c r="N44" s="16">
        <f>'[1]TCE - ANEXO II - Preencher'!S53</f>
        <v>0</v>
      </c>
      <c r="O44" s="17">
        <f>'[1]TCE - ANEXO II - Preencher'!W53</f>
        <v>360.79</v>
      </c>
      <c r="P44" s="18">
        <f>'[1]TCE - ANEXO II - Preencher'!X53</f>
        <v>1388.6100000000001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9039744000518</v>
      </c>
      <c r="B45" s="9" t="str">
        <f>'[1]TCE - ANEXO II - Preencher'!C54</f>
        <v>UPA PAULISTA</v>
      </c>
      <c r="C45" s="10"/>
      <c r="D45" s="11" t="str">
        <f>'[1]TCE - ANEXO II - Preencher'!E54</f>
        <v>BRUNO HERMES CAVALCANTI LINS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44166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335.95</v>
      </c>
      <c r="N45" s="16">
        <f>'[1]TCE - ANEXO II - Preencher'!S54</f>
        <v>0</v>
      </c>
      <c r="O45" s="17">
        <f>'[1]TCE - ANEXO II - Preencher'!W54</f>
        <v>335.95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9039744000518</v>
      </c>
      <c r="B46" s="9" t="str">
        <f>'[1]TCE - ANEXO II - Preencher'!C55</f>
        <v>UPA PAULISTA</v>
      </c>
      <c r="C46" s="10"/>
      <c r="D46" s="11" t="str">
        <f>'[1]TCE - ANEXO II - Preencher'!E55</f>
        <v>CAMILA ALVES DE LIRA FREITAS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973.16</v>
      </c>
      <c r="P46" s="18">
        <f>'[1]TCE - ANEXO II - Preencher'!X55</f>
        <v>5272.7</v>
      </c>
      <c r="S46" s="22">
        <v>45108</v>
      </c>
    </row>
    <row r="47" spans="1:19" x14ac:dyDescent="0.2">
      <c r="A47" s="8">
        <f>IFERROR(VLOOKUP(B47,'[1]DADOS (OCULTAR)'!$P$3:$R$56,3,0),"")</f>
        <v>9039744000518</v>
      </c>
      <c r="B47" s="9" t="str">
        <f>'[1]TCE - ANEXO II - Preencher'!C56</f>
        <v>UPA PAULISTA</v>
      </c>
      <c r="C47" s="10"/>
      <c r="D47" s="11" t="str">
        <f>'[1]TCE - ANEXO II - Preencher'!E56</f>
        <v>CAMILA DE MELO OLIVEIRA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4191.68</v>
      </c>
      <c r="M47" s="15">
        <f>'[1]TCE - ANEXO II - Preencher'!R56</f>
        <v>1090.5499999999995</v>
      </c>
      <c r="N47" s="16">
        <f>'[1]TCE - ANEXO II - Preencher'!S56</f>
        <v>1012.01</v>
      </c>
      <c r="O47" s="17">
        <f>'[1]TCE - ANEXO II - Preencher'!W56</f>
        <v>1505.03</v>
      </c>
      <c r="P47" s="18">
        <f>'[1]TCE - ANEXO II - Preencher'!X56</f>
        <v>6373.21</v>
      </c>
      <c r="S47" s="22">
        <v>45139</v>
      </c>
    </row>
    <row r="48" spans="1:19" x14ac:dyDescent="0.2">
      <c r="A48" s="8">
        <f>IFERROR(VLOOKUP(B48,'[1]DADOS (OCULTAR)'!$P$3:$R$56,3,0),"")</f>
        <v>9039744000518</v>
      </c>
      <c r="B48" s="9" t="str">
        <f>'[1]TCE - ANEXO II - Preencher'!C57</f>
        <v>UPA PAULISTA</v>
      </c>
      <c r="C48" s="10"/>
      <c r="D48" s="11" t="str">
        <f>'[1]TCE - ANEXO II - Preencher'!E57</f>
        <v>CAMILA LOBO DE ALMEIDA LIMA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225125</v>
      </c>
      <c r="G48" s="14">
        <f>'[1]TCE - ANEXO II - Preencher'!I57</f>
        <v>44166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1584</v>
      </c>
      <c r="K48" s="15">
        <f>'[1]TCE - ANEXO II - Preencher'!P57</f>
        <v>0</v>
      </c>
      <c r="L48" s="15">
        <f>'[1]TCE - ANEXO II - Preencher'!Q57</f>
        <v>6356.79</v>
      </c>
      <c r="M48" s="15">
        <f>'[1]TCE - ANEXO II - Preencher'!R57</f>
        <v>1669.3600000000001</v>
      </c>
      <c r="N48" s="16">
        <f>'[1]TCE - ANEXO II - Preencher'!S57</f>
        <v>2290.69</v>
      </c>
      <c r="O48" s="17">
        <f>'[1]TCE - ANEXO II - Preencher'!W57</f>
        <v>4350.33</v>
      </c>
      <c r="P48" s="18">
        <f>'[1]TCE - ANEXO II - Preencher'!X57</f>
        <v>7550.51</v>
      </c>
      <c r="S48" s="22">
        <v>45170</v>
      </c>
    </row>
    <row r="49" spans="1:19" x14ac:dyDescent="0.2">
      <c r="A49" s="8">
        <f>IFERROR(VLOOKUP(B49,'[1]DADOS (OCULTAR)'!$P$3:$R$56,3,0),"")</f>
        <v>9039744000518</v>
      </c>
      <c r="B49" s="9" t="str">
        <f>'[1]TCE - ANEXO II - Preencher'!C58</f>
        <v>UPA PAULISTA</v>
      </c>
      <c r="C49" s="10"/>
      <c r="D49" s="11" t="str">
        <f>'[1]TCE - ANEXO II - Preencher'!E58</f>
        <v>CAMILA LUCIA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44166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1759.77</v>
      </c>
      <c r="L49" s="15">
        <f>'[1]TCE - ANEXO II - Preencher'!Q58</f>
        <v>1333.68</v>
      </c>
      <c r="M49" s="15">
        <f>'[1]TCE - ANEXO II - Preencher'!R58</f>
        <v>77.850000000000136</v>
      </c>
      <c r="N49" s="16">
        <f>'[1]TCE - ANEXO II - Preencher'!S58</f>
        <v>0</v>
      </c>
      <c r="O49" s="17">
        <f>'[1]TCE - ANEXO II - Preencher'!W58</f>
        <v>2546.48</v>
      </c>
      <c r="P49" s="18">
        <f>'[1]TCE - ANEXO II - Preencher'!X58</f>
        <v>624.82000000000016</v>
      </c>
      <c r="S49" s="22">
        <v>45200</v>
      </c>
    </row>
    <row r="50" spans="1:19" x14ac:dyDescent="0.2">
      <c r="A50" s="8">
        <f>IFERROR(VLOOKUP(B50,'[1]DADOS (OCULTAR)'!$P$3:$R$56,3,0),"")</f>
        <v>9039744000518</v>
      </c>
      <c r="B50" s="9" t="str">
        <f>'[1]TCE - ANEXO II - Preencher'!C59</f>
        <v>UPA PAULISTA</v>
      </c>
      <c r="C50" s="10"/>
      <c r="D50" s="11" t="str">
        <f>'[1]TCE - ANEXO II - Preencher'!E59</f>
        <v>CAMILA REZENDE PESSOA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44166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2392.63</v>
      </c>
      <c r="P50" s="18">
        <f>'[1]TCE - ANEXO II - Preencher'!X59</f>
        <v>14953.45</v>
      </c>
      <c r="S50" s="22">
        <v>45231</v>
      </c>
    </row>
    <row r="51" spans="1:19" x14ac:dyDescent="0.2">
      <c r="A51" s="8">
        <f>IFERROR(VLOOKUP(B51,'[1]DADOS (OCULTAR)'!$P$3:$R$56,3,0),"")</f>
        <v>9039744000518</v>
      </c>
      <c r="B51" s="9" t="str">
        <f>'[1]TCE - ANEXO II - Preencher'!C60</f>
        <v>UPA PAULISTA</v>
      </c>
      <c r="C51" s="10"/>
      <c r="D51" s="11" t="str">
        <f>'[1]TCE - ANEXO II - Preencher'!E60</f>
        <v>CARLOS ANTONIO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782320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1424.23</v>
      </c>
      <c r="K51" s="15">
        <f>'[1]TCE - ANEXO II - Preencher'!P60</f>
        <v>0</v>
      </c>
      <c r="L51" s="15">
        <f>'[1]TCE - ANEXO II - Preencher'!Q60</f>
        <v>1910.17</v>
      </c>
      <c r="M51" s="15">
        <f>'[1]TCE - ANEXO II - Preencher'!R60</f>
        <v>460.36000000000013</v>
      </c>
      <c r="N51" s="16">
        <f>'[1]TCE - ANEXO II - Preencher'!S60</f>
        <v>0</v>
      </c>
      <c r="O51" s="17">
        <f>'[1]TCE - ANEXO II - Preencher'!W60</f>
        <v>1686.16</v>
      </c>
      <c r="P51" s="18">
        <f>'[1]TCE - ANEXO II - Preencher'!X60</f>
        <v>2108.6000000000004</v>
      </c>
      <c r="S51" s="22">
        <v>45261</v>
      </c>
    </row>
    <row r="52" spans="1:19" x14ac:dyDescent="0.2">
      <c r="A52" s="8">
        <f>IFERROR(VLOOKUP(B52,'[1]DADOS (OCULTAR)'!$P$3:$R$56,3,0),"")</f>
        <v>9039744000518</v>
      </c>
      <c r="B52" s="9" t="str">
        <f>'[1]TCE - ANEXO II - Preencher'!C61</f>
        <v>UPA PAULISTA</v>
      </c>
      <c r="C52" s="10"/>
      <c r="D52" s="11" t="str">
        <f>'[1]TCE - ANEXO II - Preencher'!E61</f>
        <v>CARLOS AUGUSTO MARTINS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889.12</v>
      </c>
      <c r="M52" s="15">
        <f>'[1]TCE - ANEXO II - Preencher'!R61</f>
        <v>496.28000000000009</v>
      </c>
      <c r="N52" s="16">
        <f>'[1]TCE - ANEXO II - Preencher'!S61</f>
        <v>0</v>
      </c>
      <c r="O52" s="17">
        <f>'[1]TCE - ANEXO II - Preencher'!W61</f>
        <v>629.4</v>
      </c>
      <c r="P52" s="18">
        <f>'[1]TCE - ANEXO II - Preencher'!X61</f>
        <v>1801</v>
      </c>
      <c r="S52" s="22">
        <v>45292</v>
      </c>
    </row>
    <row r="53" spans="1:19" x14ac:dyDescent="0.2">
      <c r="A53" s="8">
        <f>IFERROR(VLOOKUP(B53,'[1]DADOS (OCULTAR)'!$P$3:$R$56,3,0),"")</f>
        <v>9039744000518</v>
      </c>
      <c r="B53" s="9" t="str">
        <f>'[1]TCE - ANEXO II - Preencher'!C62</f>
        <v>UPA PAULISTA</v>
      </c>
      <c r="C53" s="10"/>
      <c r="D53" s="11" t="str">
        <f>'[1]TCE - ANEXO II - Preencher'!E62</f>
        <v>CARLOS FABIO FERNANDES MOREIRA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225125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12</v>
      </c>
      <c r="J53" s="15">
        <f>'[1]TCE - ANEXO II - Preencher'!L62</f>
        <v>1584</v>
      </c>
      <c r="K53" s="15">
        <f>'[1]TCE - ANEXO II - Preencher'!P62</f>
        <v>0</v>
      </c>
      <c r="L53" s="15">
        <f>'[1]TCE - ANEXO II - Preencher'!Q62</f>
        <v>5048.2299999999996</v>
      </c>
      <c r="M53" s="15">
        <f>'[1]TCE - ANEXO II - Preencher'!R62</f>
        <v>1571.1100000000001</v>
      </c>
      <c r="N53" s="16">
        <f>'[1]TCE - ANEXO II - Preencher'!S62</f>
        <v>2560.73</v>
      </c>
      <c r="O53" s="17">
        <f>'[1]TCE - ANEXO II - Preencher'!W62</f>
        <v>3083.85</v>
      </c>
      <c r="P53" s="18">
        <f>'[1]TCE - ANEXO II - Preencher'!X62</f>
        <v>7680.2199999999993</v>
      </c>
      <c r="S53" s="22">
        <v>45323</v>
      </c>
    </row>
    <row r="54" spans="1:19" x14ac:dyDescent="0.2">
      <c r="A54" s="8">
        <f>IFERROR(VLOOKUP(B54,'[1]DADOS (OCULTAR)'!$P$3:$R$56,3,0),"")</f>
        <v>9039744000518</v>
      </c>
      <c r="B54" s="9" t="str">
        <f>'[1]TCE - ANEXO II - Preencher'!C63</f>
        <v>UPA PAULISTA</v>
      </c>
      <c r="C54" s="10"/>
      <c r="D54" s="11" t="str">
        <f>'[1]TCE - ANEXO II - Preencher'!E63</f>
        <v>CATARINA DANIELLE FELIX RAPOSO DA COSTA PEREIRA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225125</v>
      </c>
      <c r="G54" s="14">
        <f>'[1]TCE - ANEXO II - Preencher'!I63</f>
        <v>44166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6764.47</v>
      </c>
      <c r="P54" s="18">
        <f>'[1]TCE - ANEXO II - Preencher'!X63</f>
        <v>9620.119999999999</v>
      </c>
      <c r="S54" s="22">
        <v>45352</v>
      </c>
    </row>
    <row r="55" spans="1:19" x14ac:dyDescent="0.2">
      <c r="A55" s="8">
        <f>IFERROR(VLOOKUP(B55,'[1]DADOS (OCULTAR)'!$P$3:$R$56,3,0),"")</f>
        <v>9039744000518</v>
      </c>
      <c r="B55" s="9" t="str">
        <f>'[1]TCE - ANEXO II - Preencher'!C64</f>
        <v>UPA PAULISTA</v>
      </c>
      <c r="C55" s="10"/>
      <c r="D55" s="11" t="str">
        <f>'[1]TCE - ANEXO II - Preencher'!E64</f>
        <v>CATARINA DANIELLE FELIX RAPOSO DA COSTA PEREIRA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4389.7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1654.6</v>
      </c>
      <c r="P55" s="18">
        <f>'[1]TCE - ANEXO II - Preencher'!X64</f>
        <v>2735.1</v>
      </c>
      <c r="S55" s="22">
        <v>45383</v>
      </c>
    </row>
    <row r="56" spans="1:19" x14ac:dyDescent="0.2">
      <c r="A56" s="8">
        <f>IFERROR(VLOOKUP(B56,'[1]DADOS (OCULTAR)'!$P$3:$R$56,3,0),"")</f>
        <v>9039744000518</v>
      </c>
      <c r="B56" s="9" t="str">
        <f>'[1]TCE - ANEXO II - Preencher'!C65</f>
        <v>UPA PAULISTA</v>
      </c>
      <c r="C56" s="10"/>
      <c r="D56" s="11" t="str">
        <f>'[1]TCE - ANEXO II - Preencher'!E65</f>
        <v>CELIO ROGERIO MATOS DAS CHAGAS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521130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313.5</v>
      </c>
      <c r="K56" s="15">
        <f>'[1]TCE - ANEXO II - Preencher'!P65</f>
        <v>0</v>
      </c>
      <c r="L56" s="15">
        <f>'[1]TCE - ANEXO II - Preencher'!Q65</f>
        <v>941.24</v>
      </c>
      <c r="M56" s="15">
        <f>'[1]TCE - ANEXO II - Preencher'!R65</f>
        <v>455.58999999999992</v>
      </c>
      <c r="N56" s="16">
        <f>'[1]TCE - ANEXO II - Preencher'!S65</f>
        <v>0</v>
      </c>
      <c r="O56" s="17">
        <f>'[1]TCE - ANEXO II - Preencher'!W65</f>
        <v>1388.31</v>
      </c>
      <c r="P56" s="18">
        <f>'[1]TCE - ANEXO II - Preencher'!X65</f>
        <v>322.02</v>
      </c>
      <c r="S56" s="22">
        <v>45413</v>
      </c>
    </row>
    <row r="57" spans="1:19" x14ac:dyDescent="0.2">
      <c r="A57" s="8">
        <f>IFERROR(VLOOKUP(B57,'[1]DADOS (OCULTAR)'!$P$3:$R$56,3,0),"")</f>
        <v>9039744000518</v>
      </c>
      <c r="B57" s="9" t="str">
        <f>'[1]TCE - ANEXO II - Preencher'!C66</f>
        <v>UPA PAULISTA</v>
      </c>
      <c r="C57" s="10"/>
      <c r="D57" s="11" t="str">
        <f>'[1]TCE - ANEXO II - Preencher'!E66</f>
        <v>CHARLYSSON FLORENTINO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324115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2030.47</v>
      </c>
      <c r="K57" s="15">
        <f>'[1]TCE - ANEXO II - Preencher'!P66</f>
        <v>0</v>
      </c>
      <c r="L57" s="15">
        <f>'[1]TCE - ANEXO II - Preencher'!Q66</f>
        <v>3735.15</v>
      </c>
      <c r="M57" s="15">
        <f>'[1]TCE - ANEXO II - Preencher'!R66</f>
        <v>1081.5699999999995</v>
      </c>
      <c r="N57" s="16">
        <f>'[1]TCE - ANEXO II - Preencher'!S66</f>
        <v>203.05</v>
      </c>
      <c r="O57" s="17">
        <f>'[1]TCE - ANEXO II - Preencher'!W66</f>
        <v>2552.11</v>
      </c>
      <c r="P57" s="18">
        <f>'[1]TCE - ANEXO II - Preencher'!X66</f>
        <v>4498.1299999999992</v>
      </c>
      <c r="S57" s="22">
        <v>45444</v>
      </c>
    </row>
    <row r="58" spans="1:19" x14ac:dyDescent="0.2">
      <c r="A58" s="8">
        <f>IFERROR(VLOOKUP(B58,'[1]DADOS (OCULTAR)'!$P$3:$R$56,3,0),"")</f>
        <v>9039744000518</v>
      </c>
      <c r="B58" s="9" t="str">
        <f>'[1]TCE - ANEXO II - Preencher'!C67</f>
        <v>UPA PAULISTA</v>
      </c>
      <c r="C58" s="10"/>
      <c r="D58" s="11" t="str">
        <f>'[1]TCE - ANEXO II - Preencher'!E67</f>
        <v>CLARISSA RIBEIRO GOMES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1317.33</v>
      </c>
      <c r="M58" s="15">
        <f>'[1]TCE - ANEXO II - Preencher'!R67</f>
        <v>68.920000000000073</v>
      </c>
      <c r="N58" s="16">
        <f>'[1]TCE - ANEXO II - Preencher'!S67</f>
        <v>0</v>
      </c>
      <c r="O58" s="17">
        <f>'[1]TCE - ANEXO II - Preencher'!W67</f>
        <v>1225.58</v>
      </c>
      <c r="P58" s="18">
        <f>'[1]TCE - ANEXO II - Preencher'!X67</f>
        <v>160.67000000000007</v>
      </c>
      <c r="S58" s="22">
        <v>45474</v>
      </c>
    </row>
    <row r="59" spans="1:19" x14ac:dyDescent="0.2">
      <c r="A59" s="8">
        <f>IFERROR(VLOOKUP(B59,'[1]DADOS (OCULTAR)'!$P$3:$R$56,3,0),"")</f>
        <v>9039744000518</v>
      </c>
      <c r="B59" s="9" t="str">
        <f>'[1]TCE - ANEXO II - Preencher'!C68</f>
        <v>UPA PAULISTA</v>
      </c>
      <c r="C59" s="10"/>
      <c r="D59" s="11" t="str">
        <f>'[1]TCE - ANEXO II - Preencher'!E68</f>
        <v>CLEISON JOSE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515110</v>
      </c>
      <c r="G59" s="14">
        <f>'[1]TCE - ANEXO II - Preencher'!I68</f>
        <v>44166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836</v>
      </c>
      <c r="K59" s="15">
        <f>'[1]TCE - ANEXO II - Preencher'!P68</f>
        <v>0</v>
      </c>
      <c r="L59" s="15">
        <f>'[1]TCE - ANEXO II - Preencher'!Q68</f>
        <v>1389.45</v>
      </c>
      <c r="M59" s="15">
        <f>'[1]TCE - ANEXO II - Preencher'!R68</f>
        <v>513.78999999999974</v>
      </c>
      <c r="N59" s="16">
        <f>'[1]TCE - ANEXO II - Preencher'!S68</f>
        <v>0</v>
      </c>
      <c r="O59" s="17">
        <f>'[1]TCE - ANEXO II - Preencher'!W68</f>
        <v>1255.22</v>
      </c>
      <c r="P59" s="18">
        <f>'[1]TCE - ANEXO II - Preencher'!X68</f>
        <v>1484.0199999999998</v>
      </c>
      <c r="S59" s="22">
        <v>45505</v>
      </c>
    </row>
    <row r="60" spans="1:19" x14ac:dyDescent="0.2">
      <c r="A60" s="8">
        <f>IFERROR(VLOOKUP(B60,'[1]DADOS (OCULTAR)'!$P$3:$R$56,3,0),"")</f>
        <v>9039744000518</v>
      </c>
      <c r="B60" s="9" t="str">
        <f>'[1]TCE - ANEXO II - Preencher'!C69</f>
        <v>UPA PAULISTA</v>
      </c>
      <c r="C60" s="10"/>
      <c r="D60" s="11" t="str">
        <f>'[1]TCE - ANEXO II - Preencher'!E69</f>
        <v>CLENIA MACIEL PINHEIRO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2055.94</v>
      </c>
      <c r="K60" s="15">
        <f>'[1]TCE - ANEXO II - Preencher'!P69</f>
        <v>0</v>
      </c>
      <c r="L60" s="15">
        <f>'[1]TCE - ANEXO II - Preencher'!Q69</f>
        <v>2165.9499999999998</v>
      </c>
      <c r="M60" s="15">
        <f>'[1]TCE - ANEXO II - Preencher'!R69</f>
        <v>1787.6000000000008</v>
      </c>
      <c r="N60" s="16">
        <f>'[1]TCE - ANEXO II - Preencher'!S69</f>
        <v>627.07000000000005</v>
      </c>
      <c r="O60" s="17">
        <f>'[1]TCE - ANEXO II - Preencher'!W69</f>
        <v>2019.68</v>
      </c>
      <c r="P60" s="18">
        <f>'[1]TCE - ANEXO II - Preencher'!X69</f>
        <v>4616.8799999999992</v>
      </c>
      <c r="S60" s="22">
        <v>45536</v>
      </c>
    </row>
    <row r="61" spans="1:19" x14ac:dyDescent="0.2">
      <c r="A61" s="8">
        <f>IFERROR(VLOOKUP(B61,'[1]DADOS (OCULTAR)'!$P$3:$R$56,3,0),"")</f>
        <v>9039744000518</v>
      </c>
      <c r="B61" s="9" t="str">
        <f>'[1]TCE - ANEXO II - Preencher'!C70</f>
        <v>UPA PAULISTA</v>
      </c>
      <c r="C61" s="10"/>
      <c r="D61" s="11" t="str">
        <f>'[1]TCE - ANEXO II - Preencher'!E70</f>
        <v>CLEYTON MARCOS DE ANDRADE LIMA MOTA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317210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1683.59</v>
      </c>
      <c r="K61" s="15">
        <f>'[1]TCE - ANEXO II - Preencher'!P70</f>
        <v>0</v>
      </c>
      <c r="L61" s="15">
        <f>'[1]TCE - ANEXO II - Preencher'!Q70</f>
        <v>1941.42</v>
      </c>
      <c r="M61" s="15">
        <f>'[1]TCE - ANEXO II - Preencher'!R70</f>
        <v>2303.2299999999996</v>
      </c>
      <c r="N61" s="16">
        <f>'[1]TCE - ANEXO II - Preencher'!S70</f>
        <v>0</v>
      </c>
      <c r="O61" s="17">
        <f>'[1]TCE - ANEXO II - Preencher'!W70</f>
        <v>1213.1099999999999</v>
      </c>
      <c r="P61" s="18">
        <f>'[1]TCE - ANEXO II - Preencher'!X70</f>
        <v>4715.13</v>
      </c>
      <c r="S61" s="22">
        <v>45566</v>
      </c>
    </row>
    <row r="62" spans="1:19" x14ac:dyDescent="0.2">
      <c r="A62" s="8">
        <f>IFERROR(VLOOKUP(B62,'[1]DADOS (OCULTAR)'!$P$3:$R$56,3,0),"")</f>
        <v>9039744000518</v>
      </c>
      <c r="B62" s="9" t="str">
        <f>'[1]TCE - ANEXO II - Preencher'!C71</f>
        <v>UPA PAULISTA</v>
      </c>
      <c r="C62" s="10"/>
      <c r="D62" s="11" t="str">
        <f>'[1]TCE - ANEXO II - Preencher'!E71</f>
        <v>CRISTIANO BATISTA LOPES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44166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1010.17</v>
      </c>
      <c r="K62" s="15">
        <f>'[1]TCE - ANEXO II - Preencher'!P71</f>
        <v>0</v>
      </c>
      <c r="L62" s="15">
        <f>'[1]TCE - ANEXO II - Preencher'!Q71</f>
        <v>1654.53</v>
      </c>
      <c r="M62" s="15">
        <f>'[1]TCE - ANEXO II - Preencher'!R71</f>
        <v>303.04999999999995</v>
      </c>
      <c r="N62" s="16">
        <f>'[1]TCE - ANEXO II - Preencher'!S71</f>
        <v>0</v>
      </c>
      <c r="O62" s="17">
        <f>'[1]TCE - ANEXO II - Preencher'!W71</f>
        <v>1011.93</v>
      </c>
      <c r="P62" s="18">
        <f>'[1]TCE - ANEXO II - Preencher'!X71</f>
        <v>1955.8200000000002</v>
      </c>
      <c r="S62" s="22">
        <v>45597</v>
      </c>
    </row>
    <row r="63" spans="1:19" x14ac:dyDescent="0.2">
      <c r="A63" s="8">
        <f>IFERROR(VLOOKUP(B63,'[1]DADOS (OCULTAR)'!$P$3:$R$56,3,0),"")</f>
        <v>9039744000518</v>
      </c>
      <c r="B63" s="9" t="str">
        <f>'[1]TCE - ANEXO II - Preencher'!C72</f>
        <v>UPA PAULISTA</v>
      </c>
      <c r="C63" s="10"/>
      <c r="D63" s="11" t="str">
        <f>'[1]TCE - ANEXO II - Preencher'!E72</f>
        <v>CRISTIANO FELIX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514225</v>
      </c>
      <c r="G63" s="14">
        <f>'[1]TCE - ANEXO II - Preencher'!I72</f>
        <v>44166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1336.45</v>
      </c>
      <c r="M63" s="15">
        <f>'[1]TCE - ANEXO II - Preencher'!R72</f>
        <v>261.24999999999977</v>
      </c>
      <c r="N63" s="16">
        <f>'[1]TCE - ANEXO II - Preencher'!S72</f>
        <v>0</v>
      </c>
      <c r="O63" s="17">
        <f>'[1]TCE - ANEXO II - Preencher'!W72</f>
        <v>888.97</v>
      </c>
      <c r="P63" s="18">
        <f>'[1]TCE - ANEXO II - Preencher'!X72</f>
        <v>1753.7299999999998</v>
      </c>
      <c r="S63" s="22">
        <v>45627</v>
      </c>
    </row>
    <row r="64" spans="1:19" x14ac:dyDescent="0.2">
      <c r="A64" s="8">
        <f>IFERROR(VLOOKUP(B64,'[1]DADOS (OCULTAR)'!$P$3:$R$56,3,0),"")</f>
        <v>9039744000518</v>
      </c>
      <c r="B64" s="9" t="str">
        <f>'[1]TCE - ANEXO II - Preencher'!C73</f>
        <v>UPA PAULISTA</v>
      </c>
      <c r="C64" s="10"/>
      <c r="D64" s="11" t="str">
        <f>'[1]TCE - ANEXO II - Preencher'!E73</f>
        <v>CYBELLE CABRAL DA SILVA MIRANDA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251605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1809.72</v>
      </c>
      <c r="K64" s="15">
        <f>'[1]TCE - ANEXO II - Preencher'!P73</f>
        <v>0</v>
      </c>
      <c r="L64" s="15">
        <f>'[1]TCE - ANEXO II - Preencher'!Q73</f>
        <v>2943.61</v>
      </c>
      <c r="M64" s="15">
        <f>'[1]TCE - ANEXO II - Preencher'!R73</f>
        <v>299.48999999999967</v>
      </c>
      <c r="N64" s="16">
        <f>'[1]TCE - ANEXO II - Preencher'!S73</f>
        <v>752.43</v>
      </c>
      <c r="O64" s="17">
        <f>'[1]TCE - ANEXO II - Preencher'!W73</f>
        <v>1981.33</v>
      </c>
      <c r="P64" s="18">
        <f>'[1]TCE - ANEXO II - Preencher'!X73</f>
        <v>3823.92</v>
      </c>
      <c r="S64" s="22">
        <v>45658</v>
      </c>
    </row>
    <row r="65" spans="1:19" x14ac:dyDescent="0.2">
      <c r="A65" s="8">
        <f>IFERROR(VLOOKUP(B65,'[1]DADOS (OCULTAR)'!$P$3:$R$56,3,0),"")</f>
        <v>9039744000518</v>
      </c>
      <c r="B65" s="9" t="str">
        <f>'[1]TCE - ANEXO II - Preencher'!C74</f>
        <v>UPA PAULISTA</v>
      </c>
      <c r="C65" s="10"/>
      <c r="D65" s="11" t="str">
        <f>'[1]TCE - ANEXO II - Preencher'!E74</f>
        <v>DAIANE SOUZA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44166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522.5</v>
      </c>
      <c r="K65" s="15">
        <f>'[1]TCE - ANEXO II - Preencher'!P74</f>
        <v>0</v>
      </c>
      <c r="L65" s="15">
        <f>'[1]TCE - ANEXO II - Preencher'!Q74</f>
        <v>435.42</v>
      </c>
      <c r="M65" s="15">
        <f>'[1]TCE - ANEXO II - Preencher'!R74</f>
        <v>-5.6843418860808015E-14</v>
      </c>
      <c r="N65" s="16">
        <f>'[1]TCE - ANEXO II - Preencher'!S74</f>
        <v>0</v>
      </c>
      <c r="O65" s="17">
        <f>'[1]TCE - ANEXO II - Preencher'!W74</f>
        <v>364.43</v>
      </c>
      <c r="P65" s="18">
        <f>'[1]TCE - ANEXO II - Preencher'!X74</f>
        <v>593.49</v>
      </c>
      <c r="S65" s="22">
        <v>45689</v>
      </c>
    </row>
    <row r="66" spans="1:19" x14ac:dyDescent="0.2">
      <c r="A66" s="8">
        <f>IFERROR(VLOOKUP(B66,'[1]DADOS (OCULTAR)'!$P$3:$R$56,3,0),"")</f>
        <v>9039744000518</v>
      </c>
      <c r="B66" s="9" t="str">
        <f>'[1]TCE - ANEXO II - Preencher'!C75</f>
        <v>UPA PAULISTA</v>
      </c>
      <c r="C66" s="10"/>
      <c r="D66" s="11" t="str">
        <f>'[1]TCE - ANEXO II - Preencher'!E75</f>
        <v>DAIANY GOMES TAVARES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223505</v>
      </c>
      <c r="G66" s="14">
        <f>'[1]TCE - ANEXO II - Preencher'!I75</f>
        <v>44166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3996.8</v>
      </c>
      <c r="M66" s="15">
        <f>'[1]TCE - ANEXO II - Preencher'!R75</f>
        <v>807.9000000000002</v>
      </c>
      <c r="N66" s="16">
        <f>'[1]TCE - ANEXO II - Preencher'!S75</f>
        <v>627.07000000000005</v>
      </c>
      <c r="O66" s="17">
        <f>'[1]TCE - ANEXO II - Preencher'!W75</f>
        <v>2303.65</v>
      </c>
      <c r="P66" s="18">
        <f>'[1]TCE - ANEXO II - Preencher'!X75</f>
        <v>5184.0599999999995</v>
      </c>
      <c r="S66" s="22">
        <v>45717</v>
      </c>
    </row>
    <row r="67" spans="1:19" x14ac:dyDescent="0.2">
      <c r="A67" s="8">
        <f>IFERROR(VLOOKUP(B67,'[1]DADOS (OCULTAR)'!$P$3:$R$56,3,0),"")</f>
        <v>9039744000518</v>
      </c>
      <c r="B67" s="9" t="str">
        <f>'[1]TCE - ANEXO II - Preencher'!C76</f>
        <v>UPA PAULISTA</v>
      </c>
      <c r="C67" s="10"/>
      <c r="D67" s="11" t="str">
        <f>'[1]TCE - ANEXO II - Preencher'!E76</f>
        <v>DANIELLE ALVES DO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44166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1596.45</v>
      </c>
      <c r="K67" s="15">
        <f>'[1]TCE - ANEXO II - Preencher'!P76</f>
        <v>0</v>
      </c>
      <c r="L67" s="15">
        <f>'[1]TCE - ANEXO II - Preencher'!Q76</f>
        <v>2556.5700000000002</v>
      </c>
      <c r="M67" s="15">
        <f>'[1]TCE - ANEXO II - Preencher'!R76</f>
        <v>712.50000000000011</v>
      </c>
      <c r="N67" s="16">
        <f>'[1]TCE - ANEXO II - Preencher'!S76</f>
        <v>399.11</v>
      </c>
      <c r="O67" s="17">
        <f>'[1]TCE - ANEXO II - Preencher'!W76</f>
        <v>1689.33</v>
      </c>
      <c r="P67" s="18">
        <f>'[1]TCE - ANEXO II - Preencher'!X76</f>
        <v>3575.3</v>
      </c>
      <c r="S67" s="22">
        <v>45748</v>
      </c>
    </row>
    <row r="68" spans="1:19" x14ac:dyDescent="0.2">
      <c r="A68" s="8">
        <f>IFERROR(VLOOKUP(B68,'[1]DADOS (OCULTAR)'!$P$3:$R$56,3,0),"")</f>
        <v>9039744000518</v>
      </c>
      <c r="B68" s="9" t="str">
        <f>'[1]TCE - ANEXO II - Preencher'!C77</f>
        <v>UPA PAULISTA</v>
      </c>
      <c r="C68" s="10"/>
      <c r="D68" s="11" t="str">
        <f>'[1]TCE - ANEXO II - Preencher'!E77</f>
        <v>DAVI ALYSON SANTANA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511.47</v>
      </c>
      <c r="M68" s="15">
        <f>'[1]TCE - ANEXO II - Preencher'!R77</f>
        <v>368.59999999999991</v>
      </c>
      <c r="N68" s="16">
        <f>'[1]TCE - ANEXO II - Preencher'!S77</f>
        <v>0</v>
      </c>
      <c r="O68" s="17">
        <f>'[1]TCE - ANEXO II - Preencher'!W77</f>
        <v>383.14</v>
      </c>
      <c r="P68" s="18">
        <f>'[1]TCE - ANEXO II - Preencher'!X77</f>
        <v>1541.9299999999998</v>
      </c>
      <c r="S68" s="22">
        <v>45778</v>
      </c>
    </row>
    <row r="69" spans="1:19" x14ac:dyDescent="0.2">
      <c r="A69" s="8">
        <f>IFERROR(VLOOKUP(B69,'[1]DADOS (OCULTAR)'!$P$3:$R$56,3,0),"")</f>
        <v>9039744000518</v>
      </c>
      <c r="B69" s="9" t="str">
        <f>'[1]TCE - ANEXO II - Preencher'!C78</f>
        <v>UPA PAULISTA</v>
      </c>
      <c r="C69" s="10"/>
      <c r="D69" s="11" t="str">
        <f>'[1]TCE - ANEXO II - Preencher'!E78</f>
        <v>DAVI LUCAS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44166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1424.23</v>
      </c>
      <c r="K69" s="15">
        <f>'[1]TCE - ANEXO II - Preencher'!P78</f>
        <v>0</v>
      </c>
      <c r="L69" s="15">
        <f>'[1]TCE - ANEXO II - Preencher'!Q78</f>
        <v>2101.8200000000002</v>
      </c>
      <c r="M69" s="15">
        <f>'[1]TCE - ANEXO II - Preencher'!R78</f>
        <v>467.98999999999978</v>
      </c>
      <c r="N69" s="16">
        <f>'[1]TCE - ANEXO II - Preencher'!S78</f>
        <v>0</v>
      </c>
      <c r="O69" s="17">
        <f>'[1]TCE - ANEXO II - Preencher'!W78</f>
        <v>1302.3599999999999</v>
      </c>
      <c r="P69" s="18">
        <f>'[1]TCE - ANEXO II - Preencher'!X78</f>
        <v>2691.6800000000003</v>
      </c>
      <c r="S69" s="22">
        <v>45809</v>
      </c>
    </row>
    <row r="70" spans="1:19" x14ac:dyDescent="0.2">
      <c r="A70" s="8">
        <f>IFERROR(VLOOKUP(B70,'[1]DADOS (OCULTAR)'!$P$3:$R$56,3,0),"")</f>
        <v>9039744000518</v>
      </c>
      <c r="B70" s="9" t="str">
        <f>'[1]TCE - ANEXO II - Preencher'!C79</f>
        <v>UPA PAULISTA</v>
      </c>
      <c r="C70" s="10"/>
      <c r="D70" s="11" t="str">
        <f>'[1]TCE - ANEXO II - Preencher'!E79</f>
        <v>DAYANA DE LIMA MARIANO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4102.71</v>
      </c>
      <c r="M70" s="15">
        <f>'[1]TCE - ANEXO II - Preencher'!R79</f>
        <v>372.95000000000073</v>
      </c>
      <c r="N70" s="16">
        <f>'[1]TCE - ANEXO II - Preencher'!S79</f>
        <v>4298.53</v>
      </c>
      <c r="O70" s="17">
        <f>'[1]TCE - ANEXO II - Preencher'!W79</f>
        <v>3448.33</v>
      </c>
      <c r="P70" s="18">
        <f>'[1]TCE - ANEXO II - Preencher'!X79</f>
        <v>8493.86</v>
      </c>
      <c r="S70" s="22">
        <v>45839</v>
      </c>
    </row>
    <row r="71" spans="1:19" x14ac:dyDescent="0.2">
      <c r="A71" s="8">
        <f>IFERROR(VLOOKUP(B71,'[1]DADOS (OCULTAR)'!$P$3:$R$56,3,0),"")</f>
        <v>9039744000518</v>
      </c>
      <c r="B71" s="9" t="str">
        <f>'[1]TCE - ANEXO II - Preencher'!C80</f>
        <v>UPA PAULISTA</v>
      </c>
      <c r="C71" s="10"/>
      <c r="D71" s="11" t="str">
        <f>'[1]TCE - ANEXO II - Preencher'!E80</f>
        <v>DEBORA COUTINHO PEREIRA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44166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2851.2</v>
      </c>
      <c r="K71" s="15">
        <f>'[1]TCE - ANEXO II - Preencher'!P80</f>
        <v>0</v>
      </c>
      <c r="L71" s="15">
        <f>'[1]TCE - ANEXO II - Preencher'!Q80</f>
        <v>8275.5300000000007</v>
      </c>
      <c r="M71" s="15">
        <f>'[1]TCE - ANEXO II - Preencher'!R80</f>
        <v>277.33999999999833</v>
      </c>
      <c r="N71" s="16">
        <f>'[1]TCE - ANEXO II - Preencher'!S80</f>
        <v>4098.84</v>
      </c>
      <c r="O71" s="17">
        <f>'[1]TCE - ANEXO II - Preencher'!W80</f>
        <v>4705.51</v>
      </c>
      <c r="P71" s="18">
        <f>'[1]TCE - ANEXO II - Preencher'!X80</f>
        <v>10797.399999999998</v>
      </c>
      <c r="S71" s="22">
        <v>45870</v>
      </c>
    </row>
    <row r="72" spans="1:19" x14ac:dyDescent="0.2">
      <c r="A72" s="8">
        <f>IFERROR(VLOOKUP(B72,'[1]DADOS (OCULTAR)'!$P$3:$R$56,3,0),"")</f>
        <v>9039744000518</v>
      </c>
      <c r="B72" s="9" t="str">
        <f>'[1]TCE - ANEXO II - Preencher'!C81</f>
        <v>UPA PAULISTA</v>
      </c>
      <c r="C72" s="10"/>
      <c r="D72" s="11" t="str">
        <f>'[1]TCE - ANEXO II - Preencher'!E81</f>
        <v>DEBORA LOPES DA SILVA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44166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1540.56</v>
      </c>
      <c r="M72" s="15">
        <f>'[1]TCE - ANEXO II - Preencher'!R81</f>
        <v>309.86999999999989</v>
      </c>
      <c r="N72" s="16">
        <f>'[1]TCE - ANEXO II - Preencher'!S81</f>
        <v>0</v>
      </c>
      <c r="O72" s="17">
        <f>'[1]TCE - ANEXO II - Preencher'!W81</f>
        <v>1272.45</v>
      </c>
      <c r="P72" s="18">
        <f>'[1]TCE - ANEXO II - Preencher'!X81</f>
        <v>1622.9799999999998</v>
      </c>
      <c r="S72" s="22">
        <v>45901</v>
      </c>
    </row>
    <row r="73" spans="1:19" x14ac:dyDescent="0.2">
      <c r="A73" s="8">
        <f>IFERROR(VLOOKUP(B73,'[1]DADOS (OCULTAR)'!$P$3:$R$56,3,0),"")</f>
        <v>9039744000518</v>
      </c>
      <c r="B73" s="9" t="str">
        <f>'[1]TCE - ANEXO II - Preencher'!C82</f>
        <v>UPA PAULISTA</v>
      </c>
      <c r="C73" s="10"/>
      <c r="D73" s="11" t="str">
        <f>'[1]TCE - ANEXO II - Preencher'!E82</f>
        <v>DIEGO BRANCO TABOSA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0</v>
      </c>
      <c r="K73" s="15">
        <f>'[1]TCE - ANEXO II - Preencher'!P82</f>
        <v>4710.97</v>
      </c>
      <c r="L73" s="15">
        <f>'[1]TCE - ANEXO II - Preencher'!Q82</f>
        <v>3421.08</v>
      </c>
      <c r="M73" s="15">
        <f>'[1]TCE - ANEXO II - Preencher'!R82</f>
        <v>158.55000000000018</v>
      </c>
      <c r="N73" s="16">
        <f>'[1]TCE - ANEXO II - Preencher'!S82</f>
        <v>0</v>
      </c>
      <c r="O73" s="17">
        <f>'[1]TCE - ANEXO II - Preencher'!W82</f>
        <v>6385.14</v>
      </c>
      <c r="P73" s="18">
        <f>'[1]TCE - ANEXO II - Preencher'!X82</f>
        <v>1905.46</v>
      </c>
      <c r="S73" s="22">
        <v>45931</v>
      </c>
    </row>
    <row r="74" spans="1:19" x14ac:dyDescent="0.2">
      <c r="A74" s="8">
        <f>IFERROR(VLOOKUP(B74,'[1]DADOS (OCULTAR)'!$P$3:$R$56,3,0),"")</f>
        <v>9039744000518</v>
      </c>
      <c r="B74" s="9" t="str">
        <f>'[1]TCE - ANEXO II - Preencher'!C83</f>
        <v>UPA PAULISTA</v>
      </c>
      <c r="C74" s="10"/>
      <c r="D74" s="11" t="str">
        <f>'[1]TCE - ANEXO II - Preencher'!E83</f>
        <v>DINAURA GOMES DA SILVA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44166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1372.91</v>
      </c>
      <c r="M74" s="15">
        <f>'[1]TCE - ANEXO II - Preencher'!R83</f>
        <v>313.49999999999977</v>
      </c>
      <c r="N74" s="16">
        <f>'[1]TCE - ANEXO II - Preencher'!S83</f>
        <v>0</v>
      </c>
      <c r="O74" s="17">
        <f>'[1]TCE - ANEXO II - Preencher'!W83</f>
        <v>992.35</v>
      </c>
      <c r="P74" s="18">
        <f>'[1]TCE - ANEXO II - Preencher'!X83</f>
        <v>1739.06</v>
      </c>
      <c r="S74" s="22">
        <v>45962</v>
      </c>
    </row>
    <row r="75" spans="1:19" x14ac:dyDescent="0.2">
      <c r="A75" s="8">
        <f>IFERROR(VLOOKUP(B75,'[1]DADOS (OCULTAR)'!$P$3:$R$56,3,0),"")</f>
        <v>9039744000518</v>
      </c>
      <c r="B75" s="9" t="str">
        <f>'[1]TCE - ANEXO II - Preencher'!C84</f>
        <v>UPA PAULISTA</v>
      </c>
      <c r="C75" s="10"/>
      <c r="D75" s="11" t="str">
        <f>'[1]TCE - ANEXO II - Preencher'!E84</f>
        <v>DORIS SANDRA PEREIRA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411010</v>
      </c>
      <c r="G75" s="14">
        <f>'[1]TCE - ANEXO II - Preencher'!I84</f>
        <v>44166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1045</v>
      </c>
      <c r="K75" s="15">
        <f>'[1]TCE - ANEXO II - Preencher'!P84</f>
        <v>0</v>
      </c>
      <c r="L75" s="15">
        <f>'[1]TCE - ANEXO II - Preencher'!Q84</f>
        <v>1582.68</v>
      </c>
      <c r="M75" s="15">
        <f>'[1]TCE - ANEXO II - Preencher'!R84</f>
        <v>649.76999999999975</v>
      </c>
      <c r="N75" s="16">
        <f>'[1]TCE - ANEXO II - Preencher'!S84</f>
        <v>0</v>
      </c>
      <c r="O75" s="17">
        <f>'[1]TCE - ANEXO II - Preencher'!W84</f>
        <v>1010.51</v>
      </c>
      <c r="P75" s="18">
        <f>'[1]TCE - ANEXO II - Preencher'!X84</f>
        <v>2266.9399999999996</v>
      </c>
      <c r="S75" s="22">
        <v>45992</v>
      </c>
    </row>
    <row r="76" spans="1:19" x14ac:dyDescent="0.2">
      <c r="A76" s="8">
        <f>IFERROR(VLOOKUP(B76,'[1]DADOS (OCULTAR)'!$P$3:$R$56,3,0),"")</f>
        <v>9039744000518</v>
      </c>
      <c r="B76" s="9" t="str">
        <f>'[1]TCE - ANEXO II - Preencher'!C85</f>
        <v>UPA PAULISTA</v>
      </c>
      <c r="C76" s="10"/>
      <c r="D76" s="11" t="str">
        <f>'[1]TCE - ANEXO II - Preencher'!E85</f>
        <v>DOUGLAS PEREIRA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951105</v>
      </c>
      <c r="G76" s="14">
        <f>'[1]TCE - ANEXO II - Preencher'!I85</f>
        <v>44166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1271.69</v>
      </c>
      <c r="K76" s="15">
        <f>'[1]TCE - ANEXO II - Preencher'!P85</f>
        <v>0</v>
      </c>
      <c r="L76" s="15">
        <f>'[1]TCE - ANEXO II - Preencher'!Q85</f>
        <v>1783.52</v>
      </c>
      <c r="M76" s="15">
        <f>'[1]TCE - ANEXO II - Preencher'!R85</f>
        <v>546.44999999999982</v>
      </c>
      <c r="N76" s="16">
        <f>'[1]TCE - ANEXO II - Preencher'!S85</f>
        <v>0</v>
      </c>
      <c r="O76" s="17">
        <f>'[1]TCE - ANEXO II - Preencher'!W85</f>
        <v>1620.2</v>
      </c>
      <c r="P76" s="18">
        <f>'[1]TCE - ANEXO II - Preencher'!X85</f>
        <v>1981.4599999999998</v>
      </c>
      <c r="S76" s="22">
        <v>46023</v>
      </c>
    </row>
    <row r="77" spans="1:19" x14ac:dyDescent="0.2">
      <c r="A77" s="8">
        <f>IFERROR(VLOOKUP(B77,'[1]DADOS (OCULTAR)'!$P$3:$R$56,3,0),"")</f>
        <v>9039744000518</v>
      </c>
      <c r="B77" s="9" t="str">
        <f>'[1]TCE - ANEXO II - Preencher'!C86</f>
        <v>UPA PAULISTA</v>
      </c>
      <c r="C77" s="10"/>
      <c r="D77" s="11" t="str">
        <f>'[1]TCE - ANEXO II - Preencher'!E86</f>
        <v>DUCILENE FERREIRA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513430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1144.75</v>
      </c>
      <c r="M77" s="15">
        <f>'[1]TCE - ANEXO II - Preencher'!R86</f>
        <v>1547.2600000000002</v>
      </c>
      <c r="N77" s="16">
        <f>'[1]TCE - ANEXO II - Preencher'!S86</f>
        <v>0</v>
      </c>
      <c r="O77" s="17">
        <f>'[1]TCE - ANEXO II - Preencher'!W86</f>
        <v>762.41</v>
      </c>
      <c r="P77" s="18">
        <f>'[1]TCE - ANEXO II - Preencher'!X86</f>
        <v>2974.6000000000004</v>
      </c>
      <c r="S77" s="22">
        <v>46054</v>
      </c>
    </row>
    <row r="78" spans="1:19" x14ac:dyDescent="0.2">
      <c r="A78" s="8">
        <f>IFERROR(VLOOKUP(B78,'[1]DADOS (OCULTAR)'!$P$3:$R$56,3,0),"")</f>
        <v>9039744000518</v>
      </c>
      <c r="B78" s="9" t="str">
        <f>'[1]TCE - ANEXO II - Preencher'!C87</f>
        <v>UPA PAULISTA</v>
      </c>
      <c r="C78" s="10"/>
      <c r="D78" s="11" t="str">
        <f>'[1]TCE - ANEXO II - Preencher'!E87</f>
        <v>DYEGO HENRIQUE FELIX DANTAS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>
        <f>'[1]TCE - ANEXO II - Preencher'!I87</f>
        <v>44166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1874.01</v>
      </c>
      <c r="L78" s="15">
        <f>'[1]TCE - ANEXO II - Preencher'!Q87</f>
        <v>1466.96</v>
      </c>
      <c r="M78" s="15">
        <f>'[1]TCE - ANEXO II - Preencher'!R87</f>
        <v>727.06999999999971</v>
      </c>
      <c r="N78" s="16">
        <f>'[1]TCE - ANEXO II - Preencher'!S87</f>
        <v>0</v>
      </c>
      <c r="O78" s="17">
        <f>'[1]TCE - ANEXO II - Preencher'!W87</f>
        <v>2621.57</v>
      </c>
      <c r="P78" s="18">
        <f>'[1]TCE - ANEXO II - Preencher'!X87</f>
        <v>1446.4699999999998</v>
      </c>
      <c r="S78" s="22">
        <v>46082</v>
      </c>
    </row>
    <row r="79" spans="1:19" x14ac:dyDescent="0.2">
      <c r="A79" s="8">
        <f>IFERROR(VLOOKUP(B79,'[1]DADOS (OCULTAR)'!$P$3:$R$56,3,0),"")</f>
        <v>9039744000518</v>
      </c>
      <c r="B79" s="9" t="str">
        <f>'[1]TCE - ANEXO II - Preencher'!C88</f>
        <v>UPA PAULISTA</v>
      </c>
      <c r="C79" s="10"/>
      <c r="D79" s="11" t="str">
        <f>'[1]TCE - ANEXO II - Preencher'!E88</f>
        <v>EDER RICARDO ALVES FIGUEIROA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1447.91</v>
      </c>
      <c r="M79" s="15">
        <f>'[1]TCE - ANEXO II - Preencher'!R88</f>
        <v>2133.2700000000004</v>
      </c>
      <c r="N79" s="16">
        <f>'[1]TCE - ANEXO II - Preencher'!S88</f>
        <v>0</v>
      </c>
      <c r="O79" s="17">
        <f>'[1]TCE - ANEXO II - Preencher'!W88</f>
        <v>945.61</v>
      </c>
      <c r="P79" s="18">
        <f>'[1]TCE - ANEXO II - Preencher'!X88</f>
        <v>3680.57</v>
      </c>
      <c r="S79" s="22">
        <v>46113</v>
      </c>
    </row>
    <row r="80" spans="1:19" x14ac:dyDescent="0.2">
      <c r="A80" s="8">
        <f>IFERROR(VLOOKUP(B80,'[1]DADOS (OCULTAR)'!$P$3:$R$56,3,0),"")</f>
        <v>9039744000518</v>
      </c>
      <c r="B80" s="9" t="str">
        <f>'[1]TCE - ANEXO II - Preencher'!C89</f>
        <v>UPA PAULISTA</v>
      </c>
      <c r="C80" s="10"/>
      <c r="D80" s="11" t="str">
        <f>'[1]TCE - ANEXO II - Preencher'!E89</f>
        <v>EDIVAN PEREIRA NEVES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1010.17</v>
      </c>
      <c r="K80" s="15">
        <f>'[1]TCE - ANEXO II - Preencher'!P89</f>
        <v>0</v>
      </c>
      <c r="L80" s="15">
        <f>'[1]TCE - ANEXO II - Preencher'!Q89</f>
        <v>1417.41</v>
      </c>
      <c r="M80" s="15">
        <f>'[1]TCE - ANEXO II - Preencher'!R89</f>
        <v>348.3299999999997</v>
      </c>
      <c r="N80" s="16">
        <f>'[1]TCE - ANEXO II - Preencher'!S89</f>
        <v>0</v>
      </c>
      <c r="O80" s="17">
        <f>'[1]TCE - ANEXO II - Preencher'!W89</f>
        <v>898.38</v>
      </c>
      <c r="P80" s="18">
        <f>'[1]TCE - ANEXO II - Preencher'!X89</f>
        <v>1877.5299999999997</v>
      </c>
      <c r="S80" s="22">
        <v>46143</v>
      </c>
    </row>
    <row r="81" spans="1:19" x14ac:dyDescent="0.2">
      <c r="A81" s="8">
        <f>IFERROR(VLOOKUP(B81,'[1]DADOS (OCULTAR)'!$P$3:$R$56,3,0),"")</f>
        <v>9039744000518</v>
      </c>
      <c r="B81" s="9" t="str">
        <f>'[1]TCE - ANEXO II - Preencher'!C90</f>
        <v>UPA PAULISTA</v>
      </c>
      <c r="C81" s="10"/>
      <c r="D81" s="11" t="str">
        <f>'[1]TCE - ANEXO II - Preencher'!E90</f>
        <v>EDUARDA BARROS DE ALMEIDA BRANDAO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44166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1584</v>
      </c>
      <c r="K81" s="15">
        <f>'[1]TCE - ANEXO II - Preencher'!P90</f>
        <v>0</v>
      </c>
      <c r="L81" s="15">
        <f>'[1]TCE - ANEXO II - Preencher'!Q90</f>
        <v>2943.81</v>
      </c>
      <c r="M81" s="15">
        <f>'[1]TCE - ANEXO II - Preencher'!R90</f>
        <v>318.92000000000007</v>
      </c>
      <c r="N81" s="16">
        <f>'[1]TCE - ANEXO II - Preencher'!S90</f>
        <v>2560.73</v>
      </c>
      <c r="O81" s="17">
        <f>'[1]TCE - ANEXO II - Preencher'!W90</f>
        <v>1673.07</v>
      </c>
      <c r="P81" s="18">
        <f>'[1]TCE - ANEXO II - Preencher'!X90</f>
        <v>5734.3899999999994</v>
      </c>
      <c r="S81" s="22">
        <v>46174</v>
      </c>
    </row>
    <row r="82" spans="1:19" x14ac:dyDescent="0.2">
      <c r="A82" s="8">
        <f>IFERROR(VLOOKUP(B82,'[1]DADOS (OCULTAR)'!$P$3:$R$56,3,0),"")</f>
        <v>9039744000518</v>
      </c>
      <c r="B82" s="9" t="str">
        <f>'[1]TCE - ANEXO II - Preencher'!C91</f>
        <v>UPA PAULISTA</v>
      </c>
      <c r="C82" s="10"/>
      <c r="D82" s="11" t="str">
        <f>'[1]TCE - ANEXO II - Preencher'!E91</f>
        <v>EDUARDO CAMPELO PABST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223208</v>
      </c>
      <c r="G82" s="14">
        <f>'[1]TCE - ANEXO II - Preencher'!I91</f>
        <v>44166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1596.5</v>
      </c>
      <c r="K82" s="15">
        <f>'[1]TCE - ANEXO II - Preencher'!P91</f>
        <v>0</v>
      </c>
      <c r="L82" s="15">
        <f>'[1]TCE - ANEXO II - Preencher'!Q91</f>
        <v>4357.2</v>
      </c>
      <c r="M82" s="15">
        <f>'[1]TCE - ANEXO II - Preencher'!R91</f>
        <v>788.82999999999993</v>
      </c>
      <c r="N82" s="16">
        <f>'[1]TCE - ANEXO II - Preencher'!S91</f>
        <v>1837.63</v>
      </c>
      <c r="O82" s="17">
        <f>'[1]TCE - ANEXO II - Preencher'!W91</f>
        <v>2324.2600000000002</v>
      </c>
      <c r="P82" s="18">
        <f>'[1]TCE - ANEXO II - Preencher'!X91</f>
        <v>6255.9</v>
      </c>
      <c r="S82" s="22">
        <v>46204</v>
      </c>
    </row>
    <row r="83" spans="1:19" x14ac:dyDescent="0.2">
      <c r="A83" s="8">
        <f>IFERROR(VLOOKUP(B83,'[1]DADOS (OCULTAR)'!$P$3:$R$56,3,0),"")</f>
        <v>9039744000518</v>
      </c>
      <c r="B83" s="9" t="str">
        <f>'[1]TCE - ANEXO II - Preencher'!C92</f>
        <v>UPA PAULISTA</v>
      </c>
      <c r="C83" s="10"/>
      <c r="D83" s="11" t="str">
        <f>'[1]TCE - ANEXO II - Preencher'!E92</f>
        <v>EDUARDO JAIME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766420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1810.27</v>
      </c>
      <c r="M83" s="15">
        <f>'[1]TCE - ANEXO II - Preencher'!R92</f>
        <v>2474.9500000000003</v>
      </c>
      <c r="N83" s="16">
        <f>'[1]TCE - ANEXO II - Preencher'!S92</f>
        <v>0</v>
      </c>
      <c r="O83" s="17">
        <f>'[1]TCE - ANEXO II - Preencher'!W92</f>
        <v>1056.77</v>
      </c>
      <c r="P83" s="18">
        <f>'[1]TCE - ANEXO II - Preencher'!X92</f>
        <v>4273.4500000000007</v>
      </c>
      <c r="S83" s="22">
        <v>46235</v>
      </c>
    </row>
    <row r="84" spans="1:19" x14ac:dyDescent="0.2">
      <c r="A84" s="8">
        <f>IFERROR(VLOOKUP(B84,'[1]DADOS (OCULTAR)'!$P$3:$R$56,3,0),"")</f>
        <v>9039744000518</v>
      </c>
      <c r="B84" s="9" t="str">
        <f>'[1]TCE - ANEXO II - Preencher'!C93</f>
        <v>UPA PAULISTA</v>
      </c>
      <c r="C84" s="10"/>
      <c r="D84" s="11" t="str">
        <f>'[1]TCE - ANEXO II - Preencher'!E93</f>
        <v>ELAINE CRISTINA NEVES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413115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1226.31</v>
      </c>
      <c r="M84" s="15">
        <f>'[1]TCE - ANEXO II - Preencher'!R93</f>
        <v>624.29999999999995</v>
      </c>
      <c r="N84" s="16">
        <f>'[1]TCE - ANEXO II - Preencher'!S93</f>
        <v>0</v>
      </c>
      <c r="O84" s="17">
        <f>'[1]TCE - ANEXO II - Preencher'!W93</f>
        <v>810.4</v>
      </c>
      <c r="P84" s="18">
        <f>'[1]TCE - ANEXO II - Preencher'!X93</f>
        <v>1040.21</v>
      </c>
      <c r="S84" s="22">
        <v>46266</v>
      </c>
    </row>
    <row r="85" spans="1:19" x14ac:dyDescent="0.2">
      <c r="A85" s="8">
        <f>IFERROR(VLOOKUP(B85,'[1]DADOS (OCULTAR)'!$P$3:$R$56,3,0),"")</f>
        <v>9039744000518</v>
      </c>
      <c r="B85" s="9" t="str">
        <f>'[1]TCE - ANEXO II - Preencher'!C94</f>
        <v>UPA PAULISTA</v>
      </c>
      <c r="C85" s="10"/>
      <c r="D85" s="11" t="str">
        <f>'[1]TCE - ANEXO II - Preencher'!E94</f>
        <v>ELIAB DA CUNHA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517410</v>
      </c>
      <c r="G85" s="14">
        <f>'[1]TCE - ANEXO II - Preencher'!I94</f>
        <v>44166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2549.94</v>
      </c>
      <c r="P85" s="18">
        <f>'[1]TCE - ANEXO II - Preencher'!X94</f>
        <v>3681.7599999999998</v>
      </c>
      <c r="S85" s="22">
        <v>46296</v>
      </c>
    </row>
    <row r="86" spans="1:19" x14ac:dyDescent="0.2">
      <c r="A86" s="8">
        <f>IFERROR(VLOOKUP(B86,'[1]DADOS (OCULTAR)'!$P$3:$R$56,3,0),"")</f>
        <v>9039744000518</v>
      </c>
      <c r="B86" s="9" t="str">
        <f>'[1]TCE - ANEXO II - Preencher'!C95</f>
        <v>UPA PAULISTA</v>
      </c>
      <c r="C86" s="10"/>
      <c r="D86" s="11" t="str">
        <f>'[1]TCE - ANEXO II - Preencher'!E95</f>
        <v>ELIAS DE ALBUQUERQUE OLIVEIRA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514225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1405.54</v>
      </c>
      <c r="M86" s="15">
        <f>'[1]TCE - ANEXO II - Preencher'!R95</f>
        <v>485.63999999999987</v>
      </c>
      <c r="N86" s="16">
        <f>'[1]TCE - ANEXO II - Preencher'!S95</f>
        <v>0</v>
      </c>
      <c r="O86" s="17">
        <f>'[1]TCE - ANEXO II - Preencher'!W95</f>
        <v>869.74</v>
      </c>
      <c r="P86" s="18">
        <f>'[1]TCE - ANEXO II - Preencher'!X95</f>
        <v>2066.4399999999996</v>
      </c>
      <c r="S86" s="22">
        <v>46327</v>
      </c>
    </row>
    <row r="87" spans="1:19" x14ac:dyDescent="0.2">
      <c r="A87" s="8">
        <f>IFERROR(VLOOKUP(B87,'[1]DADOS (OCULTAR)'!$P$3:$R$56,3,0),"")</f>
        <v>9039744000518</v>
      </c>
      <c r="B87" s="9" t="str">
        <f>'[1]TCE - ANEXO II - Preencher'!C96</f>
        <v>UPA PAULISTA</v>
      </c>
      <c r="C87" s="10"/>
      <c r="D87" s="11" t="str">
        <f>'[1]TCE - ANEXO II - Preencher'!E96</f>
        <v>ELISANDRA DAS NEVES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44166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1386.92</v>
      </c>
      <c r="M87" s="15">
        <f>'[1]TCE - ANEXO II - Preencher'!R96</f>
        <v>347.31999999999971</v>
      </c>
      <c r="N87" s="16">
        <f>'[1]TCE - ANEXO II - Preencher'!S96</f>
        <v>0</v>
      </c>
      <c r="O87" s="17">
        <f>'[1]TCE - ANEXO II - Preencher'!W96</f>
        <v>1171.8900000000001</v>
      </c>
      <c r="P87" s="18">
        <f>'[1]TCE - ANEXO II - Preencher'!X96</f>
        <v>1607.3499999999997</v>
      </c>
      <c r="S87" s="22">
        <v>46357</v>
      </c>
    </row>
    <row r="88" spans="1:19" x14ac:dyDescent="0.2">
      <c r="A88" s="8">
        <f>IFERROR(VLOOKUP(B88,'[1]DADOS (OCULTAR)'!$P$3:$R$56,3,0),"")</f>
        <v>9039744000518</v>
      </c>
      <c r="B88" s="9" t="str">
        <f>'[1]TCE - ANEXO II - Preencher'!C97</f>
        <v>UPA PAULISTA</v>
      </c>
      <c r="C88" s="10"/>
      <c r="D88" s="11" t="str">
        <f>'[1]TCE - ANEXO II - Preencher'!E97</f>
        <v>ELIZABETE CRISTINA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975.33</v>
      </c>
      <c r="K88" s="15">
        <f>'[1]TCE - ANEXO II - Preencher'!P97</f>
        <v>0</v>
      </c>
      <c r="L88" s="15">
        <f>'[1]TCE - ANEXO II - Preencher'!Q97</f>
        <v>1638.63</v>
      </c>
      <c r="M88" s="15">
        <f>'[1]TCE - ANEXO II - Preencher'!R97</f>
        <v>2283.9300000000003</v>
      </c>
      <c r="N88" s="16">
        <f>'[1]TCE - ANEXO II - Preencher'!S97</f>
        <v>0</v>
      </c>
      <c r="O88" s="17">
        <f>'[1]TCE - ANEXO II - Preencher'!W97</f>
        <v>1029.3800000000001</v>
      </c>
      <c r="P88" s="18">
        <f>'[1]TCE - ANEXO II - Preencher'!X97</f>
        <v>3868.51</v>
      </c>
      <c r="S88" s="22">
        <v>46388</v>
      </c>
    </row>
    <row r="89" spans="1:19" x14ac:dyDescent="0.2">
      <c r="A89" s="8">
        <f>IFERROR(VLOOKUP(B89,'[1]DADOS (OCULTAR)'!$P$3:$R$56,3,0),"")</f>
        <v>9039744000518</v>
      </c>
      <c r="B89" s="9" t="str">
        <f>'[1]TCE - ANEXO II - Preencher'!C98</f>
        <v>UPA PAULISTA</v>
      </c>
      <c r="C89" s="10"/>
      <c r="D89" s="11" t="str">
        <f>'[1]TCE - ANEXO II - Preencher'!E98</f>
        <v>ELIZABETH CRISTINA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44166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1983.44</v>
      </c>
      <c r="L89" s="15">
        <f>'[1]TCE - ANEXO II - Preencher'!Q98</f>
        <v>1462.35</v>
      </c>
      <c r="M89" s="15">
        <f>'[1]TCE - ANEXO II - Preencher'!R98</f>
        <v>127.67999999999984</v>
      </c>
      <c r="N89" s="16">
        <f>'[1]TCE - ANEXO II - Preencher'!S98</f>
        <v>0</v>
      </c>
      <c r="O89" s="17">
        <f>'[1]TCE - ANEXO II - Preencher'!W98</f>
        <v>2791.52</v>
      </c>
      <c r="P89" s="18">
        <f>'[1]TCE - ANEXO II - Preencher'!X98</f>
        <v>781.94999999999982</v>
      </c>
      <c r="S89" s="22">
        <v>46419</v>
      </c>
    </row>
    <row r="90" spans="1:19" x14ac:dyDescent="0.2">
      <c r="A90" s="8">
        <f>IFERROR(VLOOKUP(B90,'[1]DADOS (OCULTAR)'!$P$3:$R$56,3,0),"")</f>
        <v>9039744000518</v>
      </c>
      <c r="B90" s="9" t="str">
        <f>'[1]TCE - ANEXO II - Preencher'!C99</f>
        <v>UPA PAULISTA</v>
      </c>
      <c r="C90" s="10"/>
      <c r="D90" s="11" t="str">
        <f>'[1]TCE - ANEXO II - Preencher'!E99</f>
        <v>ELIZABETH DE MELO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1306.25</v>
      </c>
      <c r="M90" s="15">
        <f>'[1]TCE - ANEXO II - Preencher'!R99</f>
        <v>261.25</v>
      </c>
      <c r="N90" s="16">
        <f>'[1]TCE - ANEXO II - Preencher'!S99</f>
        <v>0</v>
      </c>
      <c r="O90" s="17">
        <f>'[1]TCE - ANEXO II - Preencher'!W99</f>
        <v>932.59</v>
      </c>
      <c r="P90" s="18">
        <f>'[1]TCE - ANEXO II - Preencher'!X99</f>
        <v>1679.9099999999999</v>
      </c>
      <c r="S90" s="22">
        <v>46447</v>
      </c>
    </row>
    <row r="91" spans="1:19" x14ac:dyDescent="0.2">
      <c r="A91" s="8">
        <f>IFERROR(VLOOKUP(B91,'[1]DADOS (OCULTAR)'!$P$3:$R$56,3,0),"")</f>
        <v>9039744000518</v>
      </c>
      <c r="B91" s="9" t="str">
        <f>'[1]TCE - ANEXO II - Preencher'!C100</f>
        <v>UPA PAULISTA</v>
      </c>
      <c r="C91" s="10"/>
      <c r="D91" s="11" t="str">
        <f>'[1]TCE - ANEXO II - Preencher'!E100</f>
        <v>ELTON JOSE OLIVEIRA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1596.65</v>
      </c>
      <c r="K91" s="15">
        <f>'[1]TCE - ANEXO II - Preencher'!P100</f>
        <v>0</v>
      </c>
      <c r="L91" s="15">
        <f>'[1]TCE - ANEXO II - Preencher'!Q100</f>
        <v>1109.19</v>
      </c>
      <c r="M91" s="15">
        <f>'[1]TCE - ANEXO II - Preencher'!R100</f>
        <v>208.99999999999983</v>
      </c>
      <c r="N91" s="16">
        <f>'[1]TCE - ANEXO II - Preencher'!S100</f>
        <v>399.16</v>
      </c>
      <c r="O91" s="17">
        <f>'[1]TCE - ANEXO II - Preencher'!W100</f>
        <v>766.18</v>
      </c>
      <c r="P91" s="18">
        <f>'[1]TCE - ANEXO II - Preencher'!X100</f>
        <v>2547.8200000000002</v>
      </c>
      <c r="S91" s="22">
        <v>46478</v>
      </c>
    </row>
    <row r="92" spans="1:19" x14ac:dyDescent="0.2">
      <c r="A92" s="8">
        <f>IFERROR(VLOOKUP(B92,'[1]DADOS (OCULTAR)'!$P$3:$R$56,3,0),"")</f>
        <v>9039744000518</v>
      </c>
      <c r="B92" s="9" t="str">
        <f>'[1]TCE - ANEXO II - Preencher'!C101</f>
        <v>UPA PAULISTA</v>
      </c>
      <c r="C92" s="10"/>
      <c r="D92" s="11" t="str">
        <f>'[1]TCE - ANEXO II - Preencher'!E101</f>
        <v>EMANUELA PEREIRA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251605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1809.72</v>
      </c>
      <c r="K92" s="15">
        <f>'[1]TCE - ANEXO II - Preencher'!P101</f>
        <v>0</v>
      </c>
      <c r="L92" s="15">
        <f>'[1]TCE - ANEXO II - Preencher'!Q101</f>
        <v>2603.63</v>
      </c>
      <c r="M92" s="15">
        <f>'[1]TCE - ANEXO II - Preencher'!R101</f>
        <v>299.49000000000007</v>
      </c>
      <c r="N92" s="16">
        <f>'[1]TCE - ANEXO II - Preencher'!S101</f>
        <v>452.43</v>
      </c>
      <c r="O92" s="17">
        <f>'[1]TCE - ANEXO II - Preencher'!W101</f>
        <v>1710.55</v>
      </c>
      <c r="P92" s="18">
        <f>'[1]TCE - ANEXO II - Preencher'!X101</f>
        <v>3454.7200000000003</v>
      </c>
      <c r="S92" s="22">
        <v>46508</v>
      </c>
    </row>
    <row r="93" spans="1:19" x14ac:dyDescent="0.2">
      <c r="A93" s="8">
        <f>IFERROR(VLOOKUP(B93,'[1]DADOS (OCULTAR)'!$P$3:$R$56,3,0),"")</f>
        <v>9039744000518</v>
      </c>
      <c r="B93" s="9" t="str">
        <f>'[1]TCE - ANEXO II - Preencher'!C102</f>
        <v>UPA PAULISTA</v>
      </c>
      <c r="C93" s="10"/>
      <c r="D93" s="11" t="str">
        <f>'[1]TCE - ANEXO II - Preencher'!E102</f>
        <v>EMILIA KARINE BARROS NOGUEIRA CARNEIRO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1056</v>
      </c>
      <c r="K93" s="15">
        <f>'[1]TCE - ANEXO II - Preencher'!P102</f>
        <v>0</v>
      </c>
      <c r="L93" s="15">
        <f>'[1]TCE - ANEXO II - Preencher'!Q102</f>
        <v>4951.05</v>
      </c>
      <c r="M93" s="15">
        <f>'[1]TCE - ANEXO II - Preencher'!R102</f>
        <v>1362.63</v>
      </c>
      <c r="N93" s="16">
        <f>'[1]TCE - ANEXO II - Preencher'!S102</f>
        <v>2037.42</v>
      </c>
      <c r="O93" s="17">
        <f>'[1]TCE - ANEXO II - Preencher'!W102</f>
        <v>2606.7800000000002</v>
      </c>
      <c r="P93" s="18">
        <f>'[1]TCE - ANEXO II - Preencher'!X102</f>
        <v>6800.32</v>
      </c>
      <c r="S93" s="22">
        <v>46539</v>
      </c>
    </row>
    <row r="94" spans="1:19" x14ac:dyDescent="0.2">
      <c r="A94" s="8">
        <f>IFERROR(VLOOKUP(B94,'[1]DADOS (OCULTAR)'!$P$3:$R$56,3,0),"")</f>
        <v>9039744000518</v>
      </c>
      <c r="B94" s="9" t="str">
        <f>'[1]TCE - ANEXO II - Preencher'!C103</f>
        <v>UPA PAULISTA</v>
      </c>
      <c r="C94" s="10"/>
      <c r="D94" s="11" t="str">
        <f>'[1]TCE - ANEXO II - Preencher'!E103</f>
        <v>EMILLY PIRES DA NOBREGA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44166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1756.53</v>
      </c>
      <c r="M94" s="15">
        <f>'[1]TCE - ANEXO II - Preencher'!R103</f>
        <v>804.29000000000042</v>
      </c>
      <c r="N94" s="16">
        <f>'[1]TCE - ANEXO II - Preencher'!S103</f>
        <v>2560.73</v>
      </c>
      <c r="O94" s="17">
        <f>'[1]TCE - ANEXO II - Preencher'!W103</f>
        <v>1515.61</v>
      </c>
      <c r="P94" s="18">
        <f>'[1]TCE - ANEXO II - Preencher'!X103</f>
        <v>5189.9399999999996</v>
      </c>
      <c r="S94" s="22">
        <v>46569</v>
      </c>
    </row>
    <row r="95" spans="1:19" x14ac:dyDescent="0.2">
      <c r="A95" s="8">
        <f>IFERROR(VLOOKUP(B95,'[1]DADOS (OCULTAR)'!$P$3:$R$56,3,0),"")</f>
        <v>9039744000518</v>
      </c>
      <c r="B95" s="9" t="str">
        <f>'[1]TCE - ANEXO II - Preencher'!C104</f>
        <v>UPA PAULISTA</v>
      </c>
      <c r="C95" s="10"/>
      <c r="D95" s="11" t="str">
        <f>'[1]TCE - ANEXO II - Preencher'!E104</f>
        <v>ERASMO TEOFILO CALDAS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414105</v>
      </c>
      <c r="G95" s="14">
        <f>'[1]TCE - ANEXO II - Preencher'!I104</f>
        <v>44166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1102.78</v>
      </c>
      <c r="K95" s="15">
        <f>'[1]TCE - ANEXO II - Preencher'!P104</f>
        <v>0</v>
      </c>
      <c r="L95" s="15">
        <f>'[1]TCE - ANEXO II - Preencher'!Q104</f>
        <v>1201.21</v>
      </c>
      <c r="M95" s="15">
        <f>'[1]TCE - ANEXO II - Preencher'!R104</f>
        <v>55.1400000000001</v>
      </c>
      <c r="N95" s="16">
        <f>'[1]TCE - ANEXO II - Preencher'!S104</f>
        <v>0</v>
      </c>
      <c r="O95" s="17">
        <f>'[1]TCE - ANEXO II - Preencher'!W104</f>
        <v>811.83</v>
      </c>
      <c r="P95" s="18">
        <f>'[1]TCE - ANEXO II - Preencher'!X104</f>
        <v>1547.3000000000002</v>
      </c>
      <c r="S95" s="22">
        <v>46600</v>
      </c>
    </row>
    <row r="96" spans="1:19" x14ac:dyDescent="0.2">
      <c r="A96" s="8">
        <f>IFERROR(VLOOKUP(B96,'[1]DADOS (OCULTAR)'!$P$3:$R$56,3,0),"")</f>
        <v>9039744000518</v>
      </c>
      <c r="B96" s="9" t="str">
        <f>'[1]TCE - ANEXO II - Preencher'!C105</f>
        <v>UPA PAULISTA</v>
      </c>
      <c r="C96" s="10"/>
      <c r="D96" s="11" t="str">
        <f>'[1]TCE - ANEXO II - Preencher'!E105</f>
        <v>ERIC OLIVIO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413115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1248.5999999999999</v>
      </c>
      <c r="K96" s="15">
        <f>'[1]TCE - ANEXO II - Preencher'!P105</f>
        <v>0</v>
      </c>
      <c r="L96" s="15">
        <f>'[1]TCE - ANEXO II - Preencher'!Q105</f>
        <v>1337.79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973.78</v>
      </c>
      <c r="P96" s="18">
        <f>'[1]TCE - ANEXO II - Preencher'!X105</f>
        <v>1612.61</v>
      </c>
      <c r="S96" s="22">
        <v>46631</v>
      </c>
    </row>
    <row r="97" spans="1:19" x14ac:dyDescent="0.2">
      <c r="A97" s="8">
        <f>IFERROR(VLOOKUP(B97,'[1]DADOS (OCULTAR)'!$P$3:$R$56,3,0),"")</f>
        <v>9039744000518</v>
      </c>
      <c r="B97" s="9" t="str">
        <f>'[1]TCE - ANEXO II - Preencher'!C106</f>
        <v>UPA PAULISTA</v>
      </c>
      <c r="C97" s="10"/>
      <c r="D97" s="11" t="str">
        <f>'[1]TCE - ANEXO II - Preencher'!E106</f>
        <v>ERICK SALES BUCHEGGER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3118.96</v>
      </c>
      <c r="M97" s="15">
        <f>'[1]TCE - ANEXO II - Preencher'!R106</f>
        <v>711.55000000000018</v>
      </c>
      <c r="N97" s="16">
        <f>'[1]TCE - ANEXO II - Preencher'!S106</f>
        <v>2034.96</v>
      </c>
      <c r="O97" s="17">
        <f>'[1]TCE - ANEXO II - Preencher'!W106</f>
        <v>1837.07</v>
      </c>
      <c r="P97" s="18">
        <f>'[1]TCE - ANEXO II - Preencher'!X106</f>
        <v>5612.4000000000005</v>
      </c>
      <c r="S97" s="22">
        <v>46661</v>
      </c>
    </row>
    <row r="98" spans="1:19" x14ac:dyDescent="0.2">
      <c r="A98" s="8">
        <f>IFERROR(VLOOKUP(B98,'[1]DADOS (OCULTAR)'!$P$3:$R$56,3,0),"")</f>
        <v>9039744000518</v>
      </c>
      <c r="B98" s="9" t="str">
        <f>'[1]TCE - ANEXO II - Preencher'!C107</f>
        <v>UPA PAULISTA</v>
      </c>
      <c r="C98" s="10"/>
      <c r="D98" s="11" t="str">
        <f>'[1]TCE - ANEXO II - Preencher'!E107</f>
        <v>ERICKA KALINE LIMA BARBOSA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44166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522.5</v>
      </c>
      <c r="K98" s="15">
        <f>'[1]TCE - ANEXO II - Preencher'!P107</f>
        <v>0</v>
      </c>
      <c r="L98" s="15">
        <f>'[1]TCE - ANEXO II - Preencher'!Q107</f>
        <v>217.71</v>
      </c>
      <c r="M98" s="15">
        <f>'[1]TCE - ANEXO II - Preencher'!R107</f>
        <v>48.620000000000033</v>
      </c>
      <c r="N98" s="16">
        <f>'[1]TCE - ANEXO II - Preencher'!S107</f>
        <v>0</v>
      </c>
      <c r="O98" s="17">
        <f>'[1]TCE - ANEXO II - Preencher'!W107</f>
        <v>197.07</v>
      </c>
      <c r="P98" s="18">
        <f>'[1]TCE - ANEXO II - Preencher'!X107</f>
        <v>591.76</v>
      </c>
      <c r="S98" s="22">
        <v>46692</v>
      </c>
    </row>
    <row r="99" spans="1:19" x14ac:dyDescent="0.2">
      <c r="A99" s="8">
        <f>IFERROR(VLOOKUP(B99,'[1]DADOS (OCULTAR)'!$P$3:$R$56,3,0),"")</f>
        <v>9039744000518</v>
      </c>
      <c r="B99" s="9" t="str">
        <f>'[1]TCE - ANEXO II - Preencher'!C108</f>
        <v>UPA PAULISTA</v>
      </c>
      <c r="C99" s="10"/>
      <c r="D99" s="11" t="str">
        <f>'[1]TCE - ANEXO II - Preencher'!E108</f>
        <v>ERIKA VITOR DOS SANTOS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413115</v>
      </c>
      <c r="G99" s="14">
        <f>'[1]TCE - ANEXO II - Preencher'!I108</f>
        <v>44166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1337.79</v>
      </c>
      <c r="K99" s="15">
        <f>'[1]TCE - ANEXO II - Preencher'!P108</f>
        <v>0</v>
      </c>
      <c r="L99" s="15">
        <f>'[1]TCE - ANEXO II - Preencher'!Q108</f>
        <v>1411.92</v>
      </c>
      <c r="M99" s="15">
        <f>'[1]TCE - ANEXO II - Preencher'!R108</f>
        <v>115.50999999999976</v>
      </c>
      <c r="N99" s="16">
        <f>'[1]TCE - ANEXO II - Preencher'!S108</f>
        <v>0</v>
      </c>
      <c r="O99" s="17">
        <f>'[1]TCE - ANEXO II - Preencher'!W108</f>
        <v>1057.06</v>
      </c>
      <c r="P99" s="18">
        <f>'[1]TCE - ANEXO II - Preencher'!X108</f>
        <v>1808.1599999999999</v>
      </c>
      <c r="S99" s="22">
        <v>46722</v>
      </c>
    </row>
    <row r="100" spans="1:19" x14ac:dyDescent="0.2">
      <c r="A100" s="8">
        <f>IFERROR(VLOOKUP(B100,'[1]DADOS (OCULTAR)'!$P$3:$R$56,3,0),"")</f>
        <v>9039744000518</v>
      </c>
      <c r="B100" s="9" t="str">
        <f>'[1]TCE - ANEXO II - Preencher'!C109</f>
        <v>UPA PAULISTA</v>
      </c>
      <c r="C100" s="10"/>
      <c r="D100" s="11" t="str">
        <f>'[1]TCE - ANEXO II - Preencher'!E109</f>
        <v>ETIENE FERREIRA VILA NOVA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1471.52</v>
      </c>
      <c r="M100" s="15">
        <f>'[1]TCE - ANEXO II - Preencher'!R109</f>
        <v>399.57000000000016</v>
      </c>
      <c r="N100" s="16">
        <f>'[1]TCE - ANEXO II - Preencher'!S109</f>
        <v>0</v>
      </c>
      <c r="O100" s="17">
        <f>'[1]TCE - ANEXO II - Preencher'!W109</f>
        <v>946.91</v>
      </c>
      <c r="P100" s="18">
        <f>'[1]TCE - ANEXO II - Preencher'!X109</f>
        <v>1969.1800000000003</v>
      </c>
      <c r="S100" s="22">
        <v>46753</v>
      </c>
    </row>
    <row r="101" spans="1:19" x14ac:dyDescent="0.2">
      <c r="A101" s="8">
        <f>IFERROR(VLOOKUP(B101,'[1]DADOS (OCULTAR)'!$P$3:$R$56,3,0),"")</f>
        <v>9039744000518</v>
      </c>
      <c r="B101" s="9" t="str">
        <f>'[1]TCE - ANEXO II - Preencher'!C110</f>
        <v>UPA PAULISTA</v>
      </c>
      <c r="C101" s="10"/>
      <c r="D101" s="11" t="str">
        <f>'[1]TCE - ANEXO II - Preencher'!E110</f>
        <v>EVANIA MARIA DE SOUZA OLIVEIRA FIGUEIROA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2044.49</v>
      </c>
      <c r="N101" s="16">
        <f>'[1]TCE - ANEXO II - Preencher'!S110</f>
        <v>0</v>
      </c>
      <c r="O101" s="17">
        <f>'[1]TCE - ANEXO II - Preencher'!W110</f>
        <v>2044.49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(OCULTAR)'!$P$3:$R$56,3,0),"")</f>
        <v>9039744000518</v>
      </c>
      <c r="B102" s="9" t="str">
        <f>'[1]TCE - ANEXO II - Preencher'!C111</f>
        <v>UPA PAULISTA</v>
      </c>
      <c r="C102" s="10"/>
      <c r="D102" s="11" t="str">
        <f>'[1]TCE - ANEXO II - Preencher'!E111</f>
        <v>FABIAO DO NASCIMENTO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905.67</v>
      </c>
      <c r="K102" s="15">
        <f>'[1]TCE - ANEXO II - Preencher'!P111</f>
        <v>0</v>
      </c>
      <c r="L102" s="15">
        <f>'[1]TCE - ANEXO II - Preencher'!Q111</f>
        <v>1441.18</v>
      </c>
      <c r="M102" s="15">
        <f>'[1]TCE - ANEXO II - Preencher'!R111</f>
        <v>390.12999999999988</v>
      </c>
      <c r="N102" s="16">
        <f>'[1]TCE - ANEXO II - Preencher'!S111</f>
        <v>0</v>
      </c>
      <c r="O102" s="17">
        <f>'[1]TCE - ANEXO II - Preencher'!W111</f>
        <v>896.3</v>
      </c>
      <c r="P102" s="18">
        <f>'[1]TCE - ANEXO II - Preencher'!X111</f>
        <v>1840.6799999999996</v>
      </c>
      <c r="S102" s="22">
        <v>46813</v>
      </c>
    </row>
    <row r="103" spans="1:19" x14ac:dyDescent="0.2">
      <c r="A103" s="8">
        <f>IFERROR(VLOOKUP(B103,'[1]DADOS (OCULTAR)'!$P$3:$R$56,3,0),"")</f>
        <v>9039744000518</v>
      </c>
      <c r="B103" s="9" t="str">
        <f>'[1]TCE - ANEXO II - Preencher'!C112</f>
        <v>UPA PAULISTA</v>
      </c>
      <c r="C103" s="10"/>
      <c r="D103" s="11" t="str">
        <f>'[1]TCE - ANEXO II - Preencher'!E112</f>
        <v>FERNANDA CECILIA DE FREITAS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411010</v>
      </c>
      <c r="G103" s="14">
        <f>'[1]TCE - ANEXO II - Preencher'!I112</f>
        <v>44166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1045</v>
      </c>
      <c r="K103" s="15">
        <f>'[1]TCE - ANEXO II - Preencher'!P112</f>
        <v>0</v>
      </c>
      <c r="L103" s="15">
        <f>'[1]TCE - ANEXO II - Preencher'!Q112</f>
        <v>1334.7</v>
      </c>
      <c r="M103" s="15">
        <f>'[1]TCE - ANEXO II - Preencher'!R112</f>
        <v>261.24999999999977</v>
      </c>
      <c r="N103" s="16">
        <f>'[1]TCE - ANEXO II - Preencher'!S112</f>
        <v>0</v>
      </c>
      <c r="O103" s="17">
        <f>'[1]TCE - ANEXO II - Preencher'!W112</f>
        <v>1051.67</v>
      </c>
      <c r="P103" s="18">
        <f>'[1]TCE - ANEXO II - Preencher'!X112</f>
        <v>1589.2799999999997</v>
      </c>
      <c r="S103" s="22">
        <v>46844</v>
      </c>
    </row>
    <row r="104" spans="1:19" x14ac:dyDescent="0.2">
      <c r="A104" s="8">
        <f>IFERROR(VLOOKUP(B104,'[1]DADOS (OCULTAR)'!$P$3:$R$56,3,0),"")</f>
        <v>9039744000518</v>
      </c>
      <c r="B104" s="9" t="str">
        <f>'[1]TCE - ANEXO II - Preencher'!C113</f>
        <v>UPA PAULISTA</v>
      </c>
      <c r="C104" s="10"/>
      <c r="D104" s="11" t="str">
        <f>'[1]TCE - ANEXO II - Preencher'!E113</f>
        <v>FERNANDA DE ARAUJO CAZZOLI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1267.2</v>
      </c>
      <c r="K104" s="15">
        <f>'[1]TCE - ANEXO II - Preencher'!P113</f>
        <v>0</v>
      </c>
      <c r="L104" s="15">
        <f>'[1]TCE - ANEXO II - Preencher'!Q113</f>
        <v>10288.76</v>
      </c>
      <c r="M104" s="15">
        <f>'[1]TCE - ANEXO II - Preencher'!R113</f>
        <v>5777.3100000000013</v>
      </c>
      <c r="N104" s="16">
        <f>'[1]TCE - ANEXO II - Preencher'!S113</f>
        <v>1832.56</v>
      </c>
      <c r="O104" s="17">
        <f>'[1]TCE - ANEXO II - Preencher'!W113</f>
        <v>7021.76</v>
      </c>
      <c r="P104" s="18">
        <f>'[1]TCE - ANEXO II - Preencher'!X113</f>
        <v>12144.070000000005</v>
      </c>
      <c r="S104" s="22">
        <v>46874</v>
      </c>
    </row>
    <row r="105" spans="1:19" x14ac:dyDescent="0.2">
      <c r="A105" s="8">
        <f>IFERROR(VLOOKUP(B105,'[1]DADOS (OCULTAR)'!$P$3:$R$56,3,0),"")</f>
        <v>9039744000518</v>
      </c>
      <c r="B105" s="9" t="str">
        <f>'[1]TCE - ANEXO II - Preencher'!C114</f>
        <v>UPA PAULISTA</v>
      </c>
      <c r="C105" s="10"/>
      <c r="D105" s="11" t="str">
        <f>'[1]TCE - ANEXO II - Preencher'!E114</f>
        <v>FERNANDA PRISCILA DA SILVA MENEZES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1137.3699999999999</v>
      </c>
      <c r="M105" s="15">
        <f>'[1]TCE - ANEXO II - Preencher'!R114</f>
        <v>1416.5100000000002</v>
      </c>
      <c r="N105" s="16">
        <f>'[1]TCE - ANEXO II - Preencher'!S114</f>
        <v>0</v>
      </c>
      <c r="O105" s="17">
        <f>'[1]TCE - ANEXO II - Preencher'!W114</f>
        <v>754.94</v>
      </c>
      <c r="P105" s="18">
        <f>'[1]TCE - ANEXO II - Preencher'!X114</f>
        <v>2843.94</v>
      </c>
      <c r="S105" s="22">
        <v>46905</v>
      </c>
    </row>
    <row r="106" spans="1:19" x14ac:dyDescent="0.2">
      <c r="A106" s="8">
        <f>IFERROR(VLOOKUP(B106,'[1]DADOS (OCULTAR)'!$P$3:$R$56,3,0),"")</f>
        <v>9039744000518</v>
      </c>
      <c r="B106" s="9" t="str">
        <f>'[1]TCE - ANEXO II - Preencher'!C115</f>
        <v>UPA PAULISTA</v>
      </c>
      <c r="C106" s="10"/>
      <c r="D106" s="11" t="str">
        <f>'[1]TCE - ANEXO II - Preencher'!E115</f>
        <v>FERNANDA SILVA DE FREITAS LOBO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44166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1478.4</v>
      </c>
      <c r="K106" s="15">
        <f>'[1]TCE - ANEXO II - Preencher'!P115</f>
        <v>0</v>
      </c>
      <c r="L106" s="15">
        <f>'[1]TCE - ANEXO II - Preencher'!Q115</f>
        <v>4868.7</v>
      </c>
      <c r="M106" s="15">
        <f>'[1]TCE - ANEXO II - Preencher'!R115</f>
        <v>1511.8600000000013</v>
      </c>
      <c r="N106" s="16">
        <f>'[1]TCE - ANEXO II - Preencher'!S115</f>
        <v>1967.49</v>
      </c>
      <c r="O106" s="17">
        <f>'[1]TCE - ANEXO II - Preencher'!W115</f>
        <v>3661.54</v>
      </c>
      <c r="P106" s="18">
        <f>'[1]TCE - ANEXO II - Preencher'!X115</f>
        <v>6164.9100000000026</v>
      </c>
      <c r="S106" s="22">
        <v>46935</v>
      </c>
    </row>
    <row r="107" spans="1:19" x14ac:dyDescent="0.2">
      <c r="A107" s="8">
        <f>IFERROR(VLOOKUP(B107,'[1]DADOS (OCULTAR)'!$P$3:$R$56,3,0),"")</f>
        <v>9039744000518</v>
      </c>
      <c r="B107" s="9" t="str">
        <f>'[1]TCE - ANEXO II - Preencher'!C116</f>
        <v>UPA PAULISTA</v>
      </c>
      <c r="C107" s="10"/>
      <c r="D107" s="11" t="str">
        <f>'[1]TCE - ANEXO II - Preencher'!E116</f>
        <v>FERNANDA SOARES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411010</v>
      </c>
      <c r="G107" s="14">
        <f>'[1]TCE - ANEXO II - Preencher'!I116</f>
        <v>44166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1549.65</v>
      </c>
      <c r="M107" s="15">
        <f>'[1]TCE - ANEXO II - Preencher'!R116</f>
        <v>772.92000000000007</v>
      </c>
      <c r="N107" s="16">
        <f>'[1]TCE - ANEXO II - Preencher'!S116</f>
        <v>0</v>
      </c>
      <c r="O107" s="17">
        <f>'[1]TCE - ANEXO II - Preencher'!W116</f>
        <v>1015.53</v>
      </c>
      <c r="P107" s="18">
        <f>'[1]TCE - ANEXO II - Preencher'!X116</f>
        <v>2352.04</v>
      </c>
      <c r="S107" s="22">
        <v>46966</v>
      </c>
    </row>
    <row r="108" spans="1:19" x14ac:dyDescent="0.2">
      <c r="A108" s="8">
        <f>IFERROR(VLOOKUP(B108,'[1]DADOS (OCULTAR)'!$P$3:$R$56,3,0),"")</f>
        <v>9039744000518</v>
      </c>
      <c r="B108" s="9" t="str">
        <f>'[1]TCE - ANEXO II - Preencher'!C117</f>
        <v>UPA PAULISTA</v>
      </c>
      <c r="C108" s="10"/>
      <c r="D108" s="11" t="str">
        <f>'[1]TCE - ANEXO II - Preencher'!E117</f>
        <v>FLAVIA SABRINA FERREIRA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557.33000000000004</v>
      </c>
      <c r="K108" s="15">
        <f>'[1]TCE - ANEXO II - Preencher'!P117</f>
        <v>0</v>
      </c>
      <c r="L108" s="15">
        <f>'[1]TCE - ANEXO II - Preencher'!Q117</f>
        <v>653.73</v>
      </c>
      <c r="M108" s="15">
        <f>'[1]TCE - ANEXO II - Preencher'!R117</f>
        <v>872.97000000000025</v>
      </c>
      <c r="N108" s="16">
        <f>'[1]TCE - ANEXO II - Preencher'!S117</f>
        <v>0</v>
      </c>
      <c r="O108" s="17">
        <f>'[1]TCE - ANEXO II - Preencher'!W117</f>
        <v>494.55</v>
      </c>
      <c r="P108" s="18">
        <f>'[1]TCE - ANEXO II - Preencher'!X117</f>
        <v>1589.4800000000002</v>
      </c>
      <c r="S108" s="22">
        <v>46997</v>
      </c>
    </row>
    <row r="109" spans="1:19" x14ac:dyDescent="0.2">
      <c r="A109" s="8">
        <f>IFERROR(VLOOKUP(B109,'[1]DADOS (OCULTAR)'!$P$3:$R$56,3,0),"")</f>
        <v>9039744000518</v>
      </c>
      <c r="B109" s="9" t="str">
        <f>'[1]TCE - ANEXO II - Preencher'!C118</f>
        <v>UPA PAULISTA</v>
      </c>
      <c r="C109" s="10"/>
      <c r="D109" s="11" t="str">
        <f>'[1]TCE - ANEXO II - Preencher'!E118</f>
        <v>GABRIELA DE MENEZES NUNES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225125</v>
      </c>
      <c r="G109" s="14">
        <f>'[1]TCE - ANEXO II - Preencher'!I118</f>
        <v>44166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1584</v>
      </c>
      <c r="K109" s="15">
        <f>'[1]TCE - ANEXO II - Preencher'!P118</f>
        <v>0</v>
      </c>
      <c r="L109" s="15">
        <f>'[1]TCE - ANEXO II - Preencher'!Q118</f>
        <v>3106.49</v>
      </c>
      <c r="M109" s="15">
        <f>'[1]TCE - ANEXO II - Preencher'!R118</f>
        <v>4582.0700000000015</v>
      </c>
      <c r="N109" s="16">
        <f>'[1]TCE - ANEXO II - Preencher'!S118</f>
        <v>2560.73</v>
      </c>
      <c r="O109" s="17">
        <f>'[1]TCE - ANEXO II - Preencher'!W118</f>
        <v>2858.24</v>
      </c>
      <c r="P109" s="18">
        <f>'[1]TCE - ANEXO II - Preencher'!X118</f>
        <v>8975.0500000000011</v>
      </c>
      <c r="S109" s="22">
        <v>47027</v>
      </c>
    </row>
    <row r="110" spans="1:19" x14ac:dyDescent="0.2">
      <c r="A110" s="8">
        <f>IFERROR(VLOOKUP(B110,'[1]DADOS (OCULTAR)'!$P$3:$R$56,3,0),"")</f>
        <v>9039744000518</v>
      </c>
      <c r="B110" s="9" t="str">
        <f>'[1]TCE - ANEXO II - Preencher'!C119</f>
        <v>UPA PAULISTA</v>
      </c>
      <c r="C110" s="10"/>
      <c r="D110" s="11" t="str">
        <f>'[1]TCE - ANEXO II - Preencher'!E119</f>
        <v>GABRIELA FREIRE DA SILVA NASCIMENTO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8605.99</v>
      </c>
      <c r="M110" s="15">
        <f>'[1]TCE - ANEXO II - Preencher'!R119</f>
        <v>9089.6700000000019</v>
      </c>
      <c r="N110" s="16">
        <f>'[1]TCE - ANEXO II - Preencher'!S119</f>
        <v>4568.5600000000004</v>
      </c>
      <c r="O110" s="17">
        <f>'[1]TCE - ANEXO II - Preencher'!W119</f>
        <v>6057.91</v>
      </c>
      <c r="P110" s="18">
        <f>'[1]TCE - ANEXO II - Preencher'!X119</f>
        <v>19374.310000000005</v>
      </c>
      <c r="S110" s="22">
        <v>47058</v>
      </c>
    </row>
    <row r="111" spans="1:19" x14ac:dyDescent="0.2">
      <c r="A111" s="8">
        <f>IFERROR(VLOOKUP(B111,'[1]DADOS (OCULTAR)'!$P$3:$R$56,3,0),"")</f>
        <v>9039744000518</v>
      </c>
      <c r="B111" s="9" t="str">
        <f>'[1]TCE - ANEXO II - Preencher'!C120</f>
        <v>UPA PAULISTA</v>
      </c>
      <c r="C111" s="10"/>
      <c r="D111" s="11" t="str">
        <f>'[1]TCE - ANEXO II - Preencher'!E120</f>
        <v>GABRIELA LUCENA MELO DE SOUSA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2967.47</v>
      </c>
      <c r="M111" s="15">
        <f>'[1]TCE - ANEXO II - Preencher'!R120</f>
        <v>1001.2799999999997</v>
      </c>
      <c r="N111" s="16">
        <f>'[1]TCE - ANEXO II - Preencher'!S120</f>
        <v>2560.73</v>
      </c>
      <c r="O111" s="17">
        <f>'[1]TCE - ANEXO II - Preencher'!W120</f>
        <v>1976.27</v>
      </c>
      <c r="P111" s="18">
        <f>'[1]TCE - ANEXO II - Preencher'!X120</f>
        <v>6137.2099999999991</v>
      </c>
      <c r="S111" s="22">
        <v>47088</v>
      </c>
    </row>
    <row r="112" spans="1:19" x14ac:dyDescent="0.2">
      <c r="A112" s="8">
        <f>IFERROR(VLOOKUP(B112,'[1]DADOS (OCULTAR)'!$P$3:$R$56,3,0),"")</f>
        <v>9039744000518</v>
      </c>
      <c r="B112" s="9" t="str">
        <f>'[1]TCE - ANEXO II - Preencher'!C121</f>
        <v>UPA PAULISTA</v>
      </c>
      <c r="C112" s="10"/>
      <c r="D112" s="11" t="str">
        <f>'[1]TCE - ANEXO II - Preencher'!E121</f>
        <v>GABRIELI SANTANA DE LIMA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44166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522.5</v>
      </c>
      <c r="K112" s="15">
        <f>'[1]TCE - ANEXO II - Preencher'!P121</f>
        <v>0</v>
      </c>
      <c r="L112" s="15">
        <f>'[1]TCE - ANEXO II - Preencher'!Q121</f>
        <v>391.88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339.4</v>
      </c>
      <c r="P112" s="18">
        <f>'[1]TCE - ANEXO II - Preencher'!X121</f>
        <v>574.98</v>
      </c>
      <c r="S112" s="22">
        <v>47119</v>
      </c>
    </row>
    <row r="113" spans="1:19" x14ac:dyDescent="0.2">
      <c r="A113" s="8">
        <f>IFERROR(VLOOKUP(B113,'[1]DADOS (OCULTAR)'!$P$3:$R$56,3,0),"")</f>
        <v>9039744000518</v>
      </c>
      <c r="B113" s="9" t="str">
        <f>'[1]TCE - ANEXO II - Preencher'!C122</f>
        <v>UPA PAULISTA</v>
      </c>
      <c r="C113" s="10"/>
      <c r="D113" s="11" t="str">
        <f>'[1]TCE - ANEXO II - Preencher'!E122</f>
        <v>GABRIELLA DE SOUZA LEAO ALMEIDA CRUZ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3168</v>
      </c>
      <c r="K113" s="15">
        <f>'[1]TCE - ANEXO II - Preencher'!P122</f>
        <v>0</v>
      </c>
      <c r="L113" s="15">
        <f>'[1]TCE - ANEXO II - Preencher'!Q122</f>
        <v>8158.78</v>
      </c>
      <c r="M113" s="15">
        <f>'[1]TCE - ANEXO II - Preencher'!R122</f>
        <v>1035.7299999999987</v>
      </c>
      <c r="N113" s="16">
        <f>'[1]TCE - ANEXO II - Preencher'!S122</f>
        <v>4386.16</v>
      </c>
      <c r="O113" s="17">
        <f>'[1]TCE - ANEXO II - Preencher'!W122</f>
        <v>5752.8</v>
      </c>
      <c r="P113" s="18">
        <f>'[1]TCE - ANEXO II - Preencher'!X122</f>
        <v>10995.869999999999</v>
      </c>
      <c r="S113" s="22">
        <v>47150</v>
      </c>
    </row>
    <row r="114" spans="1:19" x14ac:dyDescent="0.2">
      <c r="A114" s="8">
        <f>IFERROR(VLOOKUP(B114,'[1]DADOS (OCULTAR)'!$P$3:$R$56,3,0),"")</f>
        <v>9039744000518</v>
      </c>
      <c r="B114" s="9" t="str">
        <f>'[1]TCE - ANEXO II - Preencher'!C123</f>
        <v>UPA PAULISTA</v>
      </c>
      <c r="C114" s="10"/>
      <c r="D114" s="11" t="str">
        <f>'[1]TCE - ANEXO II - Preencher'!E123</f>
        <v>GUSTAVO JOSE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1512.79</v>
      </c>
      <c r="M114" s="15">
        <f>'[1]TCE - ANEXO II - Preencher'!R123</f>
        <v>2219.0299999999997</v>
      </c>
      <c r="N114" s="16">
        <f>'[1]TCE - ANEXO II - Preencher'!S123</f>
        <v>0</v>
      </c>
      <c r="O114" s="17">
        <f>'[1]TCE - ANEXO II - Preencher'!W123</f>
        <v>952.93</v>
      </c>
      <c r="P114" s="18">
        <f>'[1]TCE - ANEXO II - Preencher'!X123</f>
        <v>3823.89</v>
      </c>
      <c r="S114" s="22">
        <v>47178</v>
      </c>
    </row>
    <row r="115" spans="1:19" x14ac:dyDescent="0.2">
      <c r="A115" s="8">
        <f>IFERROR(VLOOKUP(B115,'[1]DADOS (OCULTAR)'!$P$3:$R$56,3,0),"")</f>
        <v>9039744000518</v>
      </c>
      <c r="B115" s="9" t="str">
        <f>'[1]TCE - ANEXO II - Preencher'!C124</f>
        <v>UPA PAULISTA</v>
      </c>
      <c r="C115" s="10"/>
      <c r="D115" s="11" t="str">
        <f>'[1]TCE - ANEXO II - Preencher'!E124</f>
        <v>HOSANGELA MELO LUCENA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44166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2055.94</v>
      </c>
      <c r="K115" s="15">
        <f>'[1]TCE - ANEXO II - Preencher'!P124</f>
        <v>0</v>
      </c>
      <c r="L115" s="15">
        <f>'[1]TCE - ANEXO II - Preencher'!Q124</f>
        <v>3621.97</v>
      </c>
      <c r="M115" s="15">
        <f>'[1]TCE - ANEXO II - Preencher'!R124</f>
        <v>1100.95</v>
      </c>
      <c r="N115" s="16">
        <f>'[1]TCE - ANEXO II - Preencher'!S124</f>
        <v>513.99</v>
      </c>
      <c r="O115" s="17">
        <f>'[1]TCE - ANEXO II - Preencher'!W124</f>
        <v>2349.7600000000002</v>
      </c>
      <c r="P115" s="18">
        <f>'[1]TCE - ANEXO II - Preencher'!X124</f>
        <v>4943.0899999999992</v>
      </c>
      <c r="S115" s="22">
        <v>47209</v>
      </c>
    </row>
    <row r="116" spans="1:19" x14ac:dyDescent="0.2">
      <c r="A116" s="8">
        <f>IFERROR(VLOOKUP(B116,'[1]DADOS (OCULTAR)'!$P$3:$R$56,3,0),"")</f>
        <v>9039744000518</v>
      </c>
      <c r="B116" s="9" t="str">
        <f>'[1]TCE - ANEXO II - Preencher'!C125</f>
        <v>UPA PAULISTA</v>
      </c>
      <c r="C116" s="10"/>
      <c r="D116" s="11" t="str">
        <f>'[1]TCE - ANEXO II - Preencher'!E125</f>
        <v>IRANEIDE URSULINO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44166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1918.88</v>
      </c>
      <c r="K116" s="15">
        <f>'[1]TCE - ANEXO II - Preencher'!P125</f>
        <v>0</v>
      </c>
      <c r="L116" s="15">
        <f>'[1]TCE - ANEXO II - Preencher'!Q125</f>
        <v>3231.91</v>
      </c>
      <c r="M116" s="15">
        <f>'[1]TCE - ANEXO II - Preencher'!R125</f>
        <v>978.74</v>
      </c>
      <c r="N116" s="16">
        <f>'[1]TCE - ANEXO II - Preencher'!S125</f>
        <v>479.72</v>
      </c>
      <c r="O116" s="17">
        <f>'[1]TCE - ANEXO II - Preencher'!W125</f>
        <v>2079.23</v>
      </c>
      <c r="P116" s="18">
        <f>'[1]TCE - ANEXO II - Preencher'!X125</f>
        <v>4530.0200000000004</v>
      </c>
      <c r="S116" s="22">
        <v>47239</v>
      </c>
    </row>
    <row r="117" spans="1:19" x14ac:dyDescent="0.2">
      <c r="A117" s="8">
        <f>IFERROR(VLOOKUP(B117,'[1]DADOS (OCULTAR)'!$P$3:$R$56,3,0),"")</f>
        <v>9039744000518</v>
      </c>
      <c r="B117" s="9" t="str">
        <f>'[1]TCE - ANEXO II - Preencher'!C126</f>
        <v>UPA PAULISTA</v>
      </c>
      <c r="C117" s="10"/>
      <c r="D117" s="11" t="str">
        <f>'[1]TCE - ANEXO II - Preencher'!E126</f>
        <v>ISABELA DE SOUSA SARAIVA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225125</v>
      </c>
      <c r="G117" s="14">
        <f>'[1]TCE - ANEXO II - Preencher'!I126</f>
        <v>44166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2338.9499999999998</v>
      </c>
      <c r="M117" s="15">
        <f>'[1]TCE - ANEXO II - Preencher'!R126</f>
        <v>349.36000000000013</v>
      </c>
      <c r="N117" s="16">
        <f>'[1]TCE - ANEXO II - Preencher'!S126</f>
        <v>2560.73</v>
      </c>
      <c r="O117" s="17">
        <f>'[1]TCE - ANEXO II - Preencher'!W126</f>
        <v>1356.09</v>
      </c>
      <c r="P117" s="18">
        <f>'[1]TCE - ANEXO II - Preencher'!X126</f>
        <v>5476.9499999999989</v>
      </c>
      <c r="S117" s="22">
        <v>47270</v>
      </c>
    </row>
    <row r="118" spans="1:19" x14ac:dyDescent="0.2">
      <c r="A118" s="8">
        <f>IFERROR(VLOOKUP(B118,'[1]DADOS (OCULTAR)'!$P$3:$R$56,3,0),"")</f>
        <v>9039744000518</v>
      </c>
      <c r="B118" s="9" t="str">
        <f>'[1]TCE - ANEXO II - Preencher'!C127</f>
        <v>UPA PAULISTA</v>
      </c>
      <c r="C118" s="10"/>
      <c r="D118" s="11" t="str">
        <f>'[1]TCE - ANEXO II - Preencher'!E127</f>
        <v>IVANICE VIDAL DOS SANTOS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44166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1541.52</v>
      </c>
      <c r="M118" s="15">
        <f>'[1]TCE - ANEXO II - Preencher'!R127</f>
        <v>651.09999999999991</v>
      </c>
      <c r="N118" s="16">
        <f>'[1]TCE - ANEXO II - Preencher'!S127</f>
        <v>0</v>
      </c>
      <c r="O118" s="17">
        <f>'[1]TCE - ANEXO II - Preencher'!W127</f>
        <v>925.08</v>
      </c>
      <c r="P118" s="18">
        <f>'[1]TCE - ANEXO II - Preencher'!X127</f>
        <v>2312.54</v>
      </c>
      <c r="S118" s="22">
        <v>47300</v>
      </c>
    </row>
    <row r="119" spans="1:19" x14ac:dyDescent="0.2">
      <c r="A119" s="8">
        <f>IFERROR(VLOOKUP(B119,'[1]DADOS (OCULTAR)'!$P$3:$R$56,3,0),"")</f>
        <v>9039744000518</v>
      </c>
      <c r="B119" s="9" t="str">
        <f>'[1]TCE - ANEXO II - Preencher'!C128</f>
        <v>UPA PAULISTA</v>
      </c>
      <c r="C119" s="10"/>
      <c r="D119" s="11" t="str">
        <f>'[1]TCE - ANEXO II - Preencher'!E128</f>
        <v>IZABELLE RAMONA BEZERRA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223505</v>
      </c>
      <c r="G119" s="14">
        <f>'[1]TCE - ANEXO II - Preencher'!I128</f>
        <v>44166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1908.06</v>
      </c>
      <c r="K119" s="15">
        <f>'[1]TCE - ANEXO II - Preencher'!P128</f>
        <v>0</v>
      </c>
      <c r="L119" s="15">
        <f>'[1]TCE - ANEXO II - Preencher'!Q128</f>
        <v>2552.7199999999998</v>
      </c>
      <c r="M119" s="15">
        <f>'[1]TCE - ANEXO II - Preencher'!R128</f>
        <v>885.5900000000006</v>
      </c>
      <c r="N119" s="16">
        <f>'[1]TCE - ANEXO II - Preencher'!S128</f>
        <v>477.02</v>
      </c>
      <c r="O119" s="17">
        <f>'[1]TCE - ANEXO II - Preencher'!W128</f>
        <v>1733.43</v>
      </c>
      <c r="P119" s="18">
        <f>'[1]TCE - ANEXO II - Preencher'!X128</f>
        <v>4089.9600000000009</v>
      </c>
      <c r="S119" s="22">
        <v>47331</v>
      </c>
    </row>
    <row r="120" spans="1:19" x14ac:dyDescent="0.2">
      <c r="A120" s="8">
        <f>IFERROR(VLOOKUP(B120,'[1]DADOS (OCULTAR)'!$P$3:$R$56,3,0),"")</f>
        <v>9039744000518</v>
      </c>
      <c r="B120" s="9" t="str">
        <f>'[1]TCE - ANEXO II - Preencher'!C129</f>
        <v>UPA PAULISTA</v>
      </c>
      <c r="C120" s="10"/>
      <c r="D120" s="11" t="str">
        <f>'[1]TCE - ANEXO II - Preencher'!E129</f>
        <v>IZADORA KARINA DA SILVA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158.4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958.70999999999981</v>
      </c>
      <c r="N120" s="16">
        <f>'[1]TCE - ANEXO II - Preencher'!S129</f>
        <v>840.5</v>
      </c>
      <c r="O120" s="17">
        <f>'[1]TCE - ANEXO II - Preencher'!W129</f>
        <v>160.5</v>
      </c>
      <c r="P120" s="18">
        <f>'[1]TCE - ANEXO II - Preencher'!X129</f>
        <v>1797.11</v>
      </c>
      <c r="S120" s="22">
        <v>47362</v>
      </c>
    </row>
    <row r="121" spans="1:19" x14ac:dyDescent="0.2">
      <c r="A121" s="8">
        <f>IFERROR(VLOOKUP(B121,'[1]DADOS (OCULTAR)'!$P$3:$R$56,3,0),"")</f>
        <v>9039744000518</v>
      </c>
      <c r="B121" s="9" t="str">
        <f>'[1]TCE - ANEXO II - Preencher'!C130</f>
        <v>UPA PAULISTA</v>
      </c>
      <c r="C121" s="10"/>
      <c r="D121" s="11" t="str">
        <f>'[1]TCE - ANEXO II - Preencher'!E130</f>
        <v>JACIRA MARIA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274.37</v>
      </c>
      <c r="M121" s="15">
        <f>'[1]TCE - ANEXO II - Preencher'!R130</f>
        <v>347.32000000000005</v>
      </c>
      <c r="N121" s="16">
        <f>'[1]TCE - ANEXO II - Preencher'!S130</f>
        <v>0</v>
      </c>
      <c r="O121" s="17">
        <f>'[1]TCE - ANEXO II - Preencher'!W130</f>
        <v>301.72000000000003</v>
      </c>
      <c r="P121" s="18">
        <f>'[1]TCE - ANEXO II - Preencher'!X130</f>
        <v>1364.97</v>
      </c>
      <c r="S121" s="22">
        <v>47392</v>
      </c>
    </row>
    <row r="122" spans="1:19" x14ac:dyDescent="0.2">
      <c r="A122" s="8">
        <f>IFERROR(VLOOKUP(B122,'[1]DADOS (OCULTAR)'!$P$3:$R$56,3,0),"")</f>
        <v>9039744000518</v>
      </c>
      <c r="B122" s="9" t="str">
        <f>'[1]TCE - ANEXO II - Preencher'!C131</f>
        <v>UPA PAULISTA</v>
      </c>
      <c r="C122" s="10"/>
      <c r="D122" s="11" t="str">
        <f>'[1]TCE - ANEXO II - Preencher'!E131</f>
        <v>JACQUELINE DA PAIXAO RODRIGUES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44166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602.51</v>
      </c>
      <c r="M122" s="15">
        <f>'[1]TCE - ANEXO II - Preencher'!R131</f>
        <v>257.62000000000012</v>
      </c>
      <c r="N122" s="16">
        <f>'[1]TCE - ANEXO II - Preencher'!S131</f>
        <v>0</v>
      </c>
      <c r="O122" s="17">
        <f>'[1]TCE - ANEXO II - Preencher'!W131</f>
        <v>494.09</v>
      </c>
      <c r="P122" s="18">
        <f>'[1]TCE - ANEXO II - Preencher'!X131</f>
        <v>1411.0400000000002</v>
      </c>
      <c r="S122" s="22">
        <v>47423</v>
      </c>
    </row>
    <row r="123" spans="1:19" x14ac:dyDescent="0.2">
      <c r="A123" s="8">
        <f>IFERROR(VLOOKUP(B123,'[1]DADOS (OCULTAR)'!$P$3:$R$56,3,0),"")</f>
        <v>9039744000518</v>
      </c>
      <c r="B123" s="9" t="str">
        <f>'[1]TCE - ANEXO II - Preencher'!C132</f>
        <v>UPA PAULISTA</v>
      </c>
      <c r="C123" s="10"/>
      <c r="D123" s="11" t="str">
        <f>'[1]TCE - ANEXO II - Preencher'!E132</f>
        <v>JANAINA CARLA RAMOS SILVA COSTA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251605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1809.72</v>
      </c>
      <c r="K123" s="15">
        <f>'[1]TCE - ANEXO II - Preencher'!P132</f>
        <v>0</v>
      </c>
      <c r="L123" s="15">
        <f>'[1]TCE - ANEXO II - Preencher'!Q132</f>
        <v>2433.4499999999998</v>
      </c>
      <c r="M123" s="15">
        <f>'[1]TCE - ANEXO II - Preencher'!R132</f>
        <v>209.00000000000028</v>
      </c>
      <c r="N123" s="16">
        <f>'[1]TCE - ANEXO II - Preencher'!S132</f>
        <v>452.43</v>
      </c>
      <c r="O123" s="17">
        <f>'[1]TCE - ANEXO II - Preencher'!W132</f>
        <v>1579.01</v>
      </c>
      <c r="P123" s="18">
        <f>'[1]TCE - ANEXO II - Preencher'!X132</f>
        <v>3325.59</v>
      </c>
      <c r="S123" s="22">
        <v>47453</v>
      </c>
    </row>
    <row r="124" spans="1:19" x14ac:dyDescent="0.2">
      <c r="A124" s="8">
        <f>IFERROR(VLOOKUP(B124,'[1]DADOS (OCULTAR)'!$P$3:$R$56,3,0),"")</f>
        <v>9039744000518</v>
      </c>
      <c r="B124" s="9" t="str">
        <f>'[1]TCE - ANEXO II - Preencher'!C133</f>
        <v>UPA PAULISTA</v>
      </c>
      <c r="C124" s="10"/>
      <c r="D124" s="11" t="str">
        <f>'[1]TCE - ANEXO II - Preencher'!E133</f>
        <v>JANAINA ROSA CRISTOVAO FRANCO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1306.25</v>
      </c>
      <c r="M124" s="15">
        <f>'[1]TCE - ANEXO II - Preencher'!R133</f>
        <v>1942.58</v>
      </c>
      <c r="N124" s="16">
        <f>'[1]TCE - ANEXO II - Preencher'!S133</f>
        <v>0</v>
      </c>
      <c r="O124" s="17">
        <f>'[1]TCE - ANEXO II - Preencher'!W133</f>
        <v>1232.48</v>
      </c>
      <c r="P124" s="18">
        <f>'[1]TCE - ANEXO II - Preencher'!X133</f>
        <v>3061.35</v>
      </c>
      <c r="S124" s="22">
        <v>47484</v>
      </c>
    </row>
    <row r="125" spans="1:19" x14ac:dyDescent="0.2">
      <c r="A125" s="8">
        <f>IFERROR(VLOOKUP(B125,'[1]DADOS (OCULTAR)'!$P$3:$R$56,3,0),"")</f>
        <v>9039744000518</v>
      </c>
      <c r="B125" s="9" t="str">
        <f>'[1]TCE - ANEXO II - Preencher'!C134</f>
        <v>UPA PAULISTA</v>
      </c>
      <c r="C125" s="10"/>
      <c r="D125" s="11" t="str">
        <f>'[1]TCE - ANEXO II - Preencher'!E134</f>
        <v>JAQUELINE ELIAS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104.5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60.08</v>
      </c>
      <c r="P125" s="18">
        <f>'[1]TCE - ANEXO II - Preencher'!X134</f>
        <v>44.42</v>
      </c>
      <c r="S125" s="22">
        <v>47515</v>
      </c>
    </row>
    <row r="126" spans="1:19" x14ac:dyDescent="0.2">
      <c r="A126" s="8">
        <f>IFERROR(VLOOKUP(B126,'[1]DADOS (OCULTAR)'!$P$3:$R$56,3,0),"")</f>
        <v>9039744000518</v>
      </c>
      <c r="B126" s="9" t="str">
        <f>'[1]TCE - ANEXO II - Preencher'!C135</f>
        <v>UPA PAULISTA</v>
      </c>
      <c r="C126" s="10"/>
      <c r="D126" s="11" t="str">
        <f>'[1]TCE - ANEXO II - Preencher'!E135</f>
        <v>JAQUELINE INACIO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1010.17</v>
      </c>
      <c r="K126" s="15">
        <f>'[1]TCE - ANEXO II - Preencher'!P135</f>
        <v>0</v>
      </c>
      <c r="L126" s="15">
        <f>'[1]TCE - ANEXO II - Preencher'!Q135</f>
        <v>1245.29</v>
      </c>
      <c r="M126" s="15">
        <f>'[1]TCE - ANEXO II - Preencher'!R135</f>
        <v>415.57999999999993</v>
      </c>
      <c r="N126" s="16">
        <f>'[1]TCE - ANEXO II - Preencher'!S135</f>
        <v>0</v>
      </c>
      <c r="O126" s="17">
        <f>'[1]TCE - ANEXO II - Preencher'!W135</f>
        <v>1216.23</v>
      </c>
      <c r="P126" s="18">
        <f>'[1]TCE - ANEXO II - Preencher'!X135</f>
        <v>1454.81</v>
      </c>
      <c r="S126" s="22">
        <v>47543</v>
      </c>
    </row>
    <row r="127" spans="1:19" x14ac:dyDescent="0.2">
      <c r="A127" s="8">
        <f>IFERROR(VLOOKUP(B127,'[1]DADOS (OCULTAR)'!$P$3:$R$56,3,0),"")</f>
        <v>9039744000518</v>
      </c>
      <c r="B127" s="9" t="str">
        <f>'[1]TCE - ANEXO II - Preencher'!C136</f>
        <v>UPA PAULISTA</v>
      </c>
      <c r="C127" s="10"/>
      <c r="D127" s="11" t="str">
        <f>'[1]TCE - ANEXO II - Preencher'!E136</f>
        <v>JAQUELINE KELLY FERREIRA DE SOUZA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44166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6944.87</v>
      </c>
      <c r="M127" s="15">
        <f>'[1]TCE - ANEXO II - Preencher'!R136</f>
        <v>1091.8900000000008</v>
      </c>
      <c r="N127" s="16">
        <f>'[1]TCE - ANEXO II - Preencher'!S136</f>
        <v>2290.69</v>
      </c>
      <c r="O127" s="17">
        <f>'[1]TCE - ANEXO II - Preencher'!W136</f>
        <v>4309.3900000000003</v>
      </c>
      <c r="P127" s="18">
        <f>'[1]TCE - ANEXO II - Preencher'!X136</f>
        <v>7602.06</v>
      </c>
      <c r="S127" s="22">
        <v>47574</v>
      </c>
    </row>
    <row r="128" spans="1:19" x14ac:dyDescent="0.2">
      <c r="A128" s="8">
        <f>IFERROR(VLOOKUP(B128,'[1]DADOS (OCULTAR)'!$P$3:$R$56,3,0),"")</f>
        <v>9039744000518</v>
      </c>
      <c r="B128" s="9" t="str">
        <f>'[1]TCE - ANEXO II - Preencher'!C137</f>
        <v>UPA PAULISTA</v>
      </c>
      <c r="C128" s="10"/>
      <c r="D128" s="11" t="str">
        <f>'[1]TCE - ANEXO II - Preencher'!E137</f>
        <v>JESSICA CORREIA DA SILVA TAVARES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44166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1079.32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977.35</v>
      </c>
      <c r="P128" s="18">
        <f>'[1]TCE - ANEXO II - Preencher'!X137</f>
        <v>101.96999999999991</v>
      </c>
      <c r="S128" s="22">
        <v>47604</v>
      </c>
    </row>
    <row r="129" spans="1:19" x14ac:dyDescent="0.2">
      <c r="A129" s="8">
        <f>IFERROR(VLOOKUP(B129,'[1]DADOS (OCULTAR)'!$P$3:$R$56,3,0),"")</f>
        <v>9039744000518</v>
      </c>
      <c r="B129" s="9" t="str">
        <f>'[1]TCE - ANEXO II - Preencher'!C138</f>
        <v>UPA PAULISTA</v>
      </c>
      <c r="C129" s="10"/>
      <c r="D129" s="11" t="str">
        <f>'[1]TCE - ANEXO II - Preencher'!E138</f>
        <v>JESSICA KELLY BARBOSA DA COSTA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1409.94</v>
      </c>
      <c r="M129" s="15">
        <f>'[1]TCE - ANEXO II - Preencher'!R138</f>
        <v>410.21000000000004</v>
      </c>
      <c r="N129" s="16">
        <f>'[1]TCE - ANEXO II - Preencher'!S138</f>
        <v>0</v>
      </c>
      <c r="O129" s="17">
        <f>'[1]TCE - ANEXO II - Preencher'!W138</f>
        <v>956.22</v>
      </c>
      <c r="P129" s="18">
        <f>'[1]TCE - ANEXO II - Preencher'!X138</f>
        <v>1908.93</v>
      </c>
      <c r="S129" s="22">
        <v>47635</v>
      </c>
    </row>
    <row r="130" spans="1:19" x14ac:dyDescent="0.2">
      <c r="A130" s="8">
        <f>IFERROR(VLOOKUP(B130,'[1]DADOS (OCULTAR)'!$P$3:$R$56,3,0),"")</f>
        <v>9039744000518</v>
      </c>
      <c r="B130" s="9" t="str">
        <f>'[1]TCE - ANEXO II - Preencher'!C139</f>
        <v>UPA PAULISTA</v>
      </c>
      <c r="C130" s="10"/>
      <c r="D130" s="11" t="str">
        <f>'[1]TCE - ANEXO II - Preencher'!E139</f>
        <v>JOAO ADRIANO DE SENA NOGUEIRA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44166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1358.5</v>
      </c>
      <c r="M130" s="15">
        <f>'[1]TCE - ANEXO II - Preencher'!R139</f>
        <v>313.5</v>
      </c>
      <c r="N130" s="16">
        <f>'[1]TCE - ANEXO II - Preencher'!S139</f>
        <v>0</v>
      </c>
      <c r="O130" s="17">
        <f>'[1]TCE - ANEXO II - Preencher'!W139</f>
        <v>957.82</v>
      </c>
      <c r="P130" s="18">
        <f>'[1]TCE - ANEXO II - Preencher'!X139</f>
        <v>1759.1799999999998</v>
      </c>
      <c r="S130" s="22">
        <v>47665</v>
      </c>
    </row>
    <row r="131" spans="1:19" x14ac:dyDescent="0.2">
      <c r="A131" s="8">
        <f>IFERROR(VLOOKUP(B131,'[1]DADOS (OCULTAR)'!$P$3:$R$56,3,0),"")</f>
        <v>9039744000518</v>
      </c>
      <c r="B131" s="9" t="str">
        <f>'[1]TCE - ANEXO II - Preencher'!C140</f>
        <v>UPA PAULISTA</v>
      </c>
      <c r="C131" s="10"/>
      <c r="D131" s="11" t="str">
        <f>'[1]TCE - ANEXO II - Preencher'!E140</f>
        <v>JOAO BISPO DOS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782320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1424.23</v>
      </c>
      <c r="K131" s="15">
        <f>'[1]TCE - ANEXO II - Preencher'!P140</f>
        <v>0</v>
      </c>
      <c r="L131" s="15">
        <f>'[1]TCE - ANEXO II - Preencher'!Q140</f>
        <v>1794.83</v>
      </c>
      <c r="M131" s="15">
        <f>'[1]TCE - ANEXO II - Preencher'!R140</f>
        <v>2451.8700000000008</v>
      </c>
      <c r="N131" s="16">
        <f>'[1]TCE - ANEXO II - Preencher'!S140</f>
        <v>0</v>
      </c>
      <c r="O131" s="17">
        <f>'[1]TCE - ANEXO II - Preencher'!W140</f>
        <v>1204.7</v>
      </c>
      <c r="P131" s="18">
        <f>'[1]TCE - ANEXO II - Preencher'!X140</f>
        <v>4466.2300000000005</v>
      </c>
      <c r="S131" s="22">
        <v>47696</v>
      </c>
    </row>
    <row r="132" spans="1:19" x14ac:dyDescent="0.2">
      <c r="A132" s="8">
        <f>IFERROR(VLOOKUP(B132,'[1]DADOS (OCULTAR)'!$P$3:$R$56,3,0),"")</f>
        <v>9039744000518</v>
      </c>
      <c r="B132" s="9" t="str">
        <f>'[1]TCE - ANEXO II - Preencher'!C141</f>
        <v>UPA PAULISTA</v>
      </c>
      <c r="C132" s="10"/>
      <c r="D132" s="11" t="str">
        <f>'[1]TCE - ANEXO II - Preencher'!E141</f>
        <v>JOAO CARLOS LIRA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44166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1045</v>
      </c>
      <c r="K132" s="15">
        <f>'[1]TCE - ANEXO II - Preencher'!P141</f>
        <v>0</v>
      </c>
      <c r="L132" s="15">
        <f>'[1]TCE - ANEXO II - Preencher'!Q141</f>
        <v>1177.78</v>
      </c>
      <c r="M132" s="15">
        <f>'[1]TCE - ANEXO II - Preencher'!R141</f>
        <v>54.970000000000027</v>
      </c>
      <c r="N132" s="16">
        <f>'[1]TCE - ANEXO II - Preencher'!S141</f>
        <v>0</v>
      </c>
      <c r="O132" s="17">
        <f>'[1]TCE - ANEXO II - Preencher'!W141</f>
        <v>754.46</v>
      </c>
      <c r="P132" s="18">
        <f>'[1]TCE - ANEXO II - Preencher'!X141</f>
        <v>1523.29</v>
      </c>
      <c r="S132" s="22">
        <v>47727</v>
      </c>
    </row>
    <row r="133" spans="1:19" x14ac:dyDescent="0.2">
      <c r="A133" s="8">
        <f>IFERROR(VLOOKUP(B133,'[1]DADOS (OCULTAR)'!$P$3:$R$56,3,0),"")</f>
        <v>9039744000518</v>
      </c>
      <c r="B133" s="9" t="str">
        <f>'[1]TCE - ANEXO II - Preencher'!C142</f>
        <v>UPA PAULISTA</v>
      </c>
      <c r="C133" s="10"/>
      <c r="D133" s="11" t="str">
        <f>'[1]TCE - ANEXO II - Preencher'!E142</f>
        <v>JOAO VICTOR PAIXAO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44166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452.83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851.32000000000016</v>
      </c>
      <c r="N133" s="16">
        <f>'[1]TCE - ANEXO II - Preencher'!S142</f>
        <v>292.79000000000002</v>
      </c>
      <c r="O133" s="17">
        <f>'[1]TCE - ANEXO II - Preencher'!W142</f>
        <v>33.81</v>
      </c>
      <c r="P133" s="18">
        <f>'[1]TCE - ANEXO II - Preencher'!X142</f>
        <v>1563.13</v>
      </c>
      <c r="S133" s="22">
        <v>47757</v>
      </c>
    </row>
    <row r="134" spans="1:19" x14ac:dyDescent="0.2">
      <c r="A134" s="8">
        <f>IFERROR(VLOOKUP(B134,'[1]DADOS (OCULTAR)'!$P$3:$R$56,3,0),"")</f>
        <v>9039744000518</v>
      </c>
      <c r="B134" s="9" t="str">
        <f>'[1]TCE - ANEXO II - Preencher'!C143</f>
        <v>UPA PAULISTA</v>
      </c>
      <c r="C134" s="10"/>
      <c r="D134" s="11" t="str">
        <f>'[1]TCE - ANEXO II - Preencher'!E143</f>
        <v>JOELMA HERCULANO DOS SANTOS GUEDES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1306.25</v>
      </c>
      <c r="M134" s="15">
        <f>'[1]TCE - ANEXO II - Preencher'!R143</f>
        <v>261.25</v>
      </c>
      <c r="N134" s="16">
        <f>'[1]TCE - ANEXO II - Preencher'!S143</f>
        <v>0</v>
      </c>
      <c r="O134" s="17">
        <f>'[1]TCE - ANEXO II - Preencher'!W143</f>
        <v>1203.69</v>
      </c>
      <c r="P134" s="18">
        <f>'[1]TCE - ANEXO II - Preencher'!X143</f>
        <v>1408.81</v>
      </c>
      <c r="S134" s="22">
        <v>47788</v>
      </c>
    </row>
    <row r="135" spans="1:19" x14ac:dyDescent="0.2">
      <c r="A135" s="8">
        <f>IFERROR(VLOOKUP(B135,'[1]DADOS (OCULTAR)'!$P$3:$R$56,3,0),"")</f>
        <v>9039744000518</v>
      </c>
      <c r="B135" s="9" t="str">
        <f>'[1]TCE - ANEXO II - Preencher'!C144</f>
        <v>UPA PAULISTA</v>
      </c>
      <c r="C135" s="10"/>
      <c r="D135" s="11" t="str">
        <f>'[1]TCE - ANEXO II - Preencher'!E144</f>
        <v>JOSE MARCOS DA SILVA PEREIRA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521130</v>
      </c>
      <c r="G135" s="14">
        <f>'[1]TCE - ANEXO II - Preencher'!I144</f>
        <v>44166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1201.7</v>
      </c>
      <c r="M135" s="15">
        <f>'[1]TCE - ANEXO II - Preencher'!R144</f>
        <v>295.53999999999974</v>
      </c>
      <c r="N135" s="16">
        <f>'[1]TCE - ANEXO II - Preencher'!S144</f>
        <v>0</v>
      </c>
      <c r="O135" s="17">
        <f>'[1]TCE - ANEXO II - Preencher'!W144</f>
        <v>832.74</v>
      </c>
      <c r="P135" s="18">
        <f>'[1]TCE - ANEXO II - Preencher'!X144</f>
        <v>1709.4999999999998</v>
      </c>
      <c r="S135" s="22">
        <v>47818</v>
      </c>
    </row>
    <row r="136" spans="1:19" x14ac:dyDescent="0.2">
      <c r="A136" s="8">
        <f>IFERROR(VLOOKUP(B136,'[1]DADOS (OCULTAR)'!$P$3:$R$56,3,0),"")</f>
        <v>9039744000518</v>
      </c>
      <c r="B136" s="9" t="str">
        <f>'[1]TCE - ANEXO II - Preencher'!C145</f>
        <v>UPA PAULISTA</v>
      </c>
      <c r="C136" s="10"/>
      <c r="D136" s="11" t="str">
        <f>'[1]TCE - ANEXO II - Preencher'!E145</f>
        <v>JOSE NOGUEIRA DOS SANTOS FILHO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766420</v>
      </c>
      <c r="G136" s="14">
        <f>'[1]TCE - ANEXO II - Preencher'!I145</f>
        <v>44166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1739.69</v>
      </c>
      <c r="M136" s="15">
        <f>'[1]TCE - ANEXO II - Preencher'!R145</f>
        <v>522.5</v>
      </c>
      <c r="N136" s="16">
        <f>'[1]TCE - ANEXO II - Preencher'!S145</f>
        <v>0</v>
      </c>
      <c r="O136" s="17">
        <f>'[1]TCE - ANEXO II - Preencher'!W145</f>
        <v>1097.1500000000001</v>
      </c>
      <c r="P136" s="18">
        <f>'[1]TCE - ANEXO II - Preencher'!X145</f>
        <v>2210.04</v>
      </c>
      <c r="S136" s="22">
        <v>47849</v>
      </c>
    </row>
    <row r="137" spans="1:19" x14ac:dyDescent="0.2">
      <c r="A137" s="8">
        <f>IFERROR(VLOOKUP(B137,'[1]DADOS (OCULTAR)'!$P$3:$R$56,3,0),"")</f>
        <v>9039744000518</v>
      </c>
      <c r="B137" s="9" t="str">
        <f>'[1]TCE - ANEXO II - Preencher'!C146</f>
        <v>UPA PAULISTA</v>
      </c>
      <c r="C137" s="10"/>
      <c r="D137" s="11" t="str">
        <f>'[1]TCE - ANEXO II - Preencher'!E146</f>
        <v>JOSE OTACIANO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118.65</v>
      </c>
      <c r="P137" s="18">
        <f>'[1]TCE - ANEXO II - Preencher'!X146</f>
        <v>210.23</v>
      </c>
      <c r="S137" s="22">
        <v>47880</v>
      </c>
    </row>
    <row r="138" spans="1:19" x14ac:dyDescent="0.2">
      <c r="A138" s="8">
        <f>IFERROR(VLOOKUP(B138,'[1]DADOS (OCULTAR)'!$P$3:$R$56,3,0),"")</f>
        <v>9039744000518</v>
      </c>
      <c r="B138" s="9" t="str">
        <f>'[1]TCE - ANEXO II - Preencher'!C147</f>
        <v>UPA PAULISTA</v>
      </c>
      <c r="C138" s="10"/>
      <c r="D138" s="11" t="str">
        <f>'[1]TCE - ANEXO II - Preencher'!E147</f>
        <v>JOSE SILVIO RODRIGUES DE FARIAS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514225</v>
      </c>
      <c r="G138" s="14">
        <f>'[1]TCE - ANEXO II - Preencher'!I147</f>
        <v>44166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975.33</v>
      </c>
      <c r="K138" s="15">
        <f>'[1]TCE - ANEXO II - Preencher'!P147</f>
        <v>0</v>
      </c>
      <c r="L138" s="15">
        <f>'[1]TCE - ANEXO II - Preencher'!Q147</f>
        <v>1566.83</v>
      </c>
      <c r="M138" s="15">
        <f>'[1]TCE - ANEXO II - Preencher'!R147</f>
        <v>572.54</v>
      </c>
      <c r="N138" s="16">
        <f>'[1]TCE - ANEXO II - Preencher'!S147</f>
        <v>0</v>
      </c>
      <c r="O138" s="17">
        <f>'[1]TCE - ANEXO II - Preencher'!W147</f>
        <v>1605.51</v>
      </c>
      <c r="P138" s="18">
        <f>'[1]TCE - ANEXO II - Preencher'!X147</f>
        <v>1509.1899999999998</v>
      </c>
      <c r="S138" s="22">
        <v>47908</v>
      </c>
    </row>
    <row r="139" spans="1:19" x14ac:dyDescent="0.2">
      <c r="A139" s="8">
        <f>IFERROR(VLOOKUP(B139,'[1]DADOS (OCULTAR)'!$P$3:$R$56,3,0),"")</f>
        <v>9039744000518</v>
      </c>
      <c r="B139" s="9" t="str">
        <f>'[1]TCE - ANEXO II - Preencher'!C148</f>
        <v>UPA PAULISTA</v>
      </c>
      <c r="C139" s="10"/>
      <c r="D139" s="11" t="str">
        <f>'[1]TCE - ANEXO II - Preencher'!E148</f>
        <v>JOSELANIA MARIA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142205</v>
      </c>
      <c r="G139" s="14">
        <f>'[1]TCE - ANEXO II - Preencher'!I148</f>
        <v>44166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2600</v>
      </c>
      <c r="K139" s="15">
        <f>'[1]TCE - ANEXO II - Preencher'!P148</f>
        <v>0</v>
      </c>
      <c r="L139" s="15">
        <f>'[1]TCE - ANEXO II - Preencher'!Q148</f>
        <v>2916.99</v>
      </c>
      <c r="M139" s="15">
        <f>'[1]TCE - ANEXO II - Preencher'!R148</f>
        <v>260</v>
      </c>
      <c r="N139" s="16">
        <f>'[1]TCE - ANEXO II - Preencher'!S148</f>
        <v>0</v>
      </c>
      <c r="O139" s="17">
        <f>'[1]TCE - ANEXO II - Preencher'!W148</f>
        <v>2281.9</v>
      </c>
      <c r="P139" s="18">
        <f>'[1]TCE - ANEXO II - Preencher'!X148</f>
        <v>3495.0899999999997</v>
      </c>
      <c r="S139" s="22">
        <v>47939</v>
      </c>
    </row>
    <row r="140" spans="1:19" x14ac:dyDescent="0.2">
      <c r="A140" s="8">
        <f>IFERROR(VLOOKUP(B140,'[1]DADOS (OCULTAR)'!$P$3:$R$56,3,0),"")</f>
        <v>9039744000518</v>
      </c>
      <c r="B140" s="9" t="str">
        <f>'[1]TCE - ANEXO II - Preencher'!C149</f>
        <v>UPA PAULISTA</v>
      </c>
      <c r="C140" s="10"/>
      <c r="D140" s="11" t="str">
        <f>'[1]TCE - ANEXO II - Preencher'!E149</f>
        <v>JOSENILDA MARIA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411010</v>
      </c>
      <c r="G140" s="14">
        <f>'[1]TCE - ANEXO II - Preencher'!I149</f>
        <v>44166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1601.71</v>
      </c>
      <c r="M140" s="15">
        <f>'[1]TCE - ANEXO II - Preencher'!R149</f>
        <v>684.34000000000015</v>
      </c>
      <c r="N140" s="16">
        <f>'[1]TCE - ANEXO II - Preencher'!S149</f>
        <v>0</v>
      </c>
      <c r="O140" s="17">
        <f>'[1]TCE - ANEXO II - Preencher'!W149</f>
        <v>1250.83</v>
      </c>
      <c r="P140" s="18">
        <f>'[1]TCE - ANEXO II - Preencher'!X149</f>
        <v>2080.2200000000003</v>
      </c>
      <c r="S140" s="22">
        <v>47969</v>
      </c>
    </row>
    <row r="141" spans="1:19" x14ac:dyDescent="0.2">
      <c r="A141" s="8">
        <f>IFERROR(VLOOKUP(B141,'[1]DADOS (OCULTAR)'!$P$3:$R$56,3,0),"")</f>
        <v>9039744000518</v>
      </c>
      <c r="B141" s="9" t="str">
        <f>'[1]TCE - ANEXO II - Preencher'!C150</f>
        <v>UPA PAULISTA</v>
      </c>
      <c r="C141" s="10"/>
      <c r="D141" s="11" t="str">
        <f>'[1]TCE - ANEXO II - Preencher'!E150</f>
        <v>JOSILMA MARIA DA SILVA CARNEIRO DE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44166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1755.97</v>
      </c>
      <c r="L141" s="15">
        <f>'[1]TCE - ANEXO II - Preencher'!Q150</f>
        <v>870.83</v>
      </c>
      <c r="M141" s="15">
        <f>'[1]TCE - ANEXO II - Preencher'!R150</f>
        <v>1.1368683772161603E-13</v>
      </c>
      <c r="N141" s="16">
        <f>'[1]TCE - ANEXO II - Preencher'!S150</f>
        <v>0</v>
      </c>
      <c r="O141" s="17">
        <f>'[1]TCE - ANEXO II - Preencher'!W150</f>
        <v>2256.6999999999998</v>
      </c>
      <c r="P141" s="18">
        <f>'[1]TCE - ANEXO II - Preencher'!X150</f>
        <v>370.10000000000036</v>
      </c>
      <c r="S141" s="22">
        <v>48000</v>
      </c>
    </row>
    <row r="142" spans="1:19" x14ac:dyDescent="0.2">
      <c r="A142" s="8">
        <f>IFERROR(VLOOKUP(B142,'[1]DADOS (OCULTAR)'!$P$3:$R$56,3,0),"")</f>
        <v>9039744000518</v>
      </c>
      <c r="B142" s="9" t="str">
        <f>'[1]TCE - ANEXO II - Preencher'!C151</f>
        <v>UPA PAULISTA</v>
      </c>
      <c r="C142" s="10"/>
      <c r="D142" s="11" t="str">
        <f>'[1]TCE - ANEXO II - Preencher'!E151</f>
        <v>JUNIO MARINHO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2030.47</v>
      </c>
      <c r="K142" s="15">
        <f>'[1]TCE - ANEXO II - Preencher'!P151</f>
        <v>0</v>
      </c>
      <c r="L142" s="15">
        <f>'[1]TCE - ANEXO II - Preencher'!Q151</f>
        <v>4293.7</v>
      </c>
      <c r="M142" s="15">
        <f>'[1]TCE - ANEXO II - Preencher'!R151</f>
        <v>2303.9199999999992</v>
      </c>
      <c r="N142" s="16">
        <f>'[1]TCE - ANEXO II - Preencher'!S151</f>
        <v>203.05</v>
      </c>
      <c r="O142" s="17">
        <f>'[1]TCE - ANEXO II - Preencher'!W151</f>
        <v>3046.76</v>
      </c>
      <c r="P142" s="18">
        <f>'[1]TCE - ANEXO II - Preencher'!X151</f>
        <v>5784.3799999999992</v>
      </c>
      <c r="S142" s="22">
        <v>48030</v>
      </c>
    </row>
    <row r="143" spans="1:19" x14ac:dyDescent="0.2">
      <c r="A143" s="8">
        <f>IFERROR(VLOOKUP(B143,'[1]DADOS (OCULTAR)'!$P$3:$R$56,3,0),"")</f>
        <v>9039744000518</v>
      </c>
      <c r="B143" s="9" t="str">
        <f>'[1]TCE - ANEXO II - Preencher'!C152</f>
        <v>UPA PAULISTA</v>
      </c>
      <c r="C143" s="10"/>
      <c r="D143" s="11" t="str">
        <f>'[1]TCE - ANEXO II - Preencher'!E152</f>
        <v>KATIA ANDRADE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44166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1298.27</v>
      </c>
      <c r="M143" s="15">
        <f>'[1]TCE - ANEXO II - Preencher'!R152</f>
        <v>209</v>
      </c>
      <c r="N143" s="16">
        <f>'[1]TCE - ANEXO II - Preencher'!S152</f>
        <v>0</v>
      </c>
      <c r="O143" s="17">
        <f>'[1]TCE - ANEXO II - Preencher'!W152</f>
        <v>851.22</v>
      </c>
      <c r="P143" s="18">
        <f>'[1]TCE - ANEXO II - Preencher'!X152</f>
        <v>1701.05</v>
      </c>
      <c r="S143" s="22">
        <v>48061</v>
      </c>
    </row>
    <row r="144" spans="1:19" x14ac:dyDescent="0.2">
      <c r="A144" s="8">
        <f>IFERROR(VLOOKUP(B144,'[1]DADOS (OCULTAR)'!$P$3:$R$56,3,0),"")</f>
        <v>9039744000518</v>
      </c>
      <c r="B144" s="9" t="str">
        <f>'[1]TCE - ANEXO II - Preencher'!C153</f>
        <v>UPA PAULISTA</v>
      </c>
      <c r="C144" s="10"/>
      <c r="D144" s="11" t="str">
        <f>'[1]TCE - ANEXO II - Preencher'!E153</f>
        <v>KATIA SIMONE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223405</v>
      </c>
      <c r="G144" s="14">
        <f>'[1]TCE - ANEXO II - Preencher'!I153</f>
        <v>44166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2697.32</v>
      </c>
      <c r="K144" s="15">
        <f>'[1]TCE - ANEXO II - Preencher'!P153</f>
        <v>0</v>
      </c>
      <c r="L144" s="15">
        <f>'[1]TCE - ANEXO II - Preencher'!Q153</f>
        <v>5411.39</v>
      </c>
      <c r="M144" s="15">
        <f>'[1]TCE - ANEXO II - Preencher'!R153</f>
        <v>899.08000000000015</v>
      </c>
      <c r="N144" s="16">
        <f>'[1]TCE - ANEXO II - Preencher'!S153</f>
        <v>1633.97</v>
      </c>
      <c r="O144" s="17">
        <f>'[1]TCE - ANEXO II - Preencher'!W153</f>
        <v>3850.54</v>
      </c>
      <c r="P144" s="18">
        <f>'[1]TCE - ANEXO II - Preencher'!X153</f>
        <v>6791.22</v>
      </c>
      <c r="S144" s="22">
        <v>48092</v>
      </c>
    </row>
    <row r="145" spans="1:19" x14ac:dyDescent="0.2">
      <c r="A145" s="8">
        <f>IFERROR(VLOOKUP(B145,'[1]DADOS (OCULTAR)'!$P$3:$R$56,3,0),"")</f>
        <v>9039744000518</v>
      </c>
      <c r="B145" s="9" t="str">
        <f>'[1]TCE - ANEXO II - Preencher'!C154</f>
        <v>UPA PAULISTA</v>
      </c>
      <c r="C145" s="10"/>
      <c r="D145" s="11" t="str">
        <f>'[1]TCE - ANEXO II - Preencher'!E154</f>
        <v>KATIA SIMONY DE SA CARVALHO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131210</v>
      </c>
      <c r="G145" s="14">
        <f>'[1]TCE - ANEXO II - Preencher'!I154</f>
        <v>44166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10383.9</v>
      </c>
      <c r="K145" s="15">
        <f>'[1]TCE - ANEXO II - Preencher'!P154</f>
        <v>0</v>
      </c>
      <c r="L145" s="15">
        <f>'[1]TCE - ANEXO II - Preencher'!Q154</f>
        <v>11631.29</v>
      </c>
      <c r="M145" s="15">
        <f>'[1]TCE - ANEXO II - Preencher'!R154</f>
        <v>1247.3900000000012</v>
      </c>
      <c r="N145" s="16">
        <f>'[1]TCE - ANEXO II - Preencher'!S154</f>
        <v>0</v>
      </c>
      <c r="O145" s="17">
        <f>'[1]TCE - ANEXO II - Preencher'!W154</f>
        <v>11329.55</v>
      </c>
      <c r="P145" s="18">
        <f>'[1]TCE - ANEXO II - Preencher'!X154</f>
        <v>11933.030000000002</v>
      </c>
      <c r="S145" s="22">
        <v>48122</v>
      </c>
    </row>
    <row r="146" spans="1:19" x14ac:dyDescent="0.2">
      <c r="A146" s="8">
        <f>IFERROR(VLOOKUP(B146,'[1]DADOS (OCULTAR)'!$P$3:$R$56,3,0),"")</f>
        <v>9039744000518</v>
      </c>
      <c r="B146" s="9" t="str">
        <f>'[1]TCE - ANEXO II - Preencher'!C155</f>
        <v>UPA PAULISTA</v>
      </c>
      <c r="C146" s="10"/>
      <c r="D146" s="11" t="str">
        <f>'[1]TCE - ANEXO II - Preencher'!E155</f>
        <v>KATIUCHE MARY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44166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1528.37</v>
      </c>
      <c r="M146" s="15">
        <f>'[1]TCE - ANEXO II - Preencher'!R155</f>
        <v>313.5</v>
      </c>
      <c r="N146" s="16">
        <f>'[1]TCE - ANEXO II - Preencher'!S155</f>
        <v>0</v>
      </c>
      <c r="O146" s="17">
        <f>'[1]TCE - ANEXO II - Preencher'!W155</f>
        <v>979.96</v>
      </c>
      <c r="P146" s="18">
        <f>'[1]TCE - ANEXO II - Preencher'!X155</f>
        <v>1906.9099999999999</v>
      </c>
      <c r="S146" s="22">
        <v>48153</v>
      </c>
    </row>
    <row r="147" spans="1:19" x14ac:dyDescent="0.2">
      <c r="A147" s="8">
        <f>IFERROR(VLOOKUP(B147,'[1]DADOS (OCULTAR)'!$P$3:$R$56,3,0),"")</f>
        <v>9039744000518</v>
      </c>
      <c r="B147" s="9" t="str">
        <f>'[1]TCE - ANEXO II - Preencher'!C156</f>
        <v>UPA PAULISTA</v>
      </c>
      <c r="C147" s="10"/>
      <c r="D147" s="11" t="str">
        <f>'[1]TCE - ANEXO II - Preencher'!E156</f>
        <v>KEITY CONSTANTINO DA SILVA ANDRADE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44166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2055.94</v>
      </c>
      <c r="K147" s="15">
        <f>'[1]TCE - ANEXO II - Preencher'!P156</f>
        <v>0</v>
      </c>
      <c r="L147" s="15">
        <f>'[1]TCE - ANEXO II - Preencher'!Q156</f>
        <v>3860.16</v>
      </c>
      <c r="M147" s="15">
        <f>'[1]TCE - ANEXO II - Preencher'!R156</f>
        <v>5847.51</v>
      </c>
      <c r="N147" s="16">
        <f>'[1]TCE - ANEXO II - Preencher'!S156</f>
        <v>627.07000000000005</v>
      </c>
      <c r="O147" s="17">
        <f>'[1]TCE - ANEXO II - Preencher'!W156</f>
        <v>2469.98</v>
      </c>
      <c r="P147" s="18">
        <f>'[1]TCE - ANEXO II - Preencher'!X156</f>
        <v>9920.7000000000007</v>
      </c>
      <c r="S147" s="22">
        <v>48183</v>
      </c>
    </row>
    <row r="148" spans="1:19" x14ac:dyDescent="0.2">
      <c r="A148" s="8">
        <f>IFERROR(VLOOKUP(B148,'[1]DADOS (OCULTAR)'!$P$3:$R$56,3,0),"")</f>
        <v>9039744000518</v>
      </c>
      <c r="B148" s="9" t="str">
        <f>'[1]TCE - ANEXO II - Preencher'!C157</f>
        <v>UPA PAULISTA</v>
      </c>
      <c r="C148" s="10"/>
      <c r="D148" s="11" t="str">
        <f>'[1]TCE - ANEXO II - Preencher'!E157</f>
        <v>KELLY RIBEIRO DANTAS DE AZEVEDO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225125</v>
      </c>
      <c r="G148" s="14">
        <f>'[1]TCE - ANEXO II - Preencher'!I157</f>
        <v>44166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8859.67</v>
      </c>
      <c r="M148" s="15">
        <f>'[1]TCE - ANEXO II - Preencher'!R157</f>
        <v>1851.2699999999991</v>
      </c>
      <c r="N148" s="16">
        <f>'[1]TCE - ANEXO II - Preencher'!S157</f>
        <v>2290.69</v>
      </c>
      <c r="O148" s="17">
        <f>'[1]TCE - ANEXO II - Preencher'!W157</f>
        <v>5909.61</v>
      </c>
      <c r="P148" s="18">
        <f>'[1]TCE - ANEXO II - Preencher'!X157</f>
        <v>8676.02</v>
      </c>
      <c r="S148" s="22">
        <v>48214</v>
      </c>
    </row>
    <row r="149" spans="1:19" x14ac:dyDescent="0.2">
      <c r="A149" s="8">
        <f>IFERROR(VLOOKUP(B149,'[1]DADOS (OCULTAR)'!$P$3:$R$56,3,0),"")</f>
        <v>9039744000518</v>
      </c>
      <c r="B149" s="9" t="str">
        <f>'[1]TCE - ANEXO II - Preencher'!C158</f>
        <v>UPA PAULISTA</v>
      </c>
      <c r="C149" s="10"/>
      <c r="D149" s="11" t="str">
        <f>'[1]TCE - ANEXO II - Preencher'!E158</f>
        <v>KEZIAH MORAIS ANDRADE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411010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1374.26</v>
      </c>
      <c r="M149" s="15">
        <f>'[1]TCE - ANEXO II - Preencher'!R158</f>
        <v>730.68000000000006</v>
      </c>
      <c r="N149" s="16">
        <f>'[1]TCE - ANEXO II - Preencher'!S158</f>
        <v>0</v>
      </c>
      <c r="O149" s="17">
        <f>'[1]TCE - ANEXO II - Preencher'!W158</f>
        <v>1229.29</v>
      </c>
      <c r="P149" s="18">
        <f>'[1]TCE - ANEXO II - Preencher'!X158</f>
        <v>1920.6500000000005</v>
      </c>
      <c r="S149" s="22">
        <v>48245</v>
      </c>
    </row>
    <row r="150" spans="1:19" x14ac:dyDescent="0.2">
      <c r="A150" s="8">
        <f>IFERROR(VLOOKUP(B150,'[1]DADOS (OCULTAR)'!$P$3:$R$56,3,0),"")</f>
        <v>9039744000518</v>
      </c>
      <c r="B150" s="9" t="str">
        <f>'[1]TCE - ANEXO II - Preencher'!C159</f>
        <v>UPA PAULISTA</v>
      </c>
      <c r="C150" s="10"/>
      <c r="D150" s="11" t="str">
        <f>'[1]TCE - ANEXO II - Preencher'!E159</f>
        <v>KILRIA VALERIA VIDAL DE FREITAS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766420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0</v>
      </c>
      <c r="K150" s="15">
        <f>'[1]TCE - ANEXO II - Preencher'!P159</f>
        <v>2114.67</v>
      </c>
      <c r="L150" s="15">
        <f>'[1]TCE - ANEXO II - Preencher'!Q159</f>
        <v>1389.18</v>
      </c>
      <c r="M150" s="15">
        <f>'[1]TCE - ANEXO II - Preencher'!R159</f>
        <v>5.4199999999998454</v>
      </c>
      <c r="N150" s="16">
        <f>'[1]TCE - ANEXO II - Preencher'!S159</f>
        <v>0</v>
      </c>
      <c r="O150" s="17">
        <f>'[1]TCE - ANEXO II - Preencher'!W159</f>
        <v>2923.92</v>
      </c>
      <c r="P150" s="18">
        <f>'[1]TCE - ANEXO II - Preencher'!X159</f>
        <v>585.35000000000036</v>
      </c>
      <c r="S150" s="22">
        <v>48274</v>
      </c>
    </row>
    <row r="151" spans="1:19" x14ac:dyDescent="0.2">
      <c r="A151" s="8">
        <f>IFERROR(VLOOKUP(B151,'[1]DADOS (OCULTAR)'!$P$3:$R$56,3,0),"")</f>
        <v>9039744000518</v>
      </c>
      <c r="B151" s="9" t="str">
        <f>'[1]TCE - ANEXO II - Preencher'!C160</f>
        <v>UPA PAULISTA</v>
      </c>
      <c r="C151" s="10"/>
      <c r="D151" s="11" t="str">
        <f>'[1]TCE - ANEXO II - Preencher'!E160</f>
        <v>KISA MARIA CAVALCANTI IWANAGA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44166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1964.63</v>
      </c>
      <c r="P151" s="18">
        <f>'[1]TCE - ANEXO II - Preencher'!X160</f>
        <v>11174.05</v>
      </c>
      <c r="S151" s="22">
        <v>48305</v>
      </c>
    </row>
    <row r="152" spans="1:19" x14ac:dyDescent="0.2">
      <c r="A152" s="8">
        <f>IFERROR(VLOOKUP(B152,'[1]DADOS (OCULTAR)'!$P$3:$R$56,3,0),"")</f>
        <v>9039744000518</v>
      </c>
      <c r="B152" s="9" t="str">
        <f>'[1]TCE - ANEXO II - Preencher'!C161</f>
        <v>UPA PAULISTA</v>
      </c>
      <c r="C152" s="10"/>
      <c r="D152" s="11" t="str">
        <f>'[1]TCE - ANEXO II - Preencher'!E161</f>
        <v>LAIS CAMILA RODRIGUES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287.91000000000003</v>
      </c>
      <c r="M152" s="15">
        <f>'[1]TCE - ANEXO II - Preencher'!R161</f>
        <v>357.95999999999987</v>
      </c>
      <c r="N152" s="16">
        <f>'[1]TCE - ANEXO II - Preencher'!S161</f>
        <v>0</v>
      </c>
      <c r="O152" s="17">
        <f>'[1]TCE - ANEXO II - Preencher'!W161</f>
        <v>301.45</v>
      </c>
      <c r="P152" s="18">
        <f>'[1]TCE - ANEXO II - Preencher'!X161</f>
        <v>1389.4199999999998</v>
      </c>
      <c r="S152" s="22">
        <v>48335</v>
      </c>
    </row>
    <row r="153" spans="1:19" x14ac:dyDescent="0.2">
      <c r="A153" s="8">
        <f>IFERROR(VLOOKUP(B153,'[1]DADOS (OCULTAR)'!$P$3:$R$56,3,0),"")</f>
        <v>9039744000518</v>
      </c>
      <c r="B153" s="9" t="str">
        <f>'[1]TCE - ANEXO II - Preencher'!C162</f>
        <v>UPA PAULISTA</v>
      </c>
      <c r="C153" s="10"/>
      <c r="D153" s="11" t="str">
        <f>'[1]TCE - ANEXO II - Preencher'!E162</f>
        <v>LAIS VILELA DOS SANTOS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44166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4007.01</v>
      </c>
      <c r="M153" s="15">
        <f>'[1]TCE - ANEXO II - Preencher'!R162</f>
        <v>239.13999999999987</v>
      </c>
      <c r="N153" s="16">
        <f>'[1]TCE - ANEXO II - Preencher'!S162</f>
        <v>2290.69</v>
      </c>
      <c r="O153" s="17">
        <f>'[1]TCE - ANEXO II - Preencher'!W162</f>
        <v>2138.08</v>
      </c>
      <c r="P153" s="18">
        <f>'[1]TCE - ANEXO II - Preencher'!X162</f>
        <v>5982.76</v>
      </c>
      <c r="S153" s="22">
        <v>48366</v>
      </c>
    </row>
    <row r="154" spans="1:19" x14ac:dyDescent="0.2">
      <c r="A154" s="8">
        <f>IFERROR(VLOOKUP(B154,'[1]DADOS (OCULTAR)'!$P$3:$R$56,3,0),"")</f>
        <v>9039744000518</v>
      </c>
      <c r="B154" s="9" t="str">
        <f>'[1]TCE - ANEXO II - Preencher'!C163</f>
        <v>UPA PAULISTA</v>
      </c>
      <c r="C154" s="10"/>
      <c r="D154" s="11" t="str">
        <f>'[1]TCE - ANEXO II - Preencher'!E163</f>
        <v>LARISSA MESQUITA GONCALVES LUZ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3563.33</v>
      </c>
      <c r="M154" s="15">
        <f>'[1]TCE - ANEXO II - Preencher'!R163</f>
        <v>1278.04</v>
      </c>
      <c r="N154" s="16">
        <f>'[1]TCE - ANEXO II - Preencher'!S163</f>
        <v>4824.3</v>
      </c>
      <c r="O154" s="17">
        <f>'[1]TCE - ANEXO II - Preencher'!W163</f>
        <v>4025.11</v>
      </c>
      <c r="P154" s="18">
        <f>'[1]TCE - ANEXO II - Preencher'!X163</f>
        <v>8808.56</v>
      </c>
      <c r="S154" s="22">
        <v>48396</v>
      </c>
    </row>
    <row r="155" spans="1:19" x14ac:dyDescent="0.2">
      <c r="A155" s="8">
        <f>IFERROR(VLOOKUP(B155,'[1]DADOS (OCULTAR)'!$P$3:$R$56,3,0),"")</f>
        <v>9039744000518</v>
      </c>
      <c r="B155" s="9" t="str">
        <f>'[1]TCE - ANEXO II - Preencher'!C164</f>
        <v>UPA PAULISTA</v>
      </c>
      <c r="C155" s="10"/>
      <c r="D155" s="11" t="str">
        <f>'[1]TCE - ANEXO II - Preencher'!E164</f>
        <v>LAUDICEIA FARIAS DA HORA JERONIMO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44166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1346.88</v>
      </c>
      <c r="M155" s="15">
        <f>'[1]TCE - ANEXO II - Preencher'!R164</f>
        <v>209</v>
      </c>
      <c r="N155" s="16">
        <f>'[1]TCE - ANEXO II - Preencher'!S164</f>
        <v>0</v>
      </c>
      <c r="O155" s="17">
        <f>'[1]TCE - ANEXO II - Preencher'!W164</f>
        <v>906.27</v>
      </c>
      <c r="P155" s="18">
        <f>'[1]TCE - ANEXO II - Preencher'!X164</f>
        <v>1694.6100000000001</v>
      </c>
      <c r="S155" s="22">
        <v>48427</v>
      </c>
    </row>
    <row r="156" spans="1:19" x14ac:dyDescent="0.2">
      <c r="A156" s="8">
        <f>IFERROR(VLOOKUP(B156,'[1]DADOS (OCULTAR)'!$P$3:$R$56,3,0),"")</f>
        <v>9039744000518</v>
      </c>
      <c r="B156" s="9" t="str">
        <f>'[1]TCE - ANEXO II - Preencher'!C165</f>
        <v>UPA PAULISTA</v>
      </c>
      <c r="C156" s="10"/>
      <c r="D156" s="11" t="str">
        <f>'[1]TCE - ANEXO II - Preencher'!E165</f>
        <v>LEANDRO DE ARAUJO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515110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1334.21</v>
      </c>
      <c r="M156" s="15">
        <f>'[1]TCE - ANEXO II - Preencher'!R165</f>
        <v>261.25</v>
      </c>
      <c r="N156" s="16">
        <f>'[1]TCE - ANEXO II - Preencher'!S165</f>
        <v>0</v>
      </c>
      <c r="O156" s="17">
        <f>'[1]TCE - ANEXO II - Preencher'!W165</f>
        <v>1238.29</v>
      </c>
      <c r="P156" s="18">
        <f>'[1]TCE - ANEXO II - Preencher'!X165</f>
        <v>1402.17</v>
      </c>
      <c r="S156" s="22">
        <v>48458</v>
      </c>
    </row>
    <row r="157" spans="1:19" x14ac:dyDescent="0.2">
      <c r="A157" s="8">
        <f>IFERROR(VLOOKUP(B157,'[1]DADOS (OCULTAR)'!$P$3:$R$56,3,0),"")</f>
        <v>9039744000518</v>
      </c>
      <c r="B157" s="9" t="str">
        <f>'[1]TCE - ANEXO II - Preencher'!C166</f>
        <v>UPA PAULISTA</v>
      </c>
      <c r="C157" s="10"/>
      <c r="D157" s="11" t="str">
        <f>'[1]TCE - ANEXO II - Preencher'!E166</f>
        <v>LEILA ROBERTA LINS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44166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1398.03</v>
      </c>
      <c r="M157" s="15">
        <f>'[1]TCE - ANEXO II - Preencher'!R166</f>
        <v>209.00000000000023</v>
      </c>
      <c r="N157" s="16">
        <f>'[1]TCE - ANEXO II - Preencher'!S166</f>
        <v>0</v>
      </c>
      <c r="O157" s="17">
        <f>'[1]TCE - ANEXO II - Preencher'!W166</f>
        <v>910.88</v>
      </c>
      <c r="P157" s="18">
        <f>'[1]TCE - ANEXO II - Preencher'!X166</f>
        <v>1741.1499999999996</v>
      </c>
      <c r="S157" s="22">
        <v>48488</v>
      </c>
    </row>
    <row r="158" spans="1:19" x14ac:dyDescent="0.2">
      <c r="A158" s="8">
        <f>IFERROR(VLOOKUP(B158,'[1]DADOS (OCULTAR)'!$P$3:$R$56,3,0),"")</f>
        <v>9039744000518</v>
      </c>
      <c r="B158" s="9" t="str">
        <f>'[1]TCE - ANEXO II - Preencher'!C167</f>
        <v>UPA PAULISTA</v>
      </c>
      <c r="C158" s="10"/>
      <c r="D158" s="11" t="str">
        <f>'[1]TCE - ANEXO II - Preencher'!E167</f>
        <v>LIDIANE CORREA DE LIMA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44166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1609.51</v>
      </c>
      <c r="K158" s="15">
        <f>'[1]TCE - ANEXO II - Preencher'!P167</f>
        <v>0</v>
      </c>
      <c r="L158" s="15">
        <f>'[1]TCE - ANEXO II - Preencher'!Q167</f>
        <v>1850.18</v>
      </c>
      <c r="M158" s="15">
        <f>'[1]TCE - ANEXO II - Preencher'!R167</f>
        <v>80.480000000000018</v>
      </c>
      <c r="N158" s="16">
        <f>'[1]TCE - ANEXO II - Preencher'!S167</f>
        <v>0</v>
      </c>
      <c r="O158" s="17">
        <f>'[1]TCE - ANEXO II - Preencher'!W167</f>
        <v>1282.67</v>
      </c>
      <c r="P158" s="18">
        <f>'[1]TCE - ANEXO II - Preencher'!X167</f>
        <v>2257.5</v>
      </c>
      <c r="S158" s="22">
        <v>48519</v>
      </c>
    </row>
    <row r="159" spans="1:19" x14ac:dyDescent="0.2">
      <c r="A159" s="8">
        <f>IFERROR(VLOOKUP(B159,'[1]DADOS (OCULTAR)'!$P$3:$R$56,3,0),"")</f>
        <v>9039744000518</v>
      </c>
      <c r="B159" s="9" t="str">
        <f>'[1]TCE - ANEXO II - Preencher'!C168</f>
        <v>UPA PAULISTA</v>
      </c>
      <c r="C159" s="10"/>
      <c r="D159" s="11" t="str">
        <f>'[1]TCE - ANEXO II - Preencher'!E168</f>
        <v>LISANGELA MARIA DA SILVA GAZZOTTI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25.74</v>
      </c>
      <c r="N159" s="16">
        <f>'[1]TCE - ANEXO II - Preencher'!S168</f>
        <v>0</v>
      </c>
      <c r="O159" s="17">
        <f>'[1]TCE - ANEXO II - Preencher'!W168</f>
        <v>25.74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(OCULTAR)'!$P$3:$R$56,3,0),"")</f>
        <v>9039744000518</v>
      </c>
      <c r="B160" s="9" t="str">
        <f>'[1]TCE - ANEXO II - Preencher'!C169</f>
        <v>UPA PAULISTA</v>
      </c>
      <c r="C160" s="10"/>
      <c r="D160" s="11" t="str">
        <f>'[1]TCE - ANEXO II - Preencher'!E169</f>
        <v>LIVIA COSTA MACEDO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44166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1419.28</v>
      </c>
      <c r="M160" s="15">
        <f>'[1]TCE - ANEXO II - Preencher'!R169</f>
        <v>373.78999999999996</v>
      </c>
      <c r="N160" s="16">
        <f>'[1]TCE - ANEXO II - Preencher'!S169</f>
        <v>2034.96</v>
      </c>
      <c r="O160" s="17">
        <f>'[1]TCE - ANEXO II - Preencher'!W169</f>
        <v>1062.74</v>
      </c>
      <c r="P160" s="18">
        <f>'[1]TCE - ANEXO II - Preencher'!X169</f>
        <v>4349.29</v>
      </c>
      <c r="S160" s="22">
        <v>48580</v>
      </c>
    </row>
    <row r="161" spans="1:19" x14ac:dyDescent="0.2">
      <c r="A161" s="8">
        <f>IFERROR(VLOOKUP(B161,'[1]DADOS (OCULTAR)'!$P$3:$R$56,3,0),"")</f>
        <v>9039744000518</v>
      </c>
      <c r="B161" s="9" t="str">
        <f>'[1]TCE - ANEXO II - Preencher'!C170</f>
        <v>UPA PAULISTA</v>
      </c>
      <c r="C161" s="10"/>
      <c r="D161" s="11" t="str">
        <f>'[1]TCE - ANEXO II - Preencher'!E170</f>
        <v>LIZANDRA FREITAS DE BRITO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7955.01</v>
      </c>
      <c r="M161" s="15">
        <f>'[1]TCE - ANEXO II - Preencher'!R170</f>
        <v>947.55999999999858</v>
      </c>
      <c r="N161" s="16">
        <f>'[1]TCE - ANEXO II - Preencher'!S170</f>
        <v>4824.3</v>
      </c>
      <c r="O161" s="17">
        <f>'[1]TCE - ANEXO II - Preencher'!W170</f>
        <v>5633.8</v>
      </c>
      <c r="P161" s="18">
        <f>'[1]TCE - ANEXO II - Preencher'!X170</f>
        <v>11261.07</v>
      </c>
      <c r="S161" s="22">
        <v>48611</v>
      </c>
    </row>
    <row r="162" spans="1:19" x14ac:dyDescent="0.2">
      <c r="A162" s="8">
        <f>IFERROR(VLOOKUP(B162,'[1]DADOS (OCULTAR)'!$P$3:$R$56,3,0),"")</f>
        <v>9039744000518</v>
      </c>
      <c r="B162" s="9" t="str">
        <f>'[1]TCE - ANEXO II - Preencher'!C171</f>
        <v>UPA PAULISTA</v>
      </c>
      <c r="C162" s="10"/>
      <c r="D162" s="11" t="str">
        <f>'[1]TCE - ANEXO II - Preencher'!E171</f>
        <v>LIZANDRA ROBERTA XAVIER DE ARAUJO DIAS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44166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686.4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2294.0299999999997</v>
      </c>
      <c r="N162" s="16">
        <f>'[1]TCE - ANEXO II - Preencher'!S171</f>
        <v>1207.05</v>
      </c>
      <c r="O162" s="17">
        <f>'[1]TCE - ANEXO II - Preencher'!W171</f>
        <v>683.12</v>
      </c>
      <c r="P162" s="18">
        <f>'[1]TCE - ANEXO II - Preencher'!X171</f>
        <v>3504.3599999999997</v>
      </c>
      <c r="S162" s="22">
        <v>48639</v>
      </c>
    </row>
    <row r="163" spans="1:19" x14ac:dyDescent="0.2">
      <c r="A163" s="8">
        <f>IFERROR(VLOOKUP(B163,'[1]DADOS (OCULTAR)'!$P$3:$R$56,3,0),"")</f>
        <v>9039744000518</v>
      </c>
      <c r="B163" s="9" t="str">
        <f>'[1]TCE - ANEXO II - Preencher'!C172</f>
        <v>UPA PAULISTA</v>
      </c>
      <c r="C163" s="10"/>
      <c r="D163" s="11" t="str">
        <f>'[1]TCE - ANEXO II - Preencher'!E172</f>
        <v>LOURIVAL MANOEL DA SILVA JUNIOR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44166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1357.92</v>
      </c>
      <c r="M163" s="15">
        <f>'[1]TCE - ANEXO II - Preencher'!R172</f>
        <v>358.48999999999978</v>
      </c>
      <c r="N163" s="16">
        <f>'[1]TCE - ANEXO II - Preencher'!S172</f>
        <v>0</v>
      </c>
      <c r="O163" s="17">
        <f>'[1]TCE - ANEXO II - Preencher'!W172</f>
        <v>1213.44</v>
      </c>
      <c r="P163" s="18">
        <f>'[1]TCE - ANEXO II - Preencher'!X172</f>
        <v>1547.9699999999998</v>
      </c>
      <c r="S163" s="22">
        <v>48670</v>
      </c>
    </row>
    <row r="164" spans="1:19" x14ac:dyDescent="0.2">
      <c r="A164" s="8">
        <f>IFERROR(VLOOKUP(B164,'[1]DADOS (OCULTAR)'!$P$3:$R$56,3,0),"")</f>
        <v>9039744000518</v>
      </c>
      <c r="B164" s="9" t="str">
        <f>'[1]TCE - ANEXO II - Preencher'!C173</f>
        <v>UPA PAULISTA</v>
      </c>
      <c r="C164" s="10"/>
      <c r="D164" s="11" t="str">
        <f>'[1]TCE - ANEXO II - Preencher'!E173</f>
        <v>LUCAS PFLUEGER DE ANDRADE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44166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1372.8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3879.6499999999996</v>
      </c>
      <c r="N164" s="16">
        <f>'[1]TCE - ANEXO II - Preencher'!S173</f>
        <v>1889.58</v>
      </c>
      <c r="O164" s="17">
        <f>'[1]TCE - ANEXO II - Preencher'!W173</f>
        <v>1094.69</v>
      </c>
      <c r="P164" s="18">
        <f>'[1]TCE - ANEXO II - Preencher'!X173</f>
        <v>6047.34</v>
      </c>
      <c r="S164" s="22">
        <v>48700</v>
      </c>
    </row>
    <row r="165" spans="1:19" x14ac:dyDescent="0.2">
      <c r="A165" s="8">
        <f>IFERROR(VLOOKUP(B165,'[1]DADOS (OCULTAR)'!$P$3:$R$56,3,0),"")</f>
        <v>9039744000518</v>
      </c>
      <c r="B165" s="9" t="str">
        <f>'[1]TCE - ANEXO II - Preencher'!C174</f>
        <v>UPA PAULISTA</v>
      </c>
      <c r="C165" s="10"/>
      <c r="D165" s="11" t="str">
        <f>'[1]TCE - ANEXO II - Preencher'!E174</f>
        <v>LUCIANA AZEVEDO DE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223705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1304.45</v>
      </c>
      <c r="M165" s="15">
        <f>'[1]TCE - ANEXO II - Preencher'!R174</f>
        <v>198.39999999999986</v>
      </c>
      <c r="N165" s="16">
        <f>'[1]TCE - ANEXO II - Preencher'!S174</f>
        <v>0</v>
      </c>
      <c r="O165" s="17">
        <f>'[1]TCE - ANEXO II - Preencher'!W174</f>
        <v>1116.1099999999999</v>
      </c>
      <c r="P165" s="18">
        <f>'[1]TCE - ANEXO II - Preencher'!X174</f>
        <v>1431.7399999999996</v>
      </c>
      <c r="S165" s="22">
        <v>48731</v>
      </c>
    </row>
    <row r="166" spans="1:19" x14ac:dyDescent="0.2">
      <c r="A166" s="8">
        <f>IFERROR(VLOOKUP(B166,'[1]DADOS (OCULTAR)'!$P$3:$R$56,3,0),"")</f>
        <v>9039744000518</v>
      </c>
      <c r="B166" s="9" t="str">
        <f>'[1]TCE - ANEXO II - Preencher'!C175</f>
        <v>UPA PAULISTA</v>
      </c>
      <c r="C166" s="10"/>
      <c r="D166" s="11" t="str">
        <f>'[1]TCE - ANEXO II - Preencher'!E175</f>
        <v>LUCIANO DA SILVA MARQUES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324115</v>
      </c>
      <c r="G166" s="14">
        <f>'[1]TCE - ANEXO II - Preencher'!I175</f>
        <v>44166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1759.74</v>
      </c>
      <c r="K166" s="15">
        <f>'[1]TCE - ANEXO II - Preencher'!P175</f>
        <v>0</v>
      </c>
      <c r="L166" s="15">
        <f>'[1]TCE - ANEXO II - Preencher'!Q175</f>
        <v>4063.19</v>
      </c>
      <c r="M166" s="15">
        <f>'[1]TCE - ANEXO II - Preencher'!R175</f>
        <v>879.88000000000011</v>
      </c>
      <c r="N166" s="16">
        <f>'[1]TCE - ANEXO II - Preencher'!S175</f>
        <v>175.98</v>
      </c>
      <c r="O166" s="17">
        <f>'[1]TCE - ANEXO II - Preencher'!W175</f>
        <v>2537.88</v>
      </c>
      <c r="P166" s="18">
        <f>'[1]TCE - ANEXO II - Preencher'!X175</f>
        <v>4340.91</v>
      </c>
      <c r="S166" s="22">
        <v>48761</v>
      </c>
    </row>
    <row r="167" spans="1:19" x14ac:dyDescent="0.2">
      <c r="A167" s="8">
        <f>IFERROR(VLOOKUP(B167,'[1]DADOS (OCULTAR)'!$P$3:$R$56,3,0),"")</f>
        <v>9039744000518</v>
      </c>
      <c r="B167" s="9" t="str">
        <f>'[1]TCE - ANEXO II - Preencher'!C176</f>
        <v>UPA PAULISTA</v>
      </c>
      <c r="C167" s="10"/>
      <c r="D167" s="11" t="str">
        <f>'[1]TCE - ANEXO II - Preencher'!E176</f>
        <v>LUCIARA BARBOSA DE AZEVEDO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44166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1918.88</v>
      </c>
      <c r="K167" s="15">
        <f>'[1]TCE - ANEXO II - Preencher'!P176</f>
        <v>0</v>
      </c>
      <c r="L167" s="15">
        <f>'[1]TCE - ANEXO II - Preencher'!Q176</f>
        <v>4608.63</v>
      </c>
      <c r="M167" s="15">
        <f>'[1]TCE - ANEXO II - Preencher'!R176</f>
        <v>561.70000000000005</v>
      </c>
      <c r="N167" s="16">
        <f>'[1]TCE - ANEXO II - Preencher'!S176</f>
        <v>865.26</v>
      </c>
      <c r="O167" s="17">
        <f>'[1]TCE - ANEXO II - Preencher'!W176</f>
        <v>2389.15</v>
      </c>
      <c r="P167" s="18">
        <f>'[1]TCE - ANEXO II - Preencher'!X176</f>
        <v>5565.32</v>
      </c>
      <c r="S167" s="22">
        <v>48792</v>
      </c>
    </row>
    <row r="168" spans="1:19" x14ac:dyDescent="0.2">
      <c r="A168" s="8">
        <f>IFERROR(VLOOKUP(B168,'[1]DADOS (OCULTAR)'!$P$3:$R$56,3,0),"")</f>
        <v>9039744000518</v>
      </c>
      <c r="B168" s="9" t="str">
        <f>'[1]TCE - ANEXO II - Preencher'!C177</f>
        <v>UPA PAULISTA</v>
      </c>
      <c r="C168" s="10"/>
      <c r="D168" s="11" t="str">
        <f>'[1]TCE - ANEXO II - Preencher'!E177</f>
        <v>LUCYKELLY RODRIGUES DE ALMEIDA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44166</v>
      </c>
      <c r="H168" s="13" t="str">
        <f>'[1]TCE - ANEXO II - Preencher'!J177</f>
        <v>2 - Diarista</v>
      </c>
      <c r="I168" s="13">
        <f>'[1]TCE - ANEXO II - Preencher'!K177</f>
        <v>24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5080.8599999999997</v>
      </c>
      <c r="M168" s="15">
        <f>'[1]TCE - ANEXO II - Preencher'!R177</f>
        <v>7836.31</v>
      </c>
      <c r="N168" s="16">
        <f>'[1]TCE - ANEXO II - Preencher'!S177</f>
        <v>0</v>
      </c>
      <c r="O168" s="17">
        <f>'[1]TCE - ANEXO II - Preencher'!W177</f>
        <v>4615.16</v>
      </c>
      <c r="P168" s="18">
        <f>'[1]TCE - ANEXO II - Preencher'!X177</f>
        <v>8302.01</v>
      </c>
      <c r="S168" s="22">
        <v>48823</v>
      </c>
    </row>
    <row r="169" spans="1:19" x14ac:dyDescent="0.2">
      <c r="A169" s="8">
        <f>IFERROR(VLOOKUP(B169,'[1]DADOS (OCULTAR)'!$P$3:$R$56,3,0),"")</f>
        <v>9039744000518</v>
      </c>
      <c r="B169" s="9" t="str">
        <f>'[1]TCE - ANEXO II - Preencher'!C178</f>
        <v>UPA PAULISTA</v>
      </c>
      <c r="C169" s="10"/>
      <c r="D169" s="11" t="str">
        <f>'[1]TCE - ANEXO II - Preencher'!E178</f>
        <v>LUIZ HENRIQUE DA SILVA DUTRA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44166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1934.73</v>
      </c>
      <c r="P169" s="18">
        <f>'[1]TCE - ANEXO II - Preencher'!X178</f>
        <v>5003.6000000000004</v>
      </c>
      <c r="S169" s="22">
        <v>48853</v>
      </c>
    </row>
    <row r="170" spans="1:19" x14ac:dyDescent="0.2">
      <c r="A170" s="8">
        <f>IFERROR(VLOOKUP(B170,'[1]DADOS (OCULTAR)'!$P$3:$R$56,3,0),"")</f>
        <v>9039744000518</v>
      </c>
      <c r="B170" s="9" t="str">
        <f>'[1]TCE - ANEXO II - Preencher'!C179</f>
        <v>UPA PAULISTA</v>
      </c>
      <c r="C170" s="10"/>
      <c r="D170" s="11" t="str">
        <f>'[1]TCE - ANEXO II - Preencher'!E179</f>
        <v>MARCELA RAPOSO VIEIRA DE OLIVEIRA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44166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1943.7</v>
      </c>
      <c r="M170" s="15">
        <f>'[1]TCE - ANEXO II - Preencher'!R179</f>
        <v>899.06</v>
      </c>
      <c r="N170" s="16">
        <f>'[1]TCE - ANEXO II - Preencher'!S179</f>
        <v>2560.73</v>
      </c>
      <c r="O170" s="17">
        <f>'[1]TCE - ANEXO II - Preencher'!W179</f>
        <v>1502.34</v>
      </c>
      <c r="P170" s="18">
        <f>'[1]TCE - ANEXO II - Preencher'!X179</f>
        <v>5485.15</v>
      </c>
      <c r="S170" s="22">
        <v>48884</v>
      </c>
    </row>
    <row r="171" spans="1:19" x14ac:dyDescent="0.2">
      <c r="A171" s="8">
        <f>IFERROR(VLOOKUP(B171,'[1]DADOS (OCULTAR)'!$P$3:$R$56,3,0),"")</f>
        <v>9039744000518</v>
      </c>
      <c r="B171" s="9" t="str">
        <f>'[1]TCE - ANEXO II - Preencher'!C180</f>
        <v>UPA PAULISTA</v>
      </c>
      <c r="C171" s="10"/>
      <c r="D171" s="11" t="str">
        <f>'[1]TCE - ANEXO II - Preencher'!E180</f>
        <v>MARCELO DE ANDRADE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44166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645.69000000000005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292.35000000000002</v>
      </c>
      <c r="P171" s="18">
        <f>'[1]TCE - ANEXO II - Preencher'!X180</f>
        <v>353.34000000000003</v>
      </c>
      <c r="S171" s="22">
        <v>48914</v>
      </c>
    </row>
    <row r="172" spans="1:19" x14ac:dyDescent="0.2">
      <c r="A172" s="8">
        <f>IFERROR(VLOOKUP(B172,'[1]DADOS (OCULTAR)'!$P$3:$R$56,3,0),"")</f>
        <v>9039744000518</v>
      </c>
      <c r="B172" s="9" t="str">
        <f>'[1]TCE - ANEXO II - Preencher'!C181</f>
        <v>UPA PAULISTA</v>
      </c>
      <c r="C172" s="10"/>
      <c r="D172" s="11" t="str">
        <f>'[1]TCE - ANEXO II - Preencher'!E181</f>
        <v>MARCELO FERREIRA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44166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975.33</v>
      </c>
      <c r="K172" s="15">
        <f>'[1]TCE - ANEXO II - Preencher'!P181</f>
        <v>0</v>
      </c>
      <c r="L172" s="15">
        <f>'[1]TCE - ANEXO II - Preencher'!Q181</f>
        <v>1535.61</v>
      </c>
      <c r="M172" s="15">
        <f>'[1]TCE - ANEXO II - Preencher'!R181</f>
        <v>458.60000000000014</v>
      </c>
      <c r="N172" s="16">
        <f>'[1]TCE - ANEXO II - Preencher'!S181</f>
        <v>0</v>
      </c>
      <c r="O172" s="17">
        <f>'[1]TCE - ANEXO II - Preencher'!W181</f>
        <v>893.38</v>
      </c>
      <c r="P172" s="18">
        <f>'[1]TCE - ANEXO II - Preencher'!X181</f>
        <v>2076.16</v>
      </c>
      <c r="S172" s="22">
        <v>48945</v>
      </c>
    </row>
    <row r="173" spans="1:19" x14ac:dyDescent="0.2">
      <c r="A173" s="8">
        <f>IFERROR(VLOOKUP(B173,'[1]DADOS (OCULTAR)'!$P$3:$R$56,3,0),"")</f>
        <v>9039744000518</v>
      </c>
      <c r="B173" s="9" t="str">
        <f>'[1]TCE - ANEXO II - Preencher'!C182</f>
        <v>UPA PAULISTA</v>
      </c>
      <c r="C173" s="10"/>
      <c r="D173" s="11" t="str">
        <f>'[1]TCE - ANEXO II - Preencher'!E182</f>
        <v>MARCELO JOSE BRITO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44166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1908.06</v>
      </c>
      <c r="K173" s="15">
        <f>'[1]TCE - ANEXO II - Preencher'!P182</f>
        <v>0</v>
      </c>
      <c r="L173" s="15">
        <f>'[1]TCE - ANEXO II - Preencher'!Q182</f>
        <v>3336.83</v>
      </c>
      <c r="M173" s="15">
        <f>'[1]TCE - ANEXO II - Preencher'!R182</f>
        <v>548.4399999999996</v>
      </c>
      <c r="N173" s="16">
        <f>'[1]TCE - ANEXO II - Preencher'!S182</f>
        <v>581.96</v>
      </c>
      <c r="O173" s="17">
        <f>'[1]TCE - ANEXO II - Preencher'!W182</f>
        <v>1831.28</v>
      </c>
      <c r="P173" s="18">
        <f>'[1]TCE - ANEXO II - Preencher'!X182</f>
        <v>4544.0099999999993</v>
      </c>
      <c r="S173" s="22">
        <v>48976</v>
      </c>
    </row>
    <row r="174" spans="1:19" x14ac:dyDescent="0.2">
      <c r="A174" s="8">
        <f>IFERROR(VLOOKUP(B174,'[1]DADOS (OCULTAR)'!$P$3:$R$56,3,0),"")</f>
        <v>9039744000518</v>
      </c>
      <c r="B174" s="9" t="str">
        <f>'[1]TCE - ANEXO II - Preencher'!C183</f>
        <v>UPA PAULISTA</v>
      </c>
      <c r="C174" s="10"/>
      <c r="D174" s="11" t="str">
        <f>'[1]TCE - ANEXO II - Preencher'!E183</f>
        <v>MARCELO RICARDO SILVA BEZERRA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44166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1254</v>
      </c>
      <c r="M174" s="15">
        <f>'[1]TCE - ANEXO II - Preencher'!R183</f>
        <v>257.61999999999989</v>
      </c>
      <c r="N174" s="16">
        <f>'[1]TCE - ANEXO II - Preencher'!S183</f>
        <v>0</v>
      </c>
      <c r="O174" s="17">
        <f>'[1]TCE - ANEXO II - Preencher'!W183</f>
        <v>1266.8399999999999</v>
      </c>
      <c r="P174" s="18">
        <f>'[1]TCE - ANEXO II - Preencher'!X183</f>
        <v>1289.78</v>
      </c>
      <c r="S174" s="22">
        <v>49004</v>
      </c>
    </row>
    <row r="175" spans="1:19" x14ac:dyDescent="0.2">
      <c r="A175" s="8">
        <f>IFERROR(VLOOKUP(B175,'[1]DADOS (OCULTAR)'!$P$3:$R$56,3,0),"")</f>
        <v>9039744000518</v>
      </c>
      <c r="B175" s="9" t="str">
        <f>'[1]TCE - ANEXO II - Preencher'!C184</f>
        <v>UPA PAULISTA</v>
      </c>
      <c r="C175" s="10"/>
      <c r="D175" s="11" t="str">
        <f>'[1]TCE - ANEXO II - Preencher'!E184</f>
        <v>MARGARETE GENUINO AMANCIO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1306.25</v>
      </c>
      <c r="M175" s="15">
        <f>'[1]TCE - ANEXO II - Preencher'!R184</f>
        <v>261.25</v>
      </c>
      <c r="N175" s="16">
        <f>'[1]TCE - ANEXO II - Preencher'!S184</f>
        <v>0</v>
      </c>
      <c r="O175" s="17">
        <f>'[1]TCE - ANEXO II - Preencher'!W184</f>
        <v>921.81</v>
      </c>
      <c r="P175" s="18">
        <f>'[1]TCE - ANEXO II - Preencher'!X184</f>
        <v>1690.69</v>
      </c>
      <c r="S175" s="22">
        <v>49035</v>
      </c>
    </row>
    <row r="176" spans="1:19" x14ac:dyDescent="0.2">
      <c r="A176" s="8">
        <f>IFERROR(VLOOKUP(B176,'[1]DADOS (OCULTAR)'!$P$3:$R$56,3,0),"")</f>
        <v>9039744000518</v>
      </c>
      <c r="B176" s="9" t="str">
        <f>'[1]TCE - ANEXO II - Preencher'!C185</f>
        <v>UPA PAULISTA</v>
      </c>
      <c r="C176" s="10"/>
      <c r="D176" s="11" t="str">
        <f>'[1]TCE - ANEXO II - Preencher'!E185</f>
        <v>MARIA ANUNCIADA DE FREITAS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44166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975.33</v>
      </c>
      <c r="K176" s="15">
        <f>'[1]TCE - ANEXO II - Preencher'!P185</f>
        <v>0</v>
      </c>
      <c r="L176" s="15">
        <f>'[1]TCE - ANEXO II - Preencher'!Q185</f>
        <v>1358.5</v>
      </c>
      <c r="M176" s="15">
        <f>'[1]TCE - ANEXO II - Preencher'!R185</f>
        <v>337.88000000000011</v>
      </c>
      <c r="N176" s="16">
        <f>'[1]TCE - ANEXO II - Preencher'!S185</f>
        <v>0</v>
      </c>
      <c r="O176" s="17">
        <f>'[1]TCE - ANEXO II - Preencher'!W185</f>
        <v>960.76</v>
      </c>
      <c r="P176" s="18">
        <f>'[1]TCE - ANEXO II - Preencher'!X185</f>
        <v>1710.95</v>
      </c>
      <c r="S176" s="22">
        <v>49065</v>
      </c>
    </row>
    <row r="177" spans="1:19" x14ac:dyDescent="0.2">
      <c r="A177" s="8">
        <f>IFERROR(VLOOKUP(B177,'[1]DADOS (OCULTAR)'!$P$3:$R$56,3,0),"")</f>
        <v>9039744000518</v>
      </c>
      <c r="B177" s="9" t="str">
        <f>'[1]TCE - ANEXO II - Preencher'!C186</f>
        <v>UPA PAULISTA</v>
      </c>
      <c r="C177" s="10"/>
      <c r="D177" s="11" t="str">
        <f>'[1]TCE - ANEXO II - Preencher'!E186</f>
        <v>MARIA AUREA DE ANDRADE BORBA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1248.4000000000001</v>
      </c>
      <c r="M177" s="15">
        <f>'[1]TCE - ANEXO II - Preencher'!R186</f>
        <v>280.05999999999949</v>
      </c>
      <c r="N177" s="16">
        <f>'[1]TCE - ANEXO II - Preencher'!S186</f>
        <v>2290.69</v>
      </c>
      <c r="O177" s="17">
        <f>'[1]TCE - ANEXO II - Preencher'!W186</f>
        <v>973.39</v>
      </c>
      <c r="P177" s="18">
        <f>'[1]TCE - ANEXO II - Preencher'!X186</f>
        <v>4429.7599999999993</v>
      </c>
      <c r="S177" s="22">
        <v>49096</v>
      </c>
    </row>
    <row r="178" spans="1:19" x14ac:dyDescent="0.2">
      <c r="A178" s="8">
        <f>IFERROR(VLOOKUP(B178,'[1]DADOS (OCULTAR)'!$P$3:$R$56,3,0),"")</f>
        <v>9039744000518</v>
      </c>
      <c r="B178" s="9" t="str">
        <f>'[1]TCE - ANEXO II - Preencher'!C187</f>
        <v>UPA PAULISTA</v>
      </c>
      <c r="C178" s="10"/>
      <c r="D178" s="11" t="str">
        <f>'[1]TCE - ANEXO II - Preencher'!E187</f>
        <v>MARIA BERNADETE BARBOSA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324115</v>
      </c>
      <c r="G178" s="14">
        <f>'[1]TCE - ANEXO II - Preencher'!I187</f>
        <v>44166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2030.47</v>
      </c>
      <c r="K178" s="15">
        <f>'[1]TCE - ANEXO II - Preencher'!P187</f>
        <v>0</v>
      </c>
      <c r="L178" s="15">
        <f>'[1]TCE - ANEXO II - Preencher'!Q187</f>
        <v>3570.85</v>
      </c>
      <c r="M178" s="15">
        <f>'[1]TCE - ANEXO II - Preencher'!R187</f>
        <v>1280.55</v>
      </c>
      <c r="N178" s="16">
        <f>'[1]TCE - ANEXO II - Preencher'!S187</f>
        <v>203.05</v>
      </c>
      <c r="O178" s="17">
        <f>'[1]TCE - ANEXO II - Preencher'!W187</f>
        <v>2557.42</v>
      </c>
      <c r="P178" s="18">
        <f>'[1]TCE - ANEXO II - Preencher'!X187</f>
        <v>4527.5</v>
      </c>
      <c r="S178" s="22">
        <v>49126</v>
      </c>
    </row>
    <row r="179" spans="1:19" x14ac:dyDescent="0.2">
      <c r="A179" s="8">
        <f>IFERROR(VLOOKUP(B179,'[1]DADOS (OCULTAR)'!$P$3:$R$56,3,0),"")</f>
        <v>9039744000518</v>
      </c>
      <c r="B179" s="9" t="str">
        <f>'[1]TCE - ANEXO II - Preencher'!C188</f>
        <v>UPA PAULISTA</v>
      </c>
      <c r="C179" s="10"/>
      <c r="D179" s="11" t="str">
        <f>'[1]TCE - ANEXO II - Preencher'!E188</f>
        <v>MARIA CAROLINA PACHECO DOS ANJOS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940.5</v>
      </c>
      <c r="K179" s="15">
        <f>'[1]TCE - ANEXO II - Preencher'!P188</f>
        <v>0</v>
      </c>
      <c r="L179" s="15">
        <f>'[1]TCE - ANEXO II - Preencher'!Q188</f>
        <v>1375.52</v>
      </c>
      <c r="M179" s="15">
        <f>'[1]TCE - ANEXO II - Preencher'!R188</f>
        <v>2266.65</v>
      </c>
      <c r="N179" s="16">
        <f>'[1]TCE - ANEXO II - Preencher'!S188</f>
        <v>0</v>
      </c>
      <c r="O179" s="17">
        <f>'[1]TCE - ANEXO II - Preencher'!W188</f>
        <v>1126.24</v>
      </c>
      <c r="P179" s="18">
        <f>'[1]TCE - ANEXO II - Preencher'!X188</f>
        <v>3456.4300000000003</v>
      </c>
      <c r="S179" s="22">
        <v>49157</v>
      </c>
    </row>
    <row r="180" spans="1:19" x14ac:dyDescent="0.2">
      <c r="A180" s="8">
        <f>IFERROR(VLOOKUP(B180,'[1]DADOS (OCULTAR)'!$P$3:$R$56,3,0),"")</f>
        <v>9039744000518</v>
      </c>
      <c r="B180" s="9" t="str">
        <f>'[1]TCE - ANEXO II - Preencher'!C189</f>
        <v>UPA PAULISTA</v>
      </c>
      <c r="C180" s="10"/>
      <c r="D180" s="11" t="str">
        <f>'[1]TCE - ANEXO II - Preencher'!E189</f>
        <v>MARIA CAROLINA PIRES LINS E SILVA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44166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2198</v>
      </c>
      <c r="M180" s="15">
        <f>'[1]TCE - ANEXO II - Preencher'!R189</f>
        <v>637.91999999999962</v>
      </c>
      <c r="N180" s="16">
        <f>'[1]TCE - ANEXO II - Preencher'!S189</f>
        <v>2290.69</v>
      </c>
      <c r="O180" s="17">
        <f>'[1]TCE - ANEXO II - Preencher'!W189</f>
        <v>1464.29</v>
      </c>
      <c r="P180" s="18">
        <f>'[1]TCE - ANEXO II - Preencher'!X189</f>
        <v>5246.3200000000006</v>
      </c>
      <c r="S180" s="22">
        <v>49188</v>
      </c>
    </row>
    <row r="181" spans="1:19" x14ac:dyDescent="0.2">
      <c r="A181" s="8">
        <f>IFERROR(VLOOKUP(B181,'[1]DADOS (OCULTAR)'!$P$3:$R$56,3,0),"")</f>
        <v>9039744000518</v>
      </c>
      <c r="B181" s="9" t="str">
        <f>'[1]TCE - ANEXO II - Preencher'!C190</f>
        <v>UPA PAULISTA</v>
      </c>
      <c r="C181" s="10"/>
      <c r="D181" s="11" t="str">
        <f>'[1]TCE - ANEXO II - Preencher'!E190</f>
        <v>MARIA DA CONCEICAO FERNANDES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44166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1010.17</v>
      </c>
      <c r="K181" s="15">
        <f>'[1]TCE - ANEXO II - Preencher'!P190</f>
        <v>0</v>
      </c>
      <c r="L181" s="15">
        <f>'[1]TCE - ANEXO II - Preencher'!Q190</f>
        <v>1214.54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752.77</v>
      </c>
      <c r="P181" s="18">
        <f>'[1]TCE - ANEXO II - Preencher'!X190</f>
        <v>1471.94</v>
      </c>
      <c r="S181" s="22">
        <v>49218</v>
      </c>
    </row>
    <row r="182" spans="1:19" x14ac:dyDescent="0.2">
      <c r="A182" s="8">
        <f>IFERROR(VLOOKUP(B182,'[1]DADOS (OCULTAR)'!$P$3:$R$56,3,0),"")</f>
        <v>9039744000518</v>
      </c>
      <c r="B182" s="9" t="str">
        <f>'[1]TCE - ANEXO II - Preencher'!C191</f>
        <v>UPA PAULISTA</v>
      </c>
      <c r="C182" s="10"/>
      <c r="D182" s="11" t="str">
        <f>'[1]TCE - ANEXO II - Preencher'!E191</f>
        <v>MARIA DO BOMPARTO FERREIRA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513430</v>
      </c>
      <c r="G182" s="14">
        <f>'[1]TCE - ANEXO II - Preencher'!I191</f>
        <v>44166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1149.5</v>
      </c>
      <c r="M182" s="15">
        <f>'[1]TCE - ANEXO II - Preencher'!R191</f>
        <v>104.5</v>
      </c>
      <c r="N182" s="16">
        <f>'[1]TCE - ANEXO II - Preencher'!S191</f>
        <v>0</v>
      </c>
      <c r="O182" s="17">
        <f>'[1]TCE - ANEXO II - Preencher'!W191</f>
        <v>813.55</v>
      </c>
      <c r="P182" s="18">
        <f>'[1]TCE - ANEXO II - Preencher'!X191</f>
        <v>1485.45</v>
      </c>
      <c r="S182" s="22">
        <v>49249</v>
      </c>
    </row>
    <row r="183" spans="1:19" x14ac:dyDescent="0.2">
      <c r="A183" s="8">
        <f>IFERROR(VLOOKUP(B183,'[1]DADOS (OCULTAR)'!$P$3:$R$56,3,0),"")</f>
        <v>9039744000518</v>
      </c>
      <c r="B183" s="9" t="str">
        <f>'[1]TCE - ANEXO II - Preencher'!C192</f>
        <v>UPA PAULISTA</v>
      </c>
      <c r="C183" s="10"/>
      <c r="D183" s="11" t="str">
        <f>'[1]TCE - ANEXO II - Preencher'!E192</f>
        <v>MARIA EDUARDA DE CARVALHO ALBUQUERQUE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44166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1531.2</v>
      </c>
      <c r="K183" s="15">
        <f>'[1]TCE - ANEXO II - Preencher'!P192</f>
        <v>0</v>
      </c>
      <c r="L183" s="15">
        <f>'[1]TCE - ANEXO II - Preencher'!Q192</f>
        <v>7565.05</v>
      </c>
      <c r="M183" s="15">
        <f>'[1]TCE - ANEXO II - Preencher'!R192</f>
        <v>2659.7899999999991</v>
      </c>
      <c r="N183" s="16">
        <f>'[1]TCE - ANEXO II - Preencher'!S192</f>
        <v>2256.96</v>
      </c>
      <c r="O183" s="17">
        <f>'[1]TCE - ANEXO II - Preencher'!W192</f>
        <v>6111.44</v>
      </c>
      <c r="P183" s="18">
        <f>'[1]TCE - ANEXO II - Preencher'!X192</f>
        <v>7901.56</v>
      </c>
      <c r="S183" s="22">
        <v>49279</v>
      </c>
    </row>
    <row r="184" spans="1:19" x14ac:dyDescent="0.2">
      <c r="A184" s="8">
        <f>IFERROR(VLOOKUP(B184,'[1]DADOS (OCULTAR)'!$P$3:$R$56,3,0),"")</f>
        <v>9039744000518</v>
      </c>
      <c r="B184" s="9" t="str">
        <f>'[1]TCE - ANEXO II - Preencher'!C193</f>
        <v>UPA PAULISTA</v>
      </c>
      <c r="C184" s="10"/>
      <c r="D184" s="11" t="str">
        <f>'[1]TCE - ANEXO II - Preencher'!E193</f>
        <v>MARIA EDUARDA DO NASCIMENTO MOREIRA DE SA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44166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465.84</v>
      </c>
      <c r="M184" s="15">
        <f>'[1]TCE - ANEXO II - Preencher'!R193</f>
        <v>517.64</v>
      </c>
      <c r="N184" s="16">
        <f>'[1]TCE - ANEXO II - Preencher'!S193</f>
        <v>399.11</v>
      </c>
      <c r="O184" s="17">
        <f>'[1]TCE - ANEXO II - Preencher'!W193</f>
        <v>537.79999999999995</v>
      </c>
      <c r="P184" s="18">
        <f>'[1]TCE - ANEXO II - Preencher'!X193</f>
        <v>2441.2399999999998</v>
      </c>
      <c r="S184" s="22">
        <v>49310</v>
      </c>
    </row>
    <row r="185" spans="1:19" x14ac:dyDescent="0.2">
      <c r="A185" s="8">
        <f>IFERROR(VLOOKUP(B185,'[1]DADOS (OCULTAR)'!$P$3:$R$56,3,0),"")</f>
        <v>9039744000518</v>
      </c>
      <c r="B185" s="9" t="str">
        <f>'[1]TCE - ANEXO II - Preencher'!C194</f>
        <v>UPA PAULISTA</v>
      </c>
      <c r="C185" s="10"/>
      <c r="D185" s="11" t="str">
        <f>'[1]TCE - ANEXO II - Preencher'!E194</f>
        <v>MARIA IZABEL ALVES RODRIGUES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575.49</v>
      </c>
      <c r="M185" s="15">
        <f>'[1]TCE - ANEXO II - Preencher'!R194</f>
        <v>3031.1300000000006</v>
      </c>
      <c r="N185" s="16">
        <f>'[1]TCE - ANEXO II - Preencher'!S194</f>
        <v>2290.69</v>
      </c>
      <c r="O185" s="17">
        <f>'[1]TCE - ANEXO II - Preencher'!W194</f>
        <v>1589.88</v>
      </c>
      <c r="P185" s="18">
        <f>'[1]TCE - ANEXO II - Preencher'!X194</f>
        <v>5891.4300000000012</v>
      </c>
      <c r="S185" s="22">
        <v>49341</v>
      </c>
    </row>
    <row r="186" spans="1:19" x14ac:dyDescent="0.2">
      <c r="A186" s="8">
        <f>IFERROR(VLOOKUP(B186,'[1]DADOS (OCULTAR)'!$P$3:$R$56,3,0),"")</f>
        <v>9039744000518</v>
      </c>
      <c r="B186" s="9" t="str">
        <f>'[1]TCE - ANEXO II - Preencher'!C195</f>
        <v>UPA PAULISTA</v>
      </c>
      <c r="C186" s="10"/>
      <c r="D186" s="11" t="str">
        <f>'[1]TCE - ANEXO II - Preencher'!E195</f>
        <v>MARIA JOSE DA SILVA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44166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733.4</v>
      </c>
      <c r="M186" s="15">
        <f>'[1]TCE - ANEXO II - Preencher'!R195</f>
        <v>528.19999999999993</v>
      </c>
      <c r="N186" s="16">
        <f>'[1]TCE - ANEXO II - Preencher'!S195</f>
        <v>0</v>
      </c>
      <c r="O186" s="17">
        <f>'[1]TCE - ANEXO II - Preencher'!W195</f>
        <v>571.75</v>
      </c>
      <c r="P186" s="18">
        <f>'[1]TCE - ANEXO II - Preencher'!X195</f>
        <v>1734.85</v>
      </c>
      <c r="S186" s="22">
        <v>49369</v>
      </c>
    </row>
    <row r="187" spans="1:19" x14ac:dyDescent="0.2">
      <c r="A187" s="8">
        <f>IFERROR(VLOOKUP(B187,'[1]DADOS (OCULTAR)'!$P$3:$R$56,3,0),"")</f>
        <v>9039744000518</v>
      </c>
      <c r="B187" s="9" t="str">
        <f>'[1]TCE - ANEXO II - Preencher'!C196</f>
        <v>UPA PAULISTA</v>
      </c>
      <c r="C187" s="10"/>
      <c r="D187" s="11" t="str">
        <f>'[1]TCE - ANEXO II - Preencher'!E196</f>
        <v>MARIA JOSE PEREIRA DE SOUZA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44166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905.67</v>
      </c>
      <c r="K187" s="15">
        <f>'[1]TCE - ANEXO II - Preencher'!P196</f>
        <v>0</v>
      </c>
      <c r="L187" s="15">
        <f>'[1]TCE - ANEXO II - Preencher'!Q196</f>
        <v>1409.04</v>
      </c>
      <c r="M187" s="15">
        <f>'[1]TCE - ANEXO II - Preencher'!R196</f>
        <v>593.07999999999993</v>
      </c>
      <c r="N187" s="16">
        <f>'[1]TCE - ANEXO II - Preencher'!S196</f>
        <v>0</v>
      </c>
      <c r="O187" s="17">
        <f>'[1]TCE - ANEXO II - Preencher'!W196</f>
        <v>950.94</v>
      </c>
      <c r="P187" s="18">
        <f>'[1]TCE - ANEXO II - Preencher'!X196</f>
        <v>1956.85</v>
      </c>
      <c r="S187" s="22">
        <v>49400</v>
      </c>
    </row>
    <row r="188" spans="1:19" x14ac:dyDescent="0.2">
      <c r="A188" s="8">
        <f>IFERROR(VLOOKUP(B188,'[1]DADOS (OCULTAR)'!$P$3:$R$56,3,0),"")</f>
        <v>9039744000518</v>
      </c>
      <c r="B188" s="9" t="str">
        <f>'[1]TCE - ANEXO II - Preencher'!C197</f>
        <v>UPA PAULISTA</v>
      </c>
      <c r="C188" s="10"/>
      <c r="D188" s="11" t="str">
        <f>'[1]TCE - ANEXO II - Preencher'!E197</f>
        <v>MARIA JOZELI SOARES SOUZA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513430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1265.3599999999999</v>
      </c>
      <c r="M188" s="15">
        <f>'[1]TCE - ANEXO II - Preencher'!R197</f>
        <v>276.51</v>
      </c>
      <c r="N188" s="16">
        <f>'[1]TCE - ANEXO II - Preencher'!S197</f>
        <v>0</v>
      </c>
      <c r="O188" s="17">
        <f>'[1]TCE - ANEXO II - Preencher'!W197</f>
        <v>925.15</v>
      </c>
      <c r="P188" s="18">
        <f>'[1]TCE - ANEXO II - Preencher'!X197</f>
        <v>1661.7199999999998</v>
      </c>
      <c r="S188" s="22">
        <v>49430</v>
      </c>
    </row>
    <row r="189" spans="1:19" x14ac:dyDescent="0.2">
      <c r="A189" s="8">
        <f>IFERROR(VLOOKUP(B189,'[1]DADOS (OCULTAR)'!$P$3:$R$56,3,0),"")</f>
        <v>9039744000518</v>
      </c>
      <c r="B189" s="9" t="str">
        <f>'[1]TCE - ANEXO II - Preencher'!C198</f>
        <v>UPA PAULISTA</v>
      </c>
      <c r="C189" s="10"/>
      <c r="D189" s="11" t="str">
        <f>'[1]TCE - ANEXO II - Preencher'!E198</f>
        <v>MARIA KEILA BRITO LEAO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1045</v>
      </c>
      <c r="M189" s="15">
        <f>'[1]TCE - ANEXO II - Preencher'!R198</f>
        <v>209</v>
      </c>
      <c r="N189" s="16">
        <f>'[1]TCE - ANEXO II - Preencher'!S198</f>
        <v>0</v>
      </c>
      <c r="O189" s="17">
        <f>'[1]TCE - ANEXO II - Preencher'!W198</f>
        <v>773.89</v>
      </c>
      <c r="P189" s="18">
        <f>'[1]TCE - ANEXO II - Preencher'!X198</f>
        <v>1525.1100000000001</v>
      </c>
      <c r="S189" s="22">
        <v>49461</v>
      </c>
    </row>
    <row r="190" spans="1:19" x14ac:dyDescent="0.2">
      <c r="A190" s="8">
        <f>IFERROR(VLOOKUP(B190,'[1]DADOS (OCULTAR)'!$P$3:$R$56,3,0),"")</f>
        <v>9039744000518</v>
      </c>
      <c r="B190" s="9" t="str">
        <f>'[1]TCE - ANEXO II - Preencher'!C199</f>
        <v>UPA PAULISTA</v>
      </c>
      <c r="C190" s="10"/>
      <c r="D190" s="11" t="str">
        <f>'[1]TCE - ANEXO II - Preencher'!E199</f>
        <v>MARIA ORMINDA LUSTOSA DE ANDRADE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223208</v>
      </c>
      <c r="G190" s="14">
        <f>'[1]TCE - ANEXO II - Preencher'!I199</f>
        <v>44166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1596.5</v>
      </c>
      <c r="K190" s="15">
        <f>'[1]TCE - ANEXO II - Preencher'!P199</f>
        <v>0</v>
      </c>
      <c r="L190" s="15">
        <f>'[1]TCE - ANEXO II - Preencher'!Q199</f>
        <v>4263.1000000000004</v>
      </c>
      <c r="M190" s="15">
        <f>'[1]TCE - ANEXO II - Preencher'!R199</f>
        <v>788.82999999999902</v>
      </c>
      <c r="N190" s="16">
        <f>'[1]TCE - ANEXO II - Preencher'!S199</f>
        <v>1837.63</v>
      </c>
      <c r="O190" s="17">
        <f>'[1]TCE - ANEXO II - Preencher'!W199</f>
        <v>2281.84</v>
      </c>
      <c r="P190" s="18">
        <f>'[1]TCE - ANEXO II - Preencher'!X199</f>
        <v>6204.2199999999993</v>
      </c>
      <c r="S190" s="22">
        <v>49491</v>
      </c>
    </row>
    <row r="191" spans="1:19" x14ac:dyDescent="0.2">
      <c r="A191" s="8">
        <f>IFERROR(VLOOKUP(B191,'[1]DADOS (OCULTAR)'!$P$3:$R$56,3,0),"")</f>
        <v>9039744000518</v>
      </c>
      <c r="B191" s="9" t="str">
        <f>'[1]TCE - ANEXO II - Preencher'!C200</f>
        <v>UPA PAULISTA</v>
      </c>
      <c r="C191" s="10"/>
      <c r="D191" s="11" t="str">
        <f>'[1]TCE - ANEXO II - Preencher'!E200</f>
        <v>MARIA SILVIA LETICIA SARAIVA BACURAU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44166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1741.67</v>
      </c>
      <c r="L191" s="15">
        <f>'[1]TCE - ANEXO II - Preencher'!Q200</f>
        <v>1306.25</v>
      </c>
      <c r="M191" s="15">
        <f>'[1]TCE - ANEXO II - Preencher'!R200</f>
        <v>8.9499999999998181</v>
      </c>
      <c r="N191" s="16">
        <f>'[1]TCE - ANEXO II - Preencher'!S200</f>
        <v>0</v>
      </c>
      <c r="O191" s="17">
        <f>'[1]TCE - ANEXO II - Preencher'!W200</f>
        <v>2505.63</v>
      </c>
      <c r="P191" s="18">
        <f>'[1]TCE - ANEXO II - Preencher'!X200</f>
        <v>551.23999999999978</v>
      </c>
      <c r="S191" s="22">
        <v>49522</v>
      </c>
    </row>
    <row r="192" spans="1:19" x14ac:dyDescent="0.2">
      <c r="A192" s="8">
        <f>IFERROR(VLOOKUP(B192,'[1]DADOS (OCULTAR)'!$P$3:$R$56,3,0),"")</f>
        <v>9039744000518</v>
      </c>
      <c r="B192" s="9" t="str">
        <f>'[1]TCE - ANEXO II - Preencher'!C201</f>
        <v>UPA PAULISTA</v>
      </c>
      <c r="C192" s="10"/>
      <c r="D192" s="11" t="str">
        <f>'[1]TCE - ANEXO II - Preencher'!E201</f>
        <v>MARISTELA FARIAS LOUREIRO AMORIM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142105</v>
      </c>
      <c r="G192" s="14">
        <f>'[1]TCE - ANEXO II - Preencher'!I201</f>
        <v>44166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10383.9</v>
      </c>
      <c r="K192" s="15">
        <f>'[1]TCE - ANEXO II - Preencher'!P201</f>
        <v>0</v>
      </c>
      <c r="L192" s="15">
        <f>'[1]TCE - ANEXO II - Preencher'!Q201</f>
        <v>11422.29</v>
      </c>
      <c r="M192" s="15">
        <f>'[1]TCE - ANEXO II - Preencher'!R201</f>
        <v>1038.3900000000012</v>
      </c>
      <c r="N192" s="16">
        <f>'[1]TCE - ANEXO II - Preencher'!S201</f>
        <v>0</v>
      </c>
      <c r="O192" s="17">
        <f>'[1]TCE - ANEXO II - Preencher'!W201</f>
        <v>11318.65</v>
      </c>
      <c r="P192" s="18">
        <f>'[1]TCE - ANEXO II - Preencher'!X201</f>
        <v>11525.930000000002</v>
      </c>
      <c r="S192" s="22">
        <v>49553</v>
      </c>
    </row>
    <row r="193" spans="1:19" x14ac:dyDescent="0.2">
      <c r="A193" s="8">
        <f>IFERROR(VLOOKUP(B193,'[1]DADOS (OCULTAR)'!$P$3:$R$56,3,0),"")</f>
        <v>9039744000518</v>
      </c>
      <c r="B193" s="9" t="str">
        <f>'[1]TCE - ANEXO II - Preencher'!C202</f>
        <v>UPA PAULISTA</v>
      </c>
      <c r="C193" s="10"/>
      <c r="D193" s="11" t="str">
        <f>'[1]TCE - ANEXO II - Preencher'!E202</f>
        <v>MARTHA REGINA MACEDO DA SILVA BOTELHO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661.83</v>
      </c>
      <c r="K193" s="15">
        <f>'[1]TCE - ANEXO II - Preencher'!P202</f>
        <v>0</v>
      </c>
      <c r="L193" s="15">
        <f>'[1]TCE - ANEXO II - Preencher'!Q202</f>
        <v>1306.25</v>
      </c>
      <c r="M193" s="15">
        <f>'[1]TCE - ANEXO II - Preencher'!R202</f>
        <v>2052.48</v>
      </c>
      <c r="N193" s="16">
        <f>'[1]TCE - ANEXO II - Preencher'!S202</f>
        <v>0</v>
      </c>
      <c r="O193" s="17">
        <f>'[1]TCE - ANEXO II - Preencher'!W202</f>
        <v>1089.1400000000001</v>
      </c>
      <c r="P193" s="18">
        <f>'[1]TCE - ANEXO II - Preencher'!X202</f>
        <v>2931.42</v>
      </c>
      <c r="S193" s="22">
        <v>49583</v>
      </c>
    </row>
    <row r="194" spans="1:19" x14ac:dyDescent="0.2">
      <c r="A194" s="8">
        <f>IFERROR(VLOOKUP(B194,'[1]DADOS (OCULTAR)'!$P$3:$R$56,3,0),"")</f>
        <v>9039744000518</v>
      </c>
      <c r="B194" s="9" t="str">
        <f>'[1]TCE - ANEXO II - Preencher'!C203</f>
        <v>UPA PAULISTA</v>
      </c>
      <c r="C194" s="10"/>
      <c r="D194" s="11" t="str">
        <f>'[1]TCE - ANEXO II - Preencher'!E203</f>
        <v>MAYANE BATISTA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>
        <f>'[1]TCE - ANEXO II - Preencher'!I203</f>
        <v>44166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1045</v>
      </c>
      <c r="K194" s="15">
        <f>'[1]TCE - ANEXO II - Preencher'!P203</f>
        <v>0</v>
      </c>
      <c r="L194" s="15">
        <f>'[1]TCE - ANEXO II - Preencher'!Q203</f>
        <v>1267.3</v>
      </c>
      <c r="M194" s="15">
        <f>'[1]TCE - ANEXO II - Preencher'!R203</f>
        <v>368.60000000000014</v>
      </c>
      <c r="N194" s="16">
        <f>'[1]TCE - ANEXO II - Preencher'!S203</f>
        <v>0</v>
      </c>
      <c r="O194" s="17">
        <f>'[1]TCE - ANEXO II - Preencher'!W203</f>
        <v>1145.6500000000001</v>
      </c>
      <c r="P194" s="18">
        <f>'[1]TCE - ANEXO II - Preencher'!X203</f>
        <v>1535.2500000000005</v>
      </c>
      <c r="S194" s="22">
        <v>49614</v>
      </c>
    </row>
    <row r="195" spans="1:19" x14ac:dyDescent="0.2">
      <c r="A195" s="8">
        <f>IFERROR(VLOOKUP(B195,'[1]DADOS (OCULTAR)'!$P$3:$R$56,3,0),"")</f>
        <v>9039744000518</v>
      </c>
      <c r="B195" s="9" t="str">
        <f>'[1]TCE - ANEXO II - Preencher'!C204</f>
        <v>UPA PAULISTA</v>
      </c>
      <c r="C195" s="10"/>
      <c r="D195" s="11" t="str">
        <f>'[1]TCE - ANEXO II - Preencher'!E204</f>
        <v>MICHELLE CONCEICAO DE OLIVEIRA LIMA DE MOURA ANDRADE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44166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2055.94</v>
      </c>
      <c r="K195" s="15">
        <f>'[1]TCE - ANEXO II - Preencher'!P204</f>
        <v>0</v>
      </c>
      <c r="L195" s="15">
        <f>'[1]TCE - ANEXO II - Preencher'!Q204</f>
        <v>3453.63</v>
      </c>
      <c r="M195" s="15">
        <f>'[1]TCE - ANEXO II - Preencher'!R204</f>
        <v>807.41000000000042</v>
      </c>
      <c r="N195" s="16">
        <f>'[1]TCE - ANEXO II - Preencher'!S204</f>
        <v>627.07000000000005</v>
      </c>
      <c r="O195" s="17">
        <f>'[1]TCE - ANEXO II - Preencher'!W204</f>
        <v>2205.48</v>
      </c>
      <c r="P195" s="18">
        <f>'[1]TCE - ANEXO II - Preencher'!X204</f>
        <v>4738.57</v>
      </c>
      <c r="S195" s="22">
        <v>49644</v>
      </c>
    </row>
    <row r="196" spans="1:19" x14ac:dyDescent="0.2">
      <c r="A196" s="8">
        <f>IFERROR(VLOOKUP(B196,'[1]DADOS (OCULTAR)'!$P$3:$R$56,3,0),"")</f>
        <v>9039744000518</v>
      </c>
      <c r="B196" s="9" t="str">
        <f>'[1]TCE - ANEXO II - Preencher'!C205</f>
        <v>UPA PAULISTA</v>
      </c>
      <c r="C196" s="10"/>
      <c r="D196" s="11" t="str">
        <f>'[1]TCE - ANEXO II - Preencher'!E205</f>
        <v>MIDIAN PEREIRA DOS PRAZERES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322415</v>
      </c>
      <c r="G196" s="14">
        <f>'[1]TCE - ANEXO II - Preencher'!I205</f>
        <v>44166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1045</v>
      </c>
      <c r="K196" s="15">
        <f>'[1]TCE - ANEXO II - Preencher'!P205</f>
        <v>0</v>
      </c>
      <c r="L196" s="15">
        <f>'[1]TCE - ANEXO II - Preencher'!Q205</f>
        <v>1346.43</v>
      </c>
      <c r="M196" s="15">
        <f>'[1]TCE - ANEXO II - Preencher'!R205</f>
        <v>373.87000000000012</v>
      </c>
      <c r="N196" s="16">
        <f>'[1]TCE - ANEXO II - Preencher'!S205</f>
        <v>0</v>
      </c>
      <c r="O196" s="17">
        <f>'[1]TCE - ANEXO II - Preencher'!W205</f>
        <v>953.99</v>
      </c>
      <c r="P196" s="18">
        <f>'[1]TCE - ANEXO II - Preencher'!X205</f>
        <v>1811.3100000000002</v>
      </c>
      <c r="S196" s="22">
        <v>49675</v>
      </c>
    </row>
    <row r="197" spans="1:19" x14ac:dyDescent="0.2">
      <c r="A197" s="8">
        <f>IFERROR(VLOOKUP(B197,'[1]DADOS (OCULTAR)'!$P$3:$R$56,3,0),"")</f>
        <v>9039744000518</v>
      </c>
      <c r="B197" s="9" t="str">
        <f>'[1]TCE - ANEXO II - Preencher'!C206</f>
        <v>UPA PAULISTA</v>
      </c>
      <c r="C197" s="10"/>
      <c r="D197" s="11" t="str">
        <f>'[1]TCE - ANEXO II - Preencher'!E206</f>
        <v>MISAEL MUSTAFA DA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869.09</v>
      </c>
      <c r="P197" s="18">
        <f>'[1]TCE - ANEXO II - Preencher'!X206</f>
        <v>7076.44</v>
      </c>
      <c r="S197" s="22">
        <v>49706</v>
      </c>
    </row>
    <row r="198" spans="1:19" x14ac:dyDescent="0.2">
      <c r="A198" s="8">
        <f>IFERROR(VLOOKUP(B198,'[1]DADOS (OCULTAR)'!$P$3:$R$56,3,0),"")</f>
        <v>9039744000518</v>
      </c>
      <c r="B198" s="9" t="str">
        <f>'[1]TCE - ANEXO II - Preencher'!C207</f>
        <v>UPA PAULISTA</v>
      </c>
      <c r="C198" s="10"/>
      <c r="D198" s="11" t="str">
        <f>'[1]TCE - ANEXO II - Preencher'!E207</f>
        <v>MORGANA MARIA MONTEIRO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44166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1416.99</v>
      </c>
      <c r="M198" s="15">
        <f>'[1]TCE - ANEXO II - Preencher'!R207</f>
        <v>335.72999999999979</v>
      </c>
      <c r="N198" s="16">
        <f>'[1]TCE - ANEXO II - Preencher'!S207</f>
        <v>0</v>
      </c>
      <c r="O198" s="17">
        <f>'[1]TCE - ANEXO II - Preencher'!W207</f>
        <v>951.48</v>
      </c>
      <c r="P198" s="18">
        <f>'[1]TCE - ANEXO II - Preencher'!X207</f>
        <v>1846.2399999999993</v>
      </c>
      <c r="S198" s="22">
        <v>49735</v>
      </c>
    </row>
    <row r="199" spans="1:19" x14ac:dyDescent="0.2">
      <c r="A199" s="8">
        <f>IFERROR(VLOOKUP(B199,'[1]DADOS (OCULTAR)'!$P$3:$R$56,3,0),"")</f>
        <v>9039744000518</v>
      </c>
      <c r="B199" s="9" t="str">
        <f>'[1]TCE - ANEXO II - Preencher'!C208</f>
        <v>UPA PAULISTA</v>
      </c>
      <c r="C199" s="10"/>
      <c r="D199" s="11" t="str">
        <f>'[1]TCE - ANEXO II - Preencher'!E208</f>
        <v>NATALIA XAVIER BORBA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44166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1559.32</v>
      </c>
      <c r="M199" s="15">
        <f>'[1]TCE - ANEXO II - Preencher'!R208</f>
        <v>261.25000000000023</v>
      </c>
      <c r="N199" s="16">
        <f>'[1]TCE - ANEXO II - Preencher'!S208</f>
        <v>0</v>
      </c>
      <c r="O199" s="17">
        <f>'[1]TCE - ANEXO II - Preencher'!W208</f>
        <v>954.14</v>
      </c>
      <c r="P199" s="18">
        <f>'[1]TCE - ANEXO II - Preencher'!X208</f>
        <v>1911.4299999999998</v>
      </c>
      <c r="S199" s="22">
        <v>49766</v>
      </c>
    </row>
    <row r="200" spans="1:19" x14ac:dyDescent="0.2">
      <c r="A200" s="8">
        <f>IFERROR(VLOOKUP(B200,'[1]DADOS (OCULTAR)'!$P$3:$R$56,3,0),"")</f>
        <v>9039744000518</v>
      </c>
      <c r="B200" s="9" t="str">
        <f>'[1]TCE - ANEXO II - Preencher'!C209</f>
        <v>UPA PAULISTA</v>
      </c>
      <c r="C200" s="10"/>
      <c r="D200" s="11" t="str">
        <f>'[1]TCE - ANEXO II - Preencher'!E209</f>
        <v>NATHALIA MARTINS LEITE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3408.26</v>
      </c>
      <c r="M200" s="15">
        <f>'[1]TCE - ANEXO II - Preencher'!R209</f>
        <v>807.8999999999993</v>
      </c>
      <c r="N200" s="16">
        <f>'[1]TCE - ANEXO II - Preencher'!S209</f>
        <v>627.07000000000005</v>
      </c>
      <c r="O200" s="17">
        <f>'[1]TCE - ANEXO II - Preencher'!W209</f>
        <v>2201.09</v>
      </c>
      <c r="P200" s="18">
        <f>'[1]TCE - ANEXO II - Preencher'!X209</f>
        <v>4698.08</v>
      </c>
      <c r="S200" s="22">
        <v>49796</v>
      </c>
    </row>
    <row r="201" spans="1:19" x14ac:dyDescent="0.2">
      <c r="A201" s="8">
        <f>IFERROR(VLOOKUP(B201,'[1]DADOS (OCULTAR)'!$P$3:$R$56,3,0),"")</f>
        <v>9039744000518</v>
      </c>
      <c r="B201" s="9" t="str">
        <f>'[1]TCE - ANEXO II - Preencher'!C210</f>
        <v>UPA PAULISTA</v>
      </c>
      <c r="C201" s="10"/>
      <c r="D201" s="11" t="str">
        <f>'[1]TCE - ANEXO II - Preencher'!E210</f>
        <v>NEILTON JOSE CASTILHO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517410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1332.3</v>
      </c>
      <c r="M201" s="15">
        <f>'[1]TCE - ANEXO II - Preencher'!R210</f>
        <v>261.25000000000023</v>
      </c>
      <c r="N201" s="16">
        <f>'[1]TCE - ANEXO II - Preencher'!S210</f>
        <v>0</v>
      </c>
      <c r="O201" s="17">
        <f>'[1]TCE - ANEXO II - Preencher'!W210</f>
        <v>1266.49</v>
      </c>
      <c r="P201" s="18">
        <f>'[1]TCE - ANEXO II - Preencher'!X210</f>
        <v>1372.0600000000002</v>
      </c>
      <c r="S201" s="22">
        <v>49827</v>
      </c>
    </row>
    <row r="202" spans="1:19" x14ac:dyDescent="0.2">
      <c r="A202" s="8">
        <f>IFERROR(VLOOKUP(B202,'[1]DADOS (OCULTAR)'!$P$3:$R$56,3,0),"")</f>
        <v>9039744000518</v>
      </c>
      <c r="B202" s="9" t="str">
        <f>'[1]TCE - ANEXO II - Preencher'!C211</f>
        <v>UPA PAULISTA</v>
      </c>
      <c r="C202" s="10"/>
      <c r="D202" s="11" t="str">
        <f>'[1]TCE - ANEXO II - Preencher'!E211</f>
        <v>PATRICIA DE SA LEITAO OLIVEIRA CASTRO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44166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1088.54</v>
      </c>
      <c r="M202" s="15">
        <f>'[1]TCE - ANEXO II - Preencher'!R211</f>
        <v>1712.5500000000002</v>
      </c>
      <c r="N202" s="16">
        <f>'[1]TCE - ANEXO II - Preencher'!S211</f>
        <v>0</v>
      </c>
      <c r="O202" s="17">
        <f>'[1]TCE - ANEXO II - Preencher'!W211</f>
        <v>1055.1600000000001</v>
      </c>
      <c r="P202" s="18">
        <f>'[1]TCE - ANEXO II - Preencher'!X211</f>
        <v>2790.9300000000003</v>
      </c>
      <c r="S202" s="22">
        <v>49857</v>
      </c>
    </row>
    <row r="203" spans="1:19" x14ac:dyDescent="0.2">
      <c r="A203" s="8">
        <f>IFERROR(VLOOKUP(B203,'[1]DADOS (OCULTAR)'!$P$3:$R$56,3,0),"")</f>
        <v>9039744000518</v>
      </c>
      <c r="B203" s="9" t="str">
        <f>'[1]TCE - ANEXO II - Preencher'!C212</f>
        <v>UPA PAULISTA</v>
      </c>
      <c r="C203" s="10"/>
      <c r="D203" s="11" t="str">
        <f>'[1]TCE - ANEXO II - Preencher'!E212</f>
        <v>PATRICIA MARIA DE FRANCA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1565.97</v>
      </c>
      <c r="M203" s="15">
        <f>'[1]TCE - ANEXO II - Preencher'!R212</f>
        <v>464.3599999999999</v>
      </c>
      <c r="N203" s="16">
        <f>'[1]TCE - ANEXO II - Preencher'!S212</f>
        <v>0</v>
      </c>
      <c r="O203" s="17">
        <f>'[1]TCE - ANEXO II - Preencher'!W212</f>
        <v>953.21</v>
      </c>
      <c r="P203" s="18">
        <f>'[1]TCE - ANEXO II - Preencher'!X212</f>
        <v>2122.12</v>
      </c>
      <c r="S203" s="22">
        <v>49888</v>
      </c>
    </row>
    <row r="204" spans="1:19" x14ac:dyDescent="0.2">
      <c r="A204" s="8">
        <f>IFERROR(VLOOKUP(B204,'[1]DADOS (OCULTAR)'!$P$3:$R$56,3,0),"")</f>
        <v>9039744000518</v>
      </c>
      <c r="B204" s="9" t="str">
        <f>'[1]TCE - ANEXO II - Preencher'!C213</f>
        <v>UPA PAULISTA</v>
      </c>
      <c r="C204" s="10"/>
      <c r="D204" s="11" t="str">
        <f>'[1]TCE - ANEXO II - Preencher'!E213</f>
        <v>PEDRO HENRIQUE MOTTA DE PETRIBU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223208</v>
      </c>
      <c r="G204" s="14">
        <f>'[1]TCE - ANEXO II - Preencher'!I213</f>
        <v>44166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1596.5</v>
      </c>
      <c r="K204" s="15">
        <f>'[1]TCE - ANEXO II - Preencher'!P213</f>
        <v>0</v>
      </c>
      <c r="L204" s="15">
        <f>'[1]TCE - ANEXO II - Preencher'!Q213</f>
        <v>4840.45</v>
      </c>
      <c r="M204" s="15">
        <f>'[1]TCE - ANEXO II - Preencher'!R213</f>
        <v>788.82999999999993</v>
      </c>
      <c r="N204" s="16">
        <f>'[1]TCE - ANEXO II - Preencher'!S213</f>
        <v>2137.63</v>
      </c>
      <c r="O204" s="17">
        <f>'[1]TCE - ANEXO II - Preencher'!W213</f>
        <v>2574.4299999999998</v>
      </c>
      <c r="P204" s="18">
        <f>'[1]TCE - ANEXO II - Preencher'!X213</f>
        <v>6788.98</v>
      </c>
      <c r="S204" s="22">
        <v>49919</v>
      </c>
    </row>
    <row r="205" spans="1:19" x14ac:dyDescent="0.2">
      <c r="A205" s="8">
        <f>IFERROR(VLOOKUP(B205,'[1]DADOS (OCULTAR)'!$P$3:$R$56,3,0),"")</f>
        <v>9039744000518</v>
      </c>
      <c r="B205" s="9" t="str">
        <f>'[1]TCE - ANEXO II - Preencher'!C214</f>
        <v>UPA PAULISTA</v>
      </c>
      <c r="C205" s="10"/>
      <c r="D205" s="11" t="str">
        <f>'[1]TCE - ANEXO II - Preencher'!E214</f>
        <v>POLLYANNE NUNES GOUVEIA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2055.94</v>
      </c>
      <c r="K205" s="15">
        <f>'[1]TCE - ANEXO II - Preencher'!P214</f>
        <v>0</v>
      </c>
      <c r="L205" s="15">
        <f>'[1]TCE - ANEXO II - Preencher'!Q214</f>
        <v>1721.69</v>
      </c>
      <c r="M205" s="15">
        <f>'[1]TCE - ANEXO II - Preencher'!R214</f>
        <v>1280.2399999999996</v>
      </c>
      <c r="N205" s="16">
        <f>'[1]TCE - ANEXO II - Preencher'!S214</f>
        <v>513.99</v>
      </c>
      <c r="O205" s="17">
        <f>'[1]TCE - ANEXO II - Preencher'!W214</f>
        <v>2066.0700000000002</v>
      </c>
      <c r="P205" s="18">
        <f>'[1]TCE - ANEXO II - Preencher'!X214</f>
        <v>3505.7899999999995</v>
      </c>
      <c r="S205" s="22">
        <v>49949</v>
      </c>
    </row>
    <row r="206" spans="1:19" x14ac:dyDescent="0.2">
      <c r="A206" s="8">
        <f>IFERROR(VLOOKUP(B206,'[1]DADOS (OCULTAR)'!$P$3:$R$56,3,0),"")</f>
        <v>9039744000518</v>
      </c>
      <c r="B206" s="9" t="str">
        <f>'[1]TCE - ANEXO II - Preencher'!C215</f>
        <v>UPA PAULISTA</v>
      </c>
      <c r="C206" s="10"/>
      <c r="D206" s="11" t="str">
        <f>'[1]TCE - ANEXO II - Preencher'!E215</f>
        <v>PRISCILA LUANA BELMIRO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44166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1045</v>
      </c>
      <c r="K206" s="15">
        <f>'[1]TCE - ANEXO II - Preencher'!P215</f>
        <v>0</v>
      </c>
      <c r="L206" s="15">
        <f>'[1]TCE - ANEXO II - Preencher'!Q215</f>
        <v>1089.76</v>
      </c>
      <c r="M206" s="15">
        <f>'[1]TCE - ANEXO II - Preencher'!R215</f>
        <v>411.16000000000008</v>
      </c>
      <c r="N206" s="16">
        <f>'[1]TCE - ANEXO II - Preencher'!S215</f>
        <v>0</v>
      </c>
      <c r="O206" s="17">
        <f>'[1]TCE - ANEXO II - Preencher'!W215</f>
        <v>720.26</v>
      </c>
      <c r="P206" s="18">
        <f>'[1]TCE - ANEXO II - Preencher'!X215</f>
        <v>1825.66</v>
      </c>
      <c r="S206" s="22">
        <v>49980</v>
      </c>
    </row>
    <row r="207" spans="1:19" x14ac:dyDescent="0.2">
      <c r="A207" s="8">
        <f>IFERROR(VLOOKUP(B207,'[1]DADOS (OCULTAR)'!$P$3:$R$56,3,0),"")</f>
        <v>9039744000518</v>
      </c>
      <c r="B207" s="9" t="str">
        <f>'[1]TCE - ANEXO II - Preencher'!C216</f>
        <v>UPA PAULISTA</v>
      </c>
      <c r="C207" s="10"/>
      <c r="D207" s="11" t="str">
        <f>'[1]TCE - ANEXO II - Preencher'!E216</f>
        <v>PRISCILA MARIA DOS PRAZERES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1388.08</v>
      </c>
      <c r="M207" s="15">
        <f>'[1]TCE - ANEXO II - Preencher'!R216</f>
        <v>424.59999999999991</v>
      </c>
      <c r="N207" s="16">
        <f>'[1]TCE - ANEXO II - Preencher'!S216</f>
        <v>0</v>
      </c>
      <c r="O207" s="17">
        <f>'[1]TCE - ANEXO II - Preencher'!W216</f>
        <v>939.73</v>
      </c>
      <c r="P207" s="18">
        <f>'[1]TCE - ANEXO II - Preencher'!X216</f>
        <v>1917.9499999999998</v>
      </c>
      <c r="S207" s="22">
        <v>50010</v>
      </c>
    </row>
    <row r="208" spans="1:19" x14ac:dyDescent="0.2">
      <c r="A208" s="8">
        <f>IFERROR(VLOOKUP(B208,'[1]DADOS (OCULTAR)'!$P$3:$R$56,3,0),"")</f>
        <v>9039744000518</v>
      </c>
      <c r="B208" s="9" t="str">
        <f>'[1]TCE - ANEXO II - Preencher'!C217</f>
        <v>UPA PAULISTA</v>
      </c>
      <c r="C208" s="10"/>
      <c r="D208" s="11" t="str">
        <f>'[1]TCE - ANEXO II - Preencher'!E217</f>
        <v>RAFAEL ALVES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1419.68</v>
      </c>
      <c r="M208" s="15">
        <f>'[1]TCE - ANEXO II - Preencher'!R217</f>
        <v>410.20999999999981</v>
      </c>
      <c r="N208" s="16">
        <f>'[1]TCE - ANEXO II - Preencher'!S217</f>
        <v>0</v>
      </c>
      <c r="O208" s="17">
        <f>'[1]TCE - ANEXO II - Preencher'!W217</f>
        <v>974.76</v>
      </c>
      <c r="P208" s="18">
        <f>'[1]TCE - ANEXO II - Preencher'!X217</f>
        <v>1900.1300000000003</v>
      </c>
      <c r="S208" s="22">
        <v>50041</v>
      </c>
    </row>
    <row r="209" spans="1:19" x14ac:dyDescent="0.2">
      <c r="A209" s="8">
        <f>IFERROR(VLOOKUP(B209,'[1]DADOS (OCULTAR)'!$P$3:$R$56,3,0),"")</f>
        <v>9039744000518</v>
      </c>
      <c r="B209" s="9" t="str">
        <f>'[1]TCE - ANEXO II - Preencher'!C218</f>
        <v>UPA PAULISTA</v>
      </c>
      <c r="C209" s="10"/>
      <c r="D209" s="11" t="str">
        <f>'[1]TCE - ANEXO II - Preencher'!E218</f>
        <v>RAPHAEL ALEXANDRE FERNANDES ALCANTARA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324115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1827.42</v>
      </c>
      <c r="K209" s="15">
        <f>'[1]TCE - ANEXO II - Preencher'!P218</f>
        <v>0</v>
      </c>
      <c r="L209" s="15">
        <f>'[1]TCE - ANEXO II - Preencher'!Q218</f>
        <v>4156.29</v>
      </c>
      <c r="M209" s="15">
        <f>'[1]TCE - ANEXO II - Preencher'!R218</f>
        <v>2244.4199999999992</v>
      </c>
      <c r="N209" s="16">
        <f>'[1]TCE - ANEXO II - Preencher'!S218</f>
        <v>362.75</v>
      </c>
      <c r="O209" s="17">
        <f>'[1]TCE - ANEXO II - Preencher'!W218</f>
        <v>3217.19</v>
      </c>
      <c r="P209" s="18">
        <f>'[1]TCE - ANEXO II - Preencher'!X218</f>
        <v>5373.6899999999987</v>
      </c>
      <c r="S209" s="22">
        <v>50072</v>
      </c>
    </row>
    <row r="210" spans="1:19" x14ac:dyDescent="0.2">
      <c r="A210" s="8">
        <f>IFERROR(VLOOKUP(B210,'[1]DADOS (OCULTAR)'!$P$3:$R$56,3,0),"")</f>
        <v>9039744000518</v>
      </c>
      <c r="B210" s="9" t="str">
        <f>'[1]TCE - ANEXO II - Preencher'!C219</f>
        <v>UPA PAULISTA</v>
      </c>
      <c r="C210" s="10"/>
      <c r="D210" s="11" t="str">
        <f>'[1]TCE - ANEXO II - Preencher'!E219</f>
        <v>RAUL FERREIRA DIAS NETO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517410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1405.18</v>
      </c>
      <c r="M210" s="15">
        <f>'[1]TCE - ANEXO II - Preencher'!R219</f>
        <v>444.55999999999972</v>
      </c>
      <c r="N210" s="16">
        <f>'[1]TCE - ANEXO II - Preencher'!S219</f>
        <v>0</v>
      </c>
      <c r="O210" s="17">
        <f>'[1]TCE - ANEXO II - Preencher'!W219</f>
        <v>911.58</v>
      </c>
      <c r="P210" s="18">
        <f>'[1]TCE - ANEXO II - Preencher'!X219</f>
        <v>1983.1599999999999</v>
      </c>
      <c r="S210" s="22">
        <v>50100</v>
      </c>
    </row>
    <row r="211" spans="1:19" x14ac:dyDescent="0.2">
      <c r="A211" s="8">
        <f>IFERROR(VLOOKUP(B211,'[1]DADOS (OCULTAR)'!$P$3:$R$56,3,0),"")</f>
        <v>9039744000518</v>
      </c>
      <c r="B211" s="9" t="str">
        <f>'[1]TCE - ANEXO II - Preencher'!C220</f>
        <v>UPA PAULISTA</v>
      </c>
      <c r="C211" s="10"/>
      <c r="D211" s="11" t="str">
        <f>'[1]TCE - ANEXO II - Preencher'!E220</f>
        <v>RENATA CRISTINA DE CARVALHO BARRETO OLIVEIRA APOLINARIO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223208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1596.5</v>
      </c>
      <c r="K211" s="15">
        <f>'[1]TCE - ANEXO II - Preencher'!P220</f>
        <v>0</v>
      </c>
      <c r="L211" s="15">
        <f>'[1]TCE - ANEXO II - Preencher'!Q220</f>
        <v>1687.52</v>
      </c>
      <c r="M211" s="15">
        <f>'[1]TCE - ANEXO II - Preencher'!R220</f>
        <v>1512.0499999999997</v>
      </c>
      <c r="N211" s="16">
        <f>'[1]TCE - ANEXO II - Preencher'!S220</f>
        <v>1837.63</v>
      </c>
      <c r="O211" s="17">
        <f>'[1]TCE - ANEXO II - Preencher'!W220</f>
        <v>1838.65</v>
      </c>
      <c r="P211" s="18">
        <f>'[1]TCE - ANEXO II - Preencher'!X220</f>
        <v>4795.0499999999993</v>
      </c>
      <c r="S211" s="22">
        <v>50131</v>
      </c>
    </row>
    <row r="212" spans="1:19" x14ac:dyDescent="0.2">
      <c r="A212" s="8">
        <f>IFERROR(VLOOKUP(B212,'[1]DADOS (OCULTAR)'!$P$3:$R$56,3,0),"")</f>
        <v>9039744000518</v>
      </c>
      <c r="B212" s="9" t="str">
        <f>'[1]TCE - ANEXO II - Preencher'!C221</f>
        <v>UPA PAULISTA</v>
      </c>
      <c r="C212" s="10"/>
      <c r="D212" s="11" t="str">
        <f>'[1]TCE - ANEXO II - Preencher'!E221</f>
        <v>RENATA CRISTINA RIBEIRO HACKER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44166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739.2</v>
      </c>
      <c r="K212" s="15">
        <f>'[1]TCE - ANEXO II - Preencher'!P221</f>
        <v>0</v>
      </c>
      <c r="L212" s="15">
        <f>'[1]TCE - ANEXO II - Preencher'!Q221</f>
        <v>6771.15</v>
      </c>
      <c r="M212" s="15">
        <f>'[1]TCE - ANEXO II - Preencher'!R221</f>
        <v>4862.8499999999995</v>
      </c>
      <c r="N212" s="16">
        <f>'[1]TCE - ANEXO II - Preencher'!S221</f>
        <v>465.94</v>
      </c>
      <c r="O212" s="17">
        <f>'[1]TCE - ANEXO II - Preencher'!W221</f>
        <v>4544.26</v>
      </c>
      <c r="P212" s="18">
        <f>'[1]TCE - ANEXO II - Preencher'!X221</f>
        <v>8294.8799999999992</v>
      </c>
      <c r="S212" s="22">
        <v>50161</v>
      </c>
    </row>
    <row r="213" spans="1:19" x14ac:dyDescent="0.2">
      <c r="A213" s="8">
        <f>IFERROR(VLOOKUP(B213,'[1]DADOS (OCULTAR)'!$P$3:$R$56,3,0),"")</f>
        <v>9039744000518</v>
      </c>
      <c r="B213" s="9" t="str">
        <f>'[1]TCE - ANEXO II - Preencher'!C222</f>
        <v>UPA PAULISTA</v>
      </c>
      <c r="C213" s="10"/>
      <c r="D213" s="11" t="str">
        <f>'[1]TCE - ANEXO II - Preencher'!E222</f>
        <v>RHAISSA VENANCIO DA SILVA OLIVEIRA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44166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1531.2</v>
      </c>
      <c r="K213" s="15">
        <f>'[1]TCE - ANEXO II - Preencher'!P222</f>
        <v>0</v>
      </c>
      <c r="L213" s="15">
        <f>'[1]TCE - ANEXO II - Preencher'!Q222</f>
        <v>1834.52</v>
      </c>
      <c r="M213" s="15">
        <f>'[1]TCE - ANEXO II - Preencher'!R222</f>
        <v>383.75000000000045</v>
      </c>
      <c r="N213" s="16">
        <f>'[1]TCE - ANEXO II - Preencher'!S222</f>
        <v>2256.96</v>
      </c>
      <c r="O213" s="17">
        <f>'[1]TCE - ANEXO II - Preencher'!W222</f>
        <v>1200.08</v>
      </c>
      <c r="P213" s="18">
        <f>'[1]TCE - ANEXO II - Preencher'!X222</f>
        <v>4806.3500000000004</v>
      </c>
      <c r="S213" s="22">
        <v>50192</v>
      </c>
    </row>
    <row r="214" spans="1:19" x14ac:dyDescent="0.2">
      <c r="A214" s="8">
        <f>IFERROR(VLOOKUP(B214,'[1]DADOS (OCULTAR)'!$P$3:$R$56,3,0),"")</f>
        <v>9039744000518</v>
      </c>
      <c r="B214" s="9" t="str">
        <f>'[1]TCE - ANEXO II - Preencher'!C223</f>
        <v>UPA PAULISTA</v>
      </c>
      <c r="C214" s="10"/>
      <c r="D214" s="11" t="str">
        <f>'[1]TCE - ANEXO II - Preencher'!E223</f>
        <v>RIVALDO RODRIGUES DE ABREU FILHO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44166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1372.97</v>
      </c>
      <c r="M214" s="15">
        <f>'[1]TCE - ANEXO II - Preencher'!R223</f>
        <v>336.68000000000006</v>
      </c>
      <c r="N214" s="16">
        <f>'[1]TCE - ANEXO II - Preencher'!S223</f>
        <v>0</v>
      </c>
      <c r="O214" s="17">
        <f>'[1]TCE - ANEXO II - Preencher'!W223</f>
        <v>936.63</v>
      </c>
      <c r="P214" s="18">
        <f>'[1]TCE - ANEXO II - Preencher'!X223</f>
        <v>1818.0200000000004</v>
      </c>
      <c r="S214" s="22">
        <v>50222</v>
      </c>
    </row>
    <row r="215" spans="1:19" x14ac:dyDescent="0.2">
      <c r="A215" s="8">
        <f>IFERROR(VLOOKUP(B215,'[1]DADOS (OCULTAR)'!$P$3:$R$56,3,0),"")</f>
        <v>9039744000518</v>
      </c>
      <c r="B215" s="9" t="str">
        <f>'[1]TCE - ANEXO II - Preencher'!C224</f>
        <v>UPA PAULISTA</v>
      </c>
      <c r="C215" s="10"/>
      <c r="D215" s="11" t="str">
        <f>'[1]TCE - ANEXO II - Preencher'!E224</f>
        <v>ROMUALDO REIS DOS SANTOS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517410</v>
      </c>
      <c r="G215" s="14">
        <f>'[1]TCE - ANEXO II - Preencher'!I224</f>
        <v>44166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1347.81</v>
      </c>
      <c r="M215" s="15">
        <f>'[1]TCE - ANEXO II - Preencher'!R224</f>
        <v>261.25</v>
      </c>
      <c r="N215" s="16">
        <f>'[1]TCE - ANEXO II - Preencher'!S224</f>
        <v>0</v>
      </c>
      <c r="O215" s="17">
        <f>'[1]TCE - ANEXO II - Preencher'!W224</f>
        <v>1239.1500000000001</v>
      </c>
      <c r="P215" s="18">
        <f>'[1]TCE - ANEXO II - Preencher'!X224</f>
        <v>1414.9099999999999</v>
      </c>
      <c r="S215" s="22">
        <v>50253</v>
      </c>
    </row>
    <row r="216" spans="1:19" x14ac:dyDescent="0.2">
      <c r="A216" s="8">
        <f>IFERROR(VLOOKUP(B216,'[1]DADOS (OCULTAR)'!$P$3:$R$56,3,0),"")</f>
        <v>9039744000518</v>
      </c>
      <c r="B216" s="9" t="str">
        <f>'[1]TCE - ANEXO II - Preencher'!C225</f>
        <v>UPA PAULISTA</v>
      </c>
      <c r="C216" s="10"/>
      <c r="D216" s="11" t="str">
        <f>'[1]TCE - ANEXO II - Preencher'!E225</f>
        <v>ROSEMARY MARIA DE ANDRADE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44166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731.5</v>
      </c>
      <c r="K216" s="15">
        <f>'[1]TCE - ANEXO II - Preencher'!P225</f>
        <v>0</v>
      </c>
      <c r="L216" s="15">
        <f>'[1]TCE - ANEXO II - Preencher'!Q225</f>
        <v>1197.4000000000001</v>
      </c>
      <c r="M216" s="15">
        <f>'[1]TCE - ANEXO II - Preencher'!R225</f>
        <v>623.38000000000011</v>
      </c>
      <c r="N216" s="16">
        <f>'[1]TCE - ANEXO II - Preencher'!S225</f>
        <v>0</v>
      </c>
      <c r="O216" s="17">
        <f>'[1]TCE - ANEXO II - Preencher'!W225</f>
        <v>917.76</v>
      </c>
      <c r="P216" s="18">
        <f>'[1]TCE - ANEXO II - Preencher'!X225</f>
        <v>1634.5200000000002</v>
      </c>
      <c r="S216" s="22">
        <v>50284</v>
      </c>
    </row>
    <row r="217" spans="1:19" x14ac:dyDescent="0.2">
      <c r="A217" s="8">
        <f>IFERROR(VLOOKUP(B217,'[1]DADOS (OCULTAR)'!$P$3:$R$56,3,0),"")</f>
        <v>9039744000518</v>
      </c>
      <c r="B217" s="9" t="str">
        <f>'[1]TCE - ANEXO II - Preencher'!C226</f>
        <v>UPA PAULISTA</v>
      </c>
      <c r="C217" s="10"/>
      <c r="D217" s="11" t="str">
        <f>'[1]TCE - ANEXO II - Preencher'!E226</f>
        <v>ROSILENE SANTOS ROSAS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44166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1517.05</v>
      </c>
      <c r="M217" s="15">
        <f>'[1]TCE - ANEXO II - Preencher'!R226</f>
        <v>635.3599999999999</v>
      </c>
      <c r="N217" s="16">
        <f>'[1]TCE - ANEXO II - Preencher'!S226</f>
        <v>0</v>
      </c>
      <c r="O217" s="17">
        <f>'[1]TCE - ANEXO II - Preencher'!W226</f>
        <v>1000.5</v>
      </c>
      <c r="P217" s="18">
        <f>'[1]TCE - ANEXO II - Preencher'!X226</f>
        <v>2196.91</v>
      </c>
      <c r="S217" s="22">
        <v>50314</v>
      </c>
    </row>
    <row r="218" spans="1:19" x14ac:dyDescent="0.2">
      <c r="A218" s="8">
        <f>IFERROR(VLOOKUP(B218,'[1]DADOS (OCULTAR)'!$P$3:$R$56,3,0),"")</f>
        <v>9039744000518</v>
      </c>
      <c r="B218" s="9" t="str">
        <f>'[1]TCE - ANEXO II - Preencher'!C227</f>
        <v>UPA PAULISTA</v>
      </c>
      <c r="C218" s="10"/>
      <c r="D218" s="11" t="str">
        <f>'[1]TCE - ANEXO II - Preencher'!E227</f>
        <v>SABRINA SOUZA FIRMINO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44166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1321.42</v>
      </c>
      <c r="K218" s="15">
        <f>'[1]TCE - ANEXO II - Preencher'!P227</f>
        <v>0</v>
      </c>
      <c r="L218" s="15">
        <f>'[1]TCE - ANEXO II - Preencher'!Q227</f>
        <v>1464.28</v>
      </c>
      <c r="M218" s="15">
        <f>'[1]TCE - ANEXO II - Preencher'!R227</f>
        <v>66.069999999999936</v>
      </c>
      <c r="N218" s="16">
        <f>'[1]TCE - ANEXO II - Preencher'!S227</f>
        <v>0</v>
      </c>
      <c r="O218" s="17">
        <f>'[1]TCE - ANEXO II - Preencher'!W227</f>
        <v>946.04</v>
      </c>
      <c r="P218" s="18">
        <f>'[1]TCE - ANEXO II - Preencher'!X227</f>
        <v>1905.7299999999996</v>
      </c>
      <c r="S218" s="22">
        <v>50345</v>
      </c>
    </row>
    <row r="219" spans="1:19" x14ac:dyDescent="0.2">
      <c r="A219" s="8">
        <f>IFERROR(VLOOKUP(B219,'[1]DADOS (OCULTAR)'!$P$3:$R$56,3,0),"")</f>
        <v>9039744000518</v>
      </c>
      <c r="B219" s="9" t="str">
        <f>'[1]TCE - ANEXO II - Preencher'!C228</f>
        <v>UPA PAULISTA</v>
      </c>
      <c r="C219" s="10"/>
      <c r="D219" s="11" t="str">
        <f>'[1]TCE - ANEXO II - Preencher'!E228</f>
        <v>SALATIEL ANTONIO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514225</v>
      </c>
      <c r="G219" s="14">
        <f>'[1]TCE - ANEXO II - Preencher'!I228</f>
        <v>44166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1460.15</v>
      </c>
      <c r="M219" s="15">
        <f>'[1]TCE - ANEXO II - Preencher'!R228</f>
        <v>2825.36</v>
      </c>
      <c r="N219" s="16">
        <f>'[1]TCE - ANEXO II - Preencher'!S228</f>
        <v>0</v>
      </c>
      <c r="O219" s="17">
        <f>'[1]TCE - ANEXO II - Preencher'!W228</f>
        <v>1301.51</v>
      </c>
      <c r="P219" s="18">
        <f>'[1]TCE - ANEXO II - Preencher'!X228</f>
        <v>4029</v>
      </c>
      <c r="S219" s="22">
        <v>50375</v>
      </c>
    </row>
    <row r="220" spans="1:19" x14ac:dyDescent="0.2">
      <c r="A220" s="8">
        <f>IFERROR(VLOOKUP(B220,'[1]DADOS (OCULTAR)'!$P$3:$R$56,3,0),"")</f>
        <v>9039744000518</v>
      </c>
      <c r="B220" s="9" t="str">
        <f>'[1]TCE - ANEXO II - Preencher'!C229</f>
        <v>UPA PAULISTA</v>
      </c>
      <c r="C220" s="10"/>
      <c r="D220" s="11" t="str">
        <f>'[1]TCE - ANEXO II - Preencher'!E229</f>
        <v>SAMUEL DA SILVA MORAES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411010</v>
      </c>
      <c r="G220" s="14">
        <f>'[1]TCE - ANEXO II - Preencher'!I229</f>
        <v>44166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1609.51</v>
      </c>
      <c r="K220" s="15">
        <f>'[1]TCE - ANEXO II - Preencher'!P229</f>
        <v>0</v>
      </c>
      <c r="L220" s="15">
        <f>'[1]TCE - ANEXO II - Preencher'!Q229</f>
        <v>1795.46</v>
      </c>
      <c r="M220" s="15">
        <f>'[1]TCE - ANEXO II - Preencher'!R229</f>
        <v>160.95000000000005</v>
      </c>
      <c r="N220" s="16">
        <f>'[1]TCE - ANEXO II - Preencher'!S229</f>
        <v>0</v>
      </c>
      <c r="O220" s="17">
        <f>'[1]TCE - ANEXO II - Preencher'!W229</f>
        <v>1280.95</v>
      </c>
      <c r="P220" s="18">
        <f>'[1]TCE - ANEXO II - Preencher'!X229</f>
        <v>2284.9700000000003</v>
      </c>
      <c r="S220" s="22">
        <v>50406</v>
      </c>
    </row>
    <row r="221" spans="1:19" x14ac:dyDescent="0.2">
      <c r="A221" s="8">
        <f>IFERROR(VLOOKUP(B221,'[1]DADOS (OCULTAR)'!$P$3:$R$56,3,0),"")</f>
        <v>9039744000518</v>
      </c>
      <c r="B221" s="9" t="str">
        <f>'[1]TCE - ANEXO II - Preencher'!C230</f>
        <v>UPA PAULISTA</v>
      </c>
      <c r="C221" s="10"/>
      <c r="D221" s="11" t="str">
        <f>'[1]TCE - ANEXO II - Preencher'!E230</f>
        <v>SANDRA DA SILVA FIGUEIROA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515205</v>
      </c>
      <c r="G221" s="14">
        <f>'[1]TCE - ANEXO II - Preencher'!I230</f>
        <v>44166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828</v>
      </c>
      <c r="K221" s="15">
        <f>'[1]TCE - ANEXO II - Preencher'!P230</f>
        <v>0</v>
      </c>
      <c r="L221" s="15">
        <f>'[1]TCE - ANEXO II - Preencher'!Q230</f>
        <v>1487.41</v>
      </c>
      <c r="M221" s="15">
        <f>'[1]TCE - ANEXO II - Preencher'!R230</f>
        <v>657.18000000000006</v>
      </c>
      <c r="N221" s="16">
        <f>'[1]TCE - ANEXO II - Preencher'!S230</f>
        <v>0</v>
      </c>
      <c r="O221" s="17">
        <f>'[1]TCE - ANEXO II - Preencher'!W230</f>
        <v>1277.56</v>
      </c>
      <c r="P221" s="18">
        <f>'[1]TCE - ANEXO II - Preencher'!X230</f>
        <v>1695.0300000000002</v>
      </c>
      <c r="S221" s="22">
        <v>50437</v>
      </c>
    </row>
    <row r="222" spans="1:19" x14ac:dyDescent="0.2">
      <c r="A222" s="8">
        <f>IFERROR(VLOOKUP(B222,'[1]DADOS (OCULTAR)'!$P$3:$R$56,3,0),"")</f>
        <v>9039744000518</v>
      </c>
      <c r="B222" s="9" t="str">
        <f>'[1]TCE - ANEXO II - Preencher'!C231</f>
        <v>UPA PAULISTA</v>
      </c>
      <c r="C222" s="10"/>
      <c r="D222" s="11" t="str">
        <f>'[1]TCE - ANEXO II - Preencher'!E231</f>
        <v>SANDRA MARIA DE OLIVEIRA PEREIRA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225125</v>
      </c>
      <c r="G222" s="14">
        <f>'[1]TCE - ANEXO II - Preencher'!I231</f>
        <v>44166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631.09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281.36</v>
      </c>
      <c r="P222" s="18">
        <f>'[1]TCE - ANEXO II - Preencher'!X231</f>
        <v>349.73</v>
      </c>
      <c r="S222" s="22">
        <v>50465</v>
      </c>
    </row>
    <row r="223" spans="1:19" x14ac:dyDescent="0.2">
      <c r="A223" s="8">
        <f>IFERROR(VLOOKUP(B223,'[1]DADOS (OCULTAR)'!$P$3:$R$56,3,0),"")</f>
        <v>9039744000518</v>
      </c>
      <c r="B223" s="9" t="str">
        <f>'[1]TCE - ANEXO II - Preencher'!C232</f>
        <v>UPA PAULISTA</v>
      </c>
      <c r="C223" s="10"/>
      <c r="D223" s="11" t="str">
        <f>'[1]TCE - ANEXO II - Preencher'!E232</f>
        <v>SANDRA SAYONERY NASCIMENTO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223505</v>
      </c>
      <c r="G223" s="14">
        <f>'[1]TCE - ANEXO II - Preencher'!I232</f>
        <v>44166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68.53</v>
      </c>
      <c r="K223" s="15">
        <f>'[1]TCE - ANEXO II - Preencher'!P232</f>
        <v>4781.28</v>
      </c>
      <c r="L223" s="15">
        <f>'[1]TCE - ANEXO II - Preencher'!Q232</f>
        <v>3548.91</v>
      </c>
      <c r="M223" s="15">
        <f>'[1]TCE - ANEXO II - Preencher'!R232</f>
        <v>248.86999999999952</v>
      </c>
      <c r="N223" s="16">
        <f>'[1]TCE - ANEXO II - Preencher'!S232</f>
        <v>20.9</v>
      </c>
      <c r="O223" s="17">
        <f>'[1]TCE - ANEXO II - Preencher'!W232</f>
        <v>6556.88</v>
      </c>
      <c r="P223" s="18">
        <f>'[1]TCE - ANEXO II - Preencher'!X232</f>
        <v>2111.6099999999979</v>
      </c>
      <c r="S223" s="22">
        <v>50496</v>
      </c>
    </row>
    <row r="224" spans="1:19" x14ac:dyDescent="0.2">
      <c r="A224" s="8">
        <f>IFERROR(VLOOKUP(B224,'[1]DADOS (OCULTAR)'!$P$3:$R$56,3,0),"")</f>
        <v>9039744000518</v>
      </c>
      <c r="B224" s="9" t="str">
        <f>'[1]TCE - ANEXO II - Preencher'!C233</f>
        <v>UPA PAULISTA</v>
      </c>
      <c r="C224" s="10"/>
      <c r="D224" s="11" t="str">
        <f>'[1]TCE - ANEXO II - Preencher'!E233</f>
        <v>SERGIO DIAS NERI BRANES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782320</v>
      </c>
      <c r="G224" s="14">
        <f>'[1]TCE - ANEXO II - Preencher'!I233</f>
        <v>44166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1424.23</v>
      </c>
      <c r="K224" s="15">
        <f>'[1]TCE - ANEXO II - Preencher'!P233</f>
        <v>0</v>
      </c>
      <c r="L224" s="15">
        <f>'[1]TCE - ANEXO II - Preencher'!Q233</f>
        <v>544.41</v>
      </c>
      <c r="M224" s="15">
        <f>'[1]TCE - ANEXO II - Preencher'!R233</f>
        <v>208.99999999999989</v>
      </c>
      <c r="N224" s="16">
        <f>'[1]TCE - ANEXO II - Preencher'!S233</f>
        <v>0</v>
      </c>
      <c r="O224" s="17">
        <f>'[1]TCE - ANEXO II - Preencher'!W233</f>
        <v>449.19</v>
      </c>
      <c r="P224" s="18">
        <f>'[1]TCE - ANEXO II - Preencher'!X233</f>
        <v>1728.4499999999998</v>
      </c>
      <c r="S224" s="22">
        <v>50526</v>
      </c>
    </row>
    <row r="225" spans="1:19" x14ac:dyDescent="0.2">
      <c r="A225" s="8">
        <f>IFERROR(VLOOKUP(B225,'[1]DADOS (OCULTAR)'!$P$3:$R$56,3,0),"")</f>
        <v>9039744000518</v>
      </c>
      <c r="B225" s="9" t="str">
        <f>'[1]TCE - ANEXO II - Preencher'!C234</f>
        <v>UPA PAULISTA</v>
      </c>
      <c r="C225" s="10"/>
      <c r="D225" s="11" t="str">
        <f>'[1]TCE - ANEXO II - Preencher'!E234</f>
        <v>SERGIO JOSE BARBOSA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517410</v>
      </c>
      <c r="G225" s="14">
        <f>'[1]TCE - ANEXO II - Preencher'!I234</f>
        <v>44166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1131.1600000000001</v>
      </c>
      <c r="P225" s="18">
        <f>'[1]TCE - ANEXO II - Preencher'!X234</f>
        <v>5098.4800000000005</v>
      </c>
      <c r="S225" s="22">
        <v>50557</v>
      </c>
    </row>
    <row r="226" spans="1:19" x14ac:dyDescent="0.2">
      <c r="A226" s="8">
        <f>IFERROR(VLOOKUP(B226,'[1]DADOS (OCULTAR)'!$P$3:$R$56,3,0),"")</f>
        <v>9039744000518</v>
      </c>
      <c r="B226" s="9" t="str">
        <f>'[1]TCE - ANEXO II - Preencher'!C235</f>
        <v>UPA PAULISTA</v>
      </c>
      <c r="C226" s="10"/>
      <c r="D226" s="11" t="str">
        <f>'[1]TCE - ANEXO II - Preencher'!E235</f>
        <v>SEVERINO FELIX MOREIRA DE SA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44166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2055.94</v>
      </c>
      <c r="K226" s="15">
        <f>'[1]TCE - ANEXO II - Preencher'!P235</f>
        <v>0</v>
      </c>
      <c r="L226" s="15">
        <f>'[1]TCE - ANEXO II - Preencher'!Q235</f>
        <v>4419.26</v>
      </c>
      <c r="M226" s="15">
        <f>'[1]TCE - ANEXO II - Preencher'!R235</f>
        <v>807.40999999999917</v>
      </c>
      <c r="N226" s="16">
        <f>'[1]TCE - ANEXO II - Preencher'!S235</f>
        <v>1009.3</v>
      </c>
      <c r="O226" s="17">
        <f>'[1]TCE - ANEXO II - Preencher'!W235</f>
        <v>2729.79</v>
      </c>
      <c r="P226" s="18">
        <f>'[1]TCE - ANEXO II - Preencher'!X235</f>
        <v>5562.12</v>
      </c>
      <c r="S226" s="22">
        <v>50587</v>
      </c>
    </row>
    <row r="227" spans="1:19" x14ac:dyDescent="0.2">
      <c r="A227" s="8">
        <f>IFERROR(VLOOKUP(B227,'[1]DADOS (OCULTAR)'!$P$3:$R$56,3,0),"")</f>
        <v>9039744000518</v>
      </c>
      <c r="B227" s="9" t="str">
        <f>'[1]TCE - ANEXO II - Preencher'!C236</f>
        <v>UPA PAULISTA</v>
      </c>
      <c r="C227" s="10"/>
      <c r="D227" s="11" t="str">
        <f>'[1]TCE - ANEXO II - Preencher'!E236</f>
        <v>SEVERINO MARCOS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223405</v>
      </c>
      <c r="G227" s="14">
        <f>'[1]TCE - ANEXO II - Preencher'!I236</f>
        <v>44166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2697.32</v>
      </c>
      <c r="K227" s="15">
        <f>'[1]TCE - ANEXO II - Preencher'!P236</f>
        <v>0</v>
      </c>
      <c r="L227" s="15">
        <f>'[1]TCE - ANEXO II - Preencher'!Q236</f>
        <v>3529.77</v>
      </c>
      <c r="M227" s="15">
        <f>'[1]TCE - ANEXO II - Preencher'!R236</f>
        <v>189.4100000000002</v>
      </c>
      <c r="N227" s="16">
        <f>'[1]TCE - ANEXO II - Preencher'!S236</f>
        <v>674.33</v>
      </c>
      <c r="O227" s="17">
        <f>'[1]TCE - ANEXO II - Preencher'!W236</f>
        <v>2983.5</v>
      </c>
      <c r="P227" s="18">
        <f>'[1]TCE - ANEXO II - Preencher'!X236</f>
        <v>4107.33</v>
      </c>
      <c r="S227" s="22">
        <v>50618</v>
      </c>
    </row>
    <row r="228" spans="1:19" x14ac:dyDescent="0.2">
      <c r="A228" s="8">
        <f>IFERROR(VLOOKUP(B228,'[1]DADOS (OCULTAR)'!$P$3:$R$56,3,0),"")</f>
        <v>9039744000518</v>
      </c>
      <c r="B228" s="9" t="str">
        <f>'[1]TCE - ANEXO II - Preencher'!C237</f>
        <v>UPA PAULISTA</v>
      </c>
      <c r="C228" s="10"/>
      <c r="D228" s="11" t="str">
        <f>'[1]TCE - ANEXO II - Preencher'!E237</f>
        <v>SHEYLA SANTOS VIRGINIO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44166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975.33</v>
      </c>
      <c r="K228" s="15">
        <f>'[1]TCE - ANEXO II - Preencher'!P237</f>
        <v>0</v>
      </c>
      <c r="L228" s="15">
        <f>'[1]TCE - ANEXO II - Preencher'!Q237</f>
        <v>1409.99</v>
      </c>
      <c r="M228" s="15">
        <f>'[1]TCE - ANEXO II - Preencher'!R237</f>
        <v>298.02000000000021</v>
      </c>
      <c r="N228" s="16">
        <f>'[1]TCE - ANEXO II - Preencher'!S237</f>
        <v>0</v>
      </c>
      <c r="O228" s="17">
        <f>'[1]TCE - ANEXO II - Preencher'!W237</f>
        <v>935.68</v>
      </c>
      <c r="P228" s="18">
        <f>'[1]TCE - ANEXO II - Preencher'!X237</f>
        <v>1747.6600000000003</v>
      </c>
      <c r="S228" s="22">
        <v>50649</v>
      </c>
    </row>
    <row r="229" spans="1:19" x14ac:dyDescent="0.2">
      <c r="A229" s="8">
        <f>IFERROR(VLOOKUP(B229,'[1]DADOS (OCULTAR)'!$P$3:$R$56,3,0),"")</f>
        <v>9039744000518</v>
      </c>
      <c r="B229" s="9" t="str">
        <f>'[1]TCE - ANEXO II - Preencher'!C238</f>
        <v>UPA PAULISTA</v>
      </c>
      <c r="C229" s="10"/>
      <c r="D229" s="11" t="str">
        <f>'[1]TCE - ANEXO II - Preencher'!E238</f>
        <v>SHIRLEY CHRISTIENE BARBOSA RODRIGUES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521130</v>
      </c>
      <c r="G229" s="14">
        <f>'[1]TCE - ANEXO II - Preencher'!I238</f>
        <v>44166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1356.56</v>
      </c>
      <c r="M229" s="15">
        <f>'[1]TCE - ANEXO II - Preencher'!R238</f>
        <v>832.72000000000025</v>
      </c>
      <c r="N229" s="16">
        <f>'[1]TCE - ANEXO II - Preencher'!S238</f>
        <v>0</v>
      </c>
      <c r="O229" s="17">
        <f>'[1]TCE - ANEXO II - Preencher'!W238</f>
        <v>1140.78</v>
      </c>
      <c r="P229" s="18">
        <f>'[1]TCE - ANEXO II - Preencher'!X238</f>
        <v>2093.5</v>
      </c>
      <c r="S229" s="22">
        <v>50679</v>
      </c>
    </row>
    <row r="230" spans="1:19" x14ac:dyDescent="0.2">
      <c r="A230" s="8">
        <f>IFERROR(VLOOKUP(B230,'[1]DADOS (OCULTAR)'!$P$3:$R$56,3,0),"")</f>
        <v>9039744000518</v>
      </c>
      <c r="B230" s="9" t="str">
        <f>'[1]TCE - ANEXO II - Preencher'!C239</f>
        <v>UPA PAULISTA</v>
      </c>
      <c r="C230" s="10"/>
      <c r="D230" s="11" t="str">
        <f>'[1]TCE - ANEXO II - Preencher'!E239</f>
        <v>SILVANA MARIA FERNANDES ROCHA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223208</v>
      </c>
      <c r="G230" s="14">
        <f>'[1]TCE - ANEXO II - Preencher'!I239</f>
        <v>44166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1596.5</v>
      </c>
      <c r="K230" s="15">
        <f>'[1]TCE - ANEXO II - Preencher'!P239</f>
        <v>0</v>
      </c>
      <c r="L230" s="15">
        <f>'[1]TCE - ANEXO II - Preencher'!Q239</f>
        <v>4400.29</v>
      </c>
      <c r="M230" s="15">
        <f>'[1]TCE - ANEXO II - Preencher'!R239</f>
        <v>788.82999999999993</v>
      </c>
      <c r="N230" s="16">
        <f>'[1]TCE - ANEXO II - Preencher'!S239</f>
        <v>1837.63</v>
      </c>
      <c r="O230" s="17">
        <f>'[1]TCE - ANEXO II - Preencher'!W239</f>
        <v>2395.5100000000002</v>
      </c>
      <c r="P230" s="18">
        <f>'[1]TCE - ANEXO II - Preencher'!X239</f>
        <v>6227.74</v>
      </c>
      <c r="S230" s="22">
        <v>50710</v>
      </c>
    </row>
    <row r="231" spans="1:19" x14ac:dyDescent="0.2">
      <c r="A231" s="8">
        <f>IFERROR(VLOOKUP(B231,'[1]DADOS (OCULTAR)'!$P$3:$R$56,3,0),"")</f>
        <v>9039744000518</v>
      </c>
      <c r="B231" s="9" t="str">
        <f>'[1]TCE - ANEXO II - Preencher'!C240</f>
        <v>UPA PAULISTA</v>
      </c>
      <c r="C231" s="10"/>
      <c r="D231" s="11" t="str">
        <f>'[1]TCE - ANEXO II - Preencher'!E240</f>
        <v>STELLA MARIS DE ARAUJO E SA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44166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3168</v>
      </c>
      <c r="K231" s="15">
        <f>'[1]TCE - ANEXO II - Preencher'!P240</f>
        <v>0</v>
      </c>
      <c r="L231" s="15">
        <f>'[1]TCE - ANEXO II - Preencher'!Q240</f>
        <v>8632.07</v>
      </c>
      <c r="M231" s="15">
        <f>'[1]TCE - ANEXO II - Preencher'!R240</f>
        <v>1190.9900000000007</v>
      </c>
      <c r="N231" s="16">
        <f>'[1]TCE - ANEXO II - Preencher'!S240</f>
        <v>4824.3</v>
      </c>
      <c r="O231" s="17">
        <f>'[1]TCE - ANEXO II - Preencher'!W240</f>
        <v>6833.7</v>
      </c>
      <c r="P231" s="18">
        <f>'[1]TCE - ANEXO II - Preencher'!X240</f>
        <v>10981.66</v>
      </c>
      <c r="S231" s="22">
        <v>50740</v>
      </c>
    </row>
    <row r="232" spans="1:19" x14ac:dyDescent="0.2">
      <c r="A232" s="8">
        <f>IFERROR(VLOOKUP(B232,'[1]DADOS (OCULTAR)'!$P$3:$R$56,3,0),"")</f>
        <v>9039744000518</v>
      </c>
      <c r="B232" s="9" t="str">
        <f>'[1]TCE - ANEXO II - Preencher'!C241</f>
        <v>UPA PAULISTA</v>
      </c>
      <c r="C232" s="10"/>
      <c r="D232" s="11" t="str">
        <f>'[1]TCE - ANEXO II - Preencher'!E241</f>
        <v>SUELEM PATRICIA DEQUI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44166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5513.76</v>
      </c>
      <c r="M232" s="15">
        <f>'[1]TCE - ANEXO II - Preencher'!R241</f>
        <v>975.92999999999984</v>
      </c>
      <c r="N232" s="16">
        <f>'[1]TCE - ANEXO II - Preencher'!S241</f>
        <v>2560.73</v>
      </c>
      <c r="O232" s="17">
        <f>'[1]TCE - ANEXO II - Preencher'!W241</f>
        <v>3050.91</v>
      </c>
      <c r="P232" s="18">
        <f>'[1]TCE - ANEXO II - Preencher'!X241</f>
        <v>7583.51</v>
      </c>
      <c r="S232" s="22">
        <v>50771</v>
      </c>
    </row>
    <row r="233" spans="1:19" x14ac:dyDescent="0.2">
      <c r="A233" s="8">
        <f>IFERROR(VLOOKUP(B233,'[1]DADOS (OCULTAR)'!$P$3:$R$56,3,0),"")</f>
        <v>9039744000518</v>
      </c>
      <c r="B233" s="9" t="str">
        <f>'[1]TCE - ANEXO II - Preencher'!C242</f>
        <v>UPA PAULISTA</v>
      </c>
      <c r="C233" s="10"/>
      <c r="D233" s="11" t="str">
        <f>'[1]TCE - ANEXO II - Preencher'!E242</f>
        <v>SUELY BARBOSA DE ANDRADE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322415</v>
      </c>
      <c r="G233" s="14">
        <f>'[1]TCE - ANEXO II - Preencher'!I242</f>
        <v>44166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1375.52</v>
      </c>
      <c r="M233" s="15">
        <f>'[1]TCE - ANEXO II - Preencher'!R242</f>
        <v>261.25</v>
      </c>
      <c r="N233" s="16">
        <f>'[1]TCE - ANEXO II - Preencher'!S242</f>
        <v>0</v>
      </c>
      <c r="O233" s="17">
        <f>'[1]TCE - ANEXO II - Preencher'!W242</f>
        <v>928.16</v>
      </c>
      <c r="P233" s="18">
        <f>'[1]TCE - ANEXO II - Preencher'!X242</f>
        <v>1753.6100000000001</v>
      </c>
      <c r="S233" s="22">
        <v>50802</v>
      </c>
    </row>
    <row r="234" spans="1:19" x14ac:dyDescent="0.2">
      <c r="A234" s="8">
        <f>IFERROR(VLOOKUP(B234,'[1]DADOS (OCULTAR)'!$P$3:$R$56,3,0),"")</f>
        <v>9039744000518</v>
      </c>
      <c r="B234" s="9" t="str">
        <f>'[1]TCE - ANEXO II - Preencher'!C243</f>
        <v>UPA PAULISTA</v>
      </c>
      <c r="C234" s="10"/>
      <c r="D234" s="11" t="str">
        <f>'[1]TCE - ANEXO II - Preencher'!E243</f>
        <v>TACIANA BARBOSA GOMES VALENCA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225124</v>
      </c>
      <c r="G234" s="14">
        <f>'[1]TCE - ANEXO II - Preencher'!I243</f>
        <v>44166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264</v>
      </c>
      <c r="K234" s="15">
        <f>'[1]TCE - ANEXO II - Preencher'!P243</f>
        <v>5271.57</v>
      </c>
      <c r="L234" s="15">
        <f>'[1]TCE - ANEXO II - Preencher'!Q243</f>
        <v>2715.72</v>
      </c>
      <c r="M234" s="15">
        <f>'[1]TCE - ANEXO II - Preencher'!R243</f>
        <v>151.82000000000116</v>
      </c>
      <c r="N234" s="16">
        <f>'[1]TCE - ANEXO II - Preencher'!S243</f>
        <v>168.67</v>
      </c>
      <c r="O234" s="17">
        <f>'[1]TCE - ANEXO II - Preencher'!W243</f>
        <v>6346.96</v>
      </c>
      <c r="P234" s="18">
        <f>'[1]TCE - ANEXO II - Preencher'!X243</f>
        <v>2224.8200000000006</v>
      </c>
      <c r="S234" s="22">
        <v>50830</v>
      </c>
    </row>
    <row r="235" spans="1:19" x14ac:dyDescent="0.2">
      <c r="A235" s="8">
        <f>IFERROR(VLOOKUP(B235,'[1]DADOS (OCULTAR)'!$P$3:$R$56,3,0),"")</f>
        <v>9039744000518</v>
      </c>
      <c r="B235" s="9" t="str">
        <f>'[1]TCE - ANEXO II - Preencher'!C244</f>
        <v>UPA PAULISTA</v>
      </c>
      <c r="C235" s="10"/>
      <c r="D235" s="11" t="str">
        <f>'[1]TCE - ANEXO II - Preencher'!E244</f>
        <v>TANIA MARIA DA SILVA CAMPOS DE ALBUQUERQUE MELO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521130</v>
      </c>
      <c r="G235" s="14">
        <f>'[1]TCE - ANEXO II - Preencher'!I244</f>
        <v>44166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143.24</v>
      </c>
      <c r="M235" s="15">
        <f>'[1]TCE - ANEXO II - Preencher'!R244</f>
        <v>682.73</v>
      </c>
      <c r="N235" s="16">
        <f>'[1]TCE - ANEXO II - Preencher'!S244</f>
        <v>0</v>
      </c>
      <c r="O235" s="17">
        <f>'[1]TCE - ANEXO II - Preencher'!W244</f>
        <v>256.79000000000002</v>
      </c>
      <c r="P235" s="18">
        <f>'[1]TCE - ANEXO II - Preencher'!X244</f>
        <v>1614.18</v>
      </c>
      <c r="S235" s="22">
        <v>50861</v>
      </c>
    </row>
    <row r="236" spans="1:19" x14ac:dyDescent="0.2">
      <c r="A236" s="8">
        <f>IFERROR(VLOOKUP(B236,'[1]DADOS (OCULTAR)'!$P$3:$R$56,3,0),"")</f>
        <v>9039744000518</v>
      </c>
      <c r="B236" s="9" t="str">
        <f>'[1]TCE - ANEXO II - Preencher'!C245</f>
        <v>UPA PAULISTA</v>
      </c>
      <c r="C236" s="10"/>
      <c r="D236" s="11" t="str">
        <f>'[1]TCE - ANEXO II - Preencher'!E245</f>
        <v>THACIANA FIGUEREDO LIMA PEIXOTO</v>
      </c>
      <c r="E236" s="12" t="str">
        <f>IF('[1]TCE - ANEXO II - Preencher'!G245="4 - Assistência Odontológica","2 - Outros Profissionais da saúde",'[1]TCE - ANEXO II - Preencher'!G245)</f>
        <v>1 - Médico</v>
      </c>
      <c r="F236" s="13">
        <f>'[1]TCE - ANEXO II - Preencher'!H245</f>
        <v>225125</v>
      </c>
      <c r="G236" s="14">
        <f>'[1]TCE - ANEXO II - Preencher'!I245</f>
        <v>44166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5277.32</v>
      </c>
      <c r="M236" s="15">
        <f>'[1]TCE - ANEXO II - Preencher'!R245</f>
        <v>356.90999999999985</v>
      </c>
      <c r="N236" s="16">
        <f>'[1]TCE - ANEXO II - Preencher'!S245</f>
        <v>0</v>
      </c>
      <c r="O236" s="17">
        <f>'[1]TCE - ANEXO II - Preencher'!W245</f>
        <v>2812.9</v>
      </c>
      <c r="P236" s="18">
        <f>'[1]TCE - ANEXO II - Preencher'!X245</f>
        <v>2821.3299999999995</v>
      </c>
      <c r="S236" s="22">
        <v>50891</v>
      </c>
    </row>
    <row r="237" spans="1:19" x14ac:dyDescent="0.2">
      <c r="A237" s="8">
        <f>IFERROR(VLOOKUP(B237,'[1]DADOS (OCULTAR)'!$P$3:$R$56,3,0),"")</f>
        <v>9039744000518</v>
      </c>
      <c r="B237" s="9" t="str">
        <f>'[1]TCE - ANEXO II - Preencher'!C246</f>
        <v>UPA PAULISTA</v>
      </c>
      <c r="C237" s="10"/>
      <c r="D237" s="11" t="str">
        <f>'[1]TCE - ANEXO II - Preencher'!E246</f>
        <v>THAINA PAIVA DE LIMA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44166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1045</v>
      </c>
      <c r="K237" s="15">
        <f>'[1]TCE - ANEXO II - Preencher'!P246</f>
        <v>0</v>
      </c>
      <c r="L237" s="15">
        <f>'[1]TCE - ANEXO II - Preencher'!Q246</f>
        <v>895.22</v>
      </c>
      <c r="M237" s="15">
        <f>'[1]TCE - ANEXO II - Preencher'!R246</f>
        <v>616.39999999999986</v>
      </c>
      <c r="N237" s="16">
        <f>'[1]TCE - ANEXO II - Preencher'!S246</f>
        <v>0</v>
      </c>
      <c r="O237" s="17">
        <f>'[1]TCE - ANEXO II - Preencher'!W246</f>
        <v>904.05</v>
      </c>
      <c r="P237" s="18">
        <f>'[1]TCE - ANEXO II - Preencher'!X246</f>
        <v>1652.57</v>
      </c>
      <c r="S237" s="22">
        <v>50922</v>
      </c>
    </row>
    <row r="238" spans="1:19" x14ac:dyDescent="0.2">
      <c r="A238" s="8">
        <f>IFERROR(VLOOKUP(B238,'[1]DADOS (OCULTAR)'!$P$3:$R$56,3,0),"")</f>
        <v>9039744000518</v>
      </c>
      <c r="B238" s="9" t="str">
        <f>'[1]TCE - ANEXO II - Preencher'!C247</f>
        <v>UPA PAULISTA</v>
      </c>
      <c r="C238" s="10"/>
      <c r="D238" s="11" t="str">
        <f>'[1]TCE - ANEXO II - Preencher'!E247</f>
        <v>THAIS TORRES DIAS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44166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902.87</v>
      </c>
      <c r="M238" s="15">
        <f>'[1]TCE - ANEXO II - Preencher'!R247</f>
        <v>257.61999999999978</v>
      </c>
      <c r="N238" s="16">
        <f>'[1]TCE - ANEXO II - Preencher'!S247</f>
        <v>0</v>
      </c>
      <c r="O238" s="17">
        <f>'[1]TCE - ANEXO II - Preencher'!W247</f>
        <v>658.59</v>
      </c>
      <c r="P238" s="18">
        <f>'[1]TCE - ANEXO II - Preencher'!X247</f>
        <v>1546.8999999999996</v>
      </c>
      <c r="S238" s="22">
        <v>50952</v>
      </c>
    </row>
    <row r="239" spans="1:19" x14ac:dyDescent="0.2">
      <c r="A239" s="8">
        <f>IFERROR(VLOOKUP(B239,'[1]DADOS (OCULTAR)'!$P$3:$R$56,3,0),"")</f>
        <v>9039744000518</v>
      </c>
      <c r="B239" s="9" t="str">
        <f>'[1]TCE - ANEXO II - Preencher'!C248</f>
        <v>UPA PAULISTA</v>
      </c>
      <c r="C239" s="10"/>
      <c r="D239" s="11" t="str">
        <f>'[1]TCE - ANEXO II - Preencher'!E248</f>
        <v>THAMYRIS MELO DE MIRANDA JUCA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515205</v>
      </c>
      <c r="G239" s="14">
        <f>'[1]TCE - ANEXO II - Preencher'!I248</f>
        <v>44166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1008</v>
      </c>
      <c r="K239" s="15">
        <f>'[1]TCE - ANEXO II - Preencher'!P248</f>
        <v>0</v>
      </c>
      <c r="L239" s="15">
        <f>'[1]TCE - ANEXO II - Preencher'!Q248</f>
        <v>1443.19</v>
      </c>
      <c r="M239" s="15">
        <f>'[1]TCE - ANEXO II - Preencher'!R248</f>
        <v>423.17999999999984</v>
      </c>
      <c r="N239" s="16">
        <f>'[1]TCE - ANEXO II - Preencher'!S248</f>
        <v>0</v>
      </c>
      <c r="O239" s="17">
        <f>'[1]TCE - ANEXO II - Preencher'!W248</f>
        <v>956.79</v>
      </c>
      <c r="P239" s="18">
        <f>'[1]TCE - ANEXO II - Preencher'!X248</f>
        <v>1917.58</v>
      </c>
      <c r="S239" s="22">
        <v>50983</v>
      </c>
    </row>
    <row r="240" spans="1:19" x14ac:dyDescent="0.2">
      <c r="A240" s="8">
        <f>IFERROR(VLOOKUP(B240,'[1]DADOS (OCULTAR)'!$P$3:$R$56,3,0),"")</f>
        <v>9039744000518</v>
      </c>
      <c r="B240" s="9" t="str">
        <f>'[1]TCE - ANEXO II - Preencher'!C249</f>
        <v>UPA PAULISTA</v>
      </c>
      <c r="C240" s="10"/>
      <c r="D240" s="11" t="str">
        <f>'[1]TCE - ANEXO II - Preencher'!E249</f>
        <v>USIELITA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324115</v>
      </c>
      <c r="G240" s="14">
        <f>'[1]TCE - ANEXO II - Preencher'!I249</f>
        <v>44166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2030.47</v>
      </c>
      <c r="K240" s="15">
        <f>'[1]TCE - ANEXO II - Preencher'!P249</f>
        <v>0</v>
      </c>
      <c r="L240" s="15">
        <f>'[1]TCE - ANEXO II - Preencher'!Q249</f>
        <v>4121.78</v>
      </c>
      <c r="M240" s="15">
        <f>'[1]TCE - ANEXO II - Preencher'!R249</f>
        <v>2436.5700000000006</v>
      </c>
      <c r="N240" s="16">
        <f>'[1]TCE - ANEXO II - Preencher'!S249</f>
        <v>203.05</v>
      </c>
      <c r="O240" s="17">
        <f>'[1]TCE - ANEXO II - Preencher'!W249</f>
        <v>2994.38</v>
      </c>
      <c r="P240" s="18">
        <f>'[1]TCE - ANEXO II - Preencher'!X249</f>
        <v>5797.4899999999989</v>
      </c>
      <c r="S240" s="22">
        <v>51014</v>
      </c>
    </row>
    <row r="241" spans="1:19" x14ac:dyDescent="0.2">
      <c r="A241" s="8">
        <f>IFERROR(VLOOKUP(B241,'[1]DADOS (OCULTAR)'!$P$3:$R$56,3,0),"")</f>
        <v>9039744000518</v>
      </c>
      <c r="B241" s="9" t="str">
        <f>'[1]TCE - ANEXO II - Preencher'!C250</f>
        <v>UPA PAULISTA</v>
      </c>
      <c r="C241" s="10"/>
      <c r="D241" s="11" t="str">
        <f>'[1]TCE - ANEXO II - Preencher'!E250</f>
        <v>VALDIR FRANCISCO TOMAZ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517410</v>
      </c>
      <c r="G241" s="14">
        <f>'[1]TCE - ANEXO II - Preencher'!I250</f>
        <v>44166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1905.44</v>
      </c>
      <c r="L241" s="15">
        <f>'[1]TCE - ANEXO II - Preencher'!Q250</f>
        <v>1417.98</v>
      </c>
      <c r="M241" s="15">
        <f>'[1]TCE - ANEXO II - Preencher'!R250</f>
        <v>138.31999999999971</v>
      </c>
      <c r="N241" s="16">
        <f>'[1]TCE - ANEXO II - Preencher'!S250</f>
        <v>0</v>
      </c>
      <c r="O241" s="17">
        <f>'[1]TCE - ANEXO II - Preencher'!W250</f>
        <v>2657.69</v>
      </c>
      <c r="P241" s="18">
        <f>'[1]TCE - ANEXO II - Preencher'!X250</f>
        <v>804.04999999999973</v>
      </c>
      <c r="S241" s="22">
        <v>51044</v>
      </c>
    </row>
    <row r="242" spans="1:19" x14ac:dyDescent="0.2">
      <c r="A242" s="8">
        <f>IFERROR(VLOOKUP(B242,'[1]DADOS (OCULTAR)'!$P$3:$R$56,3,0),"")</f>
        <v>9039744000518</v>
      </c>
      <c r="B242" s="9" t="str">
        <f>'[1]TCE - ANEXO II - Preencher'!C251</f>
        <v>UPA PAULISTA</v>
      </c>
      <c r="C242" s="10"/>
      <c r="D242" s="11" t="str">
        <f>'[1]TCE - ANEXO II - Preencher'!E251</f>
        <v>VALESCA DANIELE DE ALMEIDA FONTES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44166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1280.26</v>
      </c>
      <c r="M242" s="15">
        <f>'[1]TCE - ANEXO II - Preencher'!R251</f>
        <v>306.24</v>
      </c>
      <c r="N242" s="16">
        <f>'[1]TCE - ANEXO II - Preencher'!S251</f>
        <v>0</v>
      </c>
      <c r="O242" s="17">
        <f>'[1]TCE - ANEXO II - Preencher'!W251</f>
        <v>910.31</v>
      </c>
      <c r="P242" s="18">
        <f>'[1]TCE - ANEXO II - Preencher'!X251</f>
        <v>1721.19</v>
      </c>
      <c r="S242" s="22">
        <v>51075</v>
      </c>
    </row>
    <row r="243" spans="1:19" x14ac:dyDescent="0.2">
      <c r="A243" s="8">
        <f>IFERROR(VLOOKUP(B243,'[1]DADOS (OCULTAR)'!$P$3:$R$56,3,0),"")</f>
        <v>9039744000518</v>
      </c>
      <c r="B243" s="9" t="str">
        <f>'[1]TCE - ANEXO II - Preencher'!C252</f>
        <v>UPA PAULISTA</v>
      </c>
      <c r="C243" s="10"/>
      <c r="D243" s="11" t="str">
        <f>'[1]TCE - ANEXO II - Preencher'!E252</f>
        <v>VALTER JOSE PEIXOTO DA SILVA JUNIOR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44166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205.59</v>
      </c>
      <c r="K243" s="15">
        <f>'[1]TCE - ANEXO II - Preencher'!P252</f>
        <v>0</v>
      </c>
      <c r="L243" s="15">
        <f>'[1]TCE - ANEXO II - Preencher'!Q252</f>
        <v>3453.77</v>
      </c>
      <c r="M243" s="15">
        <f>'[1]TCE - ANEXO II - Preencher'!R252</f>
        <v>3486.59</v>
      </c>
      <c r="N243" s="16">
        <f>'[1]TCE - ANEXO II - Preencher'!S252</f>
        <v>51.4</v>
      </c>
      <c r="O243" s="17">
        <f>'[1]TCE - ANEXO II - Preencher'!W252</f>
        <v>1934.61</v>
      </c>
      <c r="P243" s="18">
        <f>'[1]TCE - ANEXO II - Preencher'!X252</f>
        <v>5262.7400000000007</v>
      </c>
      <c r="S243" s="22">
        <v>51105</v>
      </c>
    </row>
    <row r="244" spans="1:19" x14ac:dyDescent="0.2">
      <c r="A244" s="8">
        <f>IFERROR(VLOOKUP(B244,'[1]DADOS (OCULTAR)'!$P$3:$R$56,3,0),"")</f>
        <v>9039744000518</v>
      </c>
      <c r="B244" s="9" t="str">
        <f>'[1]TCE - ANEXO II - Preencher'!C253</f>
        <v>UPA PAULISTA</v>
      </c>
      <c r="C244" s="10"/>
      <c r="D244" s="11" t="str">
        <f>'[1]TCE - ANEXO II - Preencher'!E253</f>
        <v>VANESSA CAVALCANTI AULETTE NEVES</v>
      </c>
      <c r="E244" s="12" t="str">
        <f>IF('[1]TCE - ANEXO II - Preencher'!G253="4 - Assistência Odontológica","2 - Outros Profissionais da saúde",'[1]TCE - ANEXO II - Preencher'!G253)</f>
        <v>1 - Médico</v>
      </c>
      <c r="F244" s="13">
        <f>'[1]TCE - ANEXO II - Preencher'!H253</f>
        <v>225125</v>
      </c>
      <c r="G244" s="14">
        <f>'[1]TCE - ANEXO II - Preencher'!I253</f>
        <v>44166</v>
      </c>
      <c r="H244" s="13" t="str">
        <f>'[1]TCE - ANEXO II - Preencher'!J253</f>
        <v>1 - Plantonista</v>
      </c>
      <c r="I244" s="13">
        <f>'[1]TCE - ANEXO II - Preencher'!K253</f>
        <v>12</v>
      </c>
      <c r="J244" s="15">
        <f>'[1]TCE - ANEXO II - Preencher'!L253</f>
        <v>1584</v>
      </c>
      <c r="K244" s="15">
        <f>'[1]TCE - ANEXO II - Preencher'!P253</f>
        <v>0</v>
      </c>
      <c r="L244" s="15">
        <f>'[1]TCE - ANEXO II - Preencher'!Q253</f>
        <v>5235.6000000000004</v>
      </c>
      <c r="M244" s="15">
        <f>'[1]TCE - ANEXO II - Preencher'!R253</f>
        <v>972.32000000000016</v>
      </c>
      <c r="N244" s="16">
        <f>'[1]TCE - ANEXO II - Preencher'!S253</f>
        <v>2290.69</v>
      </c>
      <c r="O244" s="17">
        <f>'[1]TCE - ANEXO II - Preencher'!W253</f>
        <v>2680.45</v>
      </c>
      <c r="P244" s="18">
        <f>'[1]TCE - ANEXO II - Preencher'!X253</f>
        <v>7402.1600000000008</v>
      </c>
      <c r="S244" s="22">
        <v>51136</v>
      </c>
    </row>
    <row r="245" spans="1:19" x14ac:dyDescent="0.2">
      <c r="A245" s="8">
        <f>IFERROR(VLOOKUP(B245,'[1]DADOS (OCULTAR)'!$P$3:$R$56,3,0),"")</f>
        <v>9039744000518</v>
      </c>
      <c r="B245" s="9" t="str">
        <f>'[1]TCE - ANEXO II - Preencher'!C254</f>
        <v>UPA PAULISTA</v>
      </c>
      <c r="C245" s="10"/>
      <c r="D245" s="11" t="str">
        <f>'[1]TCE - ANEXO II - Preencher'!E254</f>
        <v>VERONICA ALVES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44166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1045</v>
      </c>
      <c r="K245" s="15">
        <f>'[1]TCE - ANEXO II - Preencher'!P254</f>
        <v>0</v>
      </c>
      <c r="L245" s="15">
        <f>'[1]TCE - ANEXO II - Preencher'!Q254</f>
        <v>1378.89</v>
      </c>
      <c r="M245" s="15">
        <f>'[1]TCE - ANEXO II - Preencher'!R254</f>
        <v>375.97999999999979</v>
      </c>
      <c r="N245" s="16">
        <f>'[1]TCE - ANEXO II - Preencher'!S254</f>
        <v>0</v>
      </c>
      <c r="O245" s="17">
        <f>'[1]TCE - ANEXO II - Preencher'!W254</f>
        <v>1044.93</v>
      </c>
      <c r="P245" s="18">
        <f>'[1]TCE - ANEXO II - Preencher'!X254</f>
        <v>1754.9399999999998</v>
      </c>
      <c r="S245" s="22">
        <v>51167</v>
      </c>
    </row>
    <row r="246" spans="1:19" x14ac:dyDescent="0.2">
      <c r="A246" s="8">
        <f>IFERROR(VLOOKUP(B246,'[1]DADOS (OCULTAR)'!$P$3:$R$56,3,0),"")</f>
        <v>9039744000518</v>
      </c>
      <c r="B246" s="9" t="str">
        <f>'[1]TCE - ANEXO II - Preencher'!C255</f>
        <v>UPA PAULISTA</v>
      </c>
      <c r="C246" s="10"/>
      <c r="D246" s="11" t="str">
        <f>'[1]TCE - ANEXO II - Preencher'!E255</f>
        <v>VILMA MARIA BRAYNER DE OLIVEIRA LIRA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123105</v>
      </c>
      <c r="G246" s="14">
        <f>'[1]TCE - ANEXO II - Preencher'!I255</f>
        <v>44166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13845.2</v>
      </c>
      <c r="K246" s="15">
        <f>'[1]TCE - ANEXO II - Preencher'!P255</f>
        <v>0</v>
      </c>
      <c r="L246" s="15">
        <f>'[1]TCE - ANEXO II - Preencher'!Q255</f>
        <v>15229.72</v>
      </c>
      <c r="M246" s="15">
        <f>'[1]TCE - ANEXO II - Preencher'!R255</f>
        <v>1384.5199999999986</v>
      </c>
      <c r="N246" s="16">
        <f>'[1]TCE - ANEXO II - Preencher'!S255</f>
        <v>0</v>
      </c>
      <c r="O246" s="17">
        <f>'[1]TCE - ANEXO II - Preencher'!W255</f>
        <v>15316.44</v>
      </c>
      <c r="P246" s="18">
        <f>'[1]TCE - ANEXO II - Preencher'!X255</f>
        <v>15142.999999999995</v>
      </c>
      <c r="S246" s="22">
        <v>51196</v>
      </c>
    </row>
    <row r="247" spans="1:19" x14ac:dyDescent="0.2">
      <c r="A247" s="8">
        <f>IFERROR(VLOOKUP(B247,'[1]DADOS (OCULTAR)'!$P$3:$R$56,3,0),"")</f>
        <v>9039744000518</v>
      </c>
      <c r="B247" s="9" t="str">
        <f>'[1]TCE - ANEXO II - Preencher'!C256</f>
        <v>UPA PAULISTA</v>
      </c>
      <c r="C247" s="10"/>
      <c r="D247" s="11" t="str">
        <f>'[1]TCE - ANEXO II - Preencher'!E256</f>
        <v>VIVIANE DE OLIVEIRA MIGUEL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44166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1045</v>
      </c>
      <c r="K247" s="15">
        <f>'[1]TCE - ANEXO II - Preencher'!P256</f>
        <v>0</v>
      </c>
      <c r="L247" s="15">
        <f>'[1]TCE - ANEXO II - Preencher'!Q256</f>
        <v>1298.6300000000001</v>
      </c>
      <c r="M247" s="15">
        <f>'[1]TCE - ANEXO II - Preencher'!R256</f>
        <v>209</v>
      </c>
      <c r="N247" s="16">
        <f>'[1]TCE - ANEXO II - Preencher'!S256</f>
        <v>0</v>
      </c>
      <c r="O247" s="17">
        <f>'[1]TCE - ANEXO II - Preencher'!W256</f>
        <v>921.97</v>
      </c>
      <c r="P247" s="18">
        <f>'[1]TCE - ANEXO II - Preencher'!X256</f>
        <v>1630.66</v>
      </c>
      <c r="S247" s="22">
        <v>51227</v>
      </c>
    </row>
    <row r="248" spans="1:19" x14ac:dyDescent="0.2">
      <c r="A248" s="8">
        <f>IFERROR(VLOOKUP(B248,'[1]DADOS (OCULTAR)'!$P$3:$R$56,3,0),"")</f>
        <v>9039744000518</v>
      </c>
      <c r="B248" s="9" t="str">
        <f>'[1]TCE - ANEXO II - Preencher'!C257</f>
        <v>UPA PAULISTA</v>
      </c>
      <c r="C248" s="10"/>
      <c r="D248" s="11" t="str">
        <f>'[1]TCE - ANEXO II - Preencher'!E257</f>
        <v>VIVIANE MIRELLY SILVA DE ARAUJO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44166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1045</v>
      </c>
      <c r="K248" s="15">
        <f>'[1]TCE - ANEXO II - Preencher'!P257</f>
        <v>0</v>
      </c>
      <c r="L248" s="15">
        <f>'[1]TCE - ANEXO II - Preencher'!Q257</f>
        <v>1510.36</v>
      </c>
      <c r="M248" s="15">
        <f>'[1]TCE - ANEXO II - Preencher'!R257</f>
        <v>2468.3900000000003</v>
      </c>
      <c r="N248" s="16">
        <f>'[1]TCE - ANEXO II - Preencher'!S257</f>
        <v>0</v>
      </c>
      <c r="O248" s="17">
        <f>'[1]TCE - ANEXO II - Preencher'!W257</f>
        <v>971.16</v>
      </c>
      <c r="P248" s="18">
        <f>'[1]TCE - ANEXO II - Preencher'!X257</f>
        <v>4052.59</v>
      </c>
      <c r="S248" s="22">
        <v>51257</v>
      </c>
    </row>
    <row r="249" spans="1:19" x14ac:dyDescent="0.2">
      <c r="A249" s="8">
        <f>IFERROR(VLOOKUP(B249,'[1]DADOS (OCULTAR)'!$P$3:$R$56,3,0),"")</f>
        <v>9039744000518</v>
      </c>
      <c r="B249" s="9" t="str">
        <f>'[1]TCE - ANEXO II - Preencher'!C258</f>
        <v>UPA PAULISTA</v>
      </c>
      <c r="C249" s="10"/>
      <c r="D249" s="11" t="str">
        <f>'[1]TCE - ANEXO II - Preencher'!E258</f>
        <v>VIVIEM MARCELLA SANTOS VIEIRA BARBOZA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44166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1596.45</v>
      </c>
      <c r="K249" s="15">
        <f>'[1]TCE - ANEXO II - Preencher'!P258</f>
        <v>0</v>
      </c>
      <c r="L249" s="15">
        <f>'[1]TCE - ANEXO II - Preencher'!Q258</f>
        <v>1091.9100000000001</v>
      </c>
      <c r="M249" s="15">
        <f>'[1]TCE - ANEXO II - Preencher'!R258</f>
        <v>208.99999999999966</v>
      </c>
      <c r="N249" s="16">
        <f>'[1]TCE - ANEXO II - Preencher'!S258</f>
        <v>399.11</v>
      </c>
      <c r="O249" s="17">
        <f>'[1]TCE - ANEXO II - Preencher'!W258</f>
        <v>792.44</v>
      </c>
      <c r="P249" s="18">
        <f>'[1]TCE - ANEXO II - Preencher'!X258</f>
        <v>2504.0299999999997</v>
      </c>
      <c r="S249" s="22">
        <v>51288</v>
      </c>
    </row>
    <row r="250" spans="1:19" x14ac:dyDescent="0.2">
      <c r="A250" s="8">
        <f>IFERROR(VLOOKUP(B250,'[1]DADOS (OCULTAR)'!$P$3:$R$56,3,0),"")</f>
        <v>9039744000518</v>
      </c>
      <c r="B250" s="9" t="str">
        <f>'[1]TCE - ANEXO II - Preencher'!C259</f>
        <v>UPA PAULISTA</v>
      </c>
      <c r="C250" s="10"/>
      <c r="D250" s="11" t="str">
        <f>'[1]TCE - ANEXO II - Preencher'!E259</f>
        <v>WALLASSY DANILO BARBOSA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517410</v>
      </c>
      <c r="G250" s="14">
        <f>'[1]TCE - ANEXO II - Preencher'!I259</f>
        <v>44166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1811.84</v>
      </c>
      <c r="P250" s="18">
        <f>'[1]TCE - ANEXO II - Preencher'!X259</f>
        <v>2817.8999999999996</v>
      </c>
      <c r="S250" s="22">
        <v>51318</v>
      </c>
    </row>
    <row r="251" spans="1:19" x14ac:dyDescent="0.2">
      <c r="A251" s="8">
        <f>IFERROR(VLOOKUP(B251,'[1]DADOS (OCULTAR)'!$P$3:$R$56,3,0),"")</f>
        <v>9039744000518</v>
      </c>
      <c r="B251" s="9" t="str">
        <f>'[1]TCE - ANEXO II - Preencher'!C260</f>
        <v>UPA PAULISTA</v>
      </c>
      <c r="C251" s="10"/>
      <c r="D251" s="11" t="str">
        <f>'[1]TCE - ANEXO II - Preencher'!E260</f>
        <v>WEDSON DA COSTA RIBEIRO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44166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1542.98</v>
      </c>
      <c r="M251" s="15">
        <f>'[1]TCE - ANEXO II - Preencher'!R260</f>
        <v>326.03999999999996</v>
      </c>
      <c r="N251" s="16">
        <f>'[1]TCE - ANEXO II - Preencher'!S260</f>
        <v>0</v>
      </c>
      <c r="O251" s="17">
        <f>'[1]TCE - ANEXO II - Preencher'!W260</f>
        <v>933.59</v>
      </c>
      <c r="P251" s="18">
        <f>'[1]TCE - ANEXO II - Preencher'!X260</f>
        <v>1980.4299999999998</v>
      </c>
      <c r="S251" s="22">
        <v>51349</v>
      </c>
    </row>
    <row r="252" spans="1:19" x14ac:dyDescent="0.2">
      <c r="A252" s="8">
        <f>IFERROR(VLOOKUP(B252,'[1]DADOS (OCULTAR)'!$P$3:$R$56,3,0),"")</f>
        <v>9039744000518</v>
      </c>
      <c r="B252" s="9" t="str">
        <f>'[1]TCE - ANEXO II - Preencher'!C261</f>
        <v>UPA PAULISTA</v>
      </c>
      <c r="C252" s="10"/>
      <c r="D252" s="11" t="str">
        <f>'[1]TCE - ANEXO II - Preencher'!E261</f>
        <v>WESLEY MORAES SANTOS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44166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1987.41</v>
      </c>
      <c r="K252" s="15">
        <f>'[1]TCE - ANEXO II - Preencher'!P261</f>
        <v>0</v>
      </c>
      <c r="L252" s="15">
        <f>'[1]TCE - ANEXO II - Preencher'!Q261</f>
        <v>3246.37</v>
      </c>
      <c r="M252" s="15">
        <f>'[1]TCE - ANEXO II - Preencher'!R261</f>
        <v>681.13000000000068</v>
      </c>
      <c r="N252" s="16">
        <f>'[1]TCE - ANEXO II - Preencher'!S261</f>
        <v>496.86</v>
      </c>
      <c r="O252" s="17">
        <f>'[1]TCE - ANEXO II - Preencher'!W261</f>
        <v>2125.85</v>
      </c>
      <c r="P252" s="18">
        <f>'[1]TCE - ANEXO II - Preencher'!X261</f>
        <v>4285.92</v>
      </c>
      <c r="S252" s="22">
        <v>51380</v>
      </c>
    </row>
    <row r="253" spans="1:19" x14ac:dyDescent="0.2">
      <c r="A253" s="8">
        <f>IFERROR(VLOOKUP(B253,'[1]DADOS (OCULTAR)'!$P$3:$R$56,3,0),"")</f>
        <v>9039744000518</v>
      </c>
      <c r="B253" s="9" t="str">
        <f>'[1]TCE - ANEXO II - Preencher'!C262</f>
        <v>UPA PAULISTA</v>
      </c>
      <c r="C253" s="10"/>
      <c r="D253" s="11" t="str">
        <f>'[1]TCE - ANEXO II - Preencher'!E262</f>
        <v>WILLIAMS PEREIRA DA SILVA JUNIOR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517410</v>
      </c>
      <c r="G253" s="14">
        <f>'[1]TCE - ANEXO II - Preencher'!I262</f>
        <v>44166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1045</v>
      </c>
      <c r="K253" s="15">
        <f>'[1]TCE - ANEXO II - Preencher'!P262</f>
        <v>0</v>
      </c>
      <c r="L253" s="15">
        <f>'[1]TCE - ANEXO II - Preencher'!Q262</f>
        <v>1398.99</v>
      </c>
      <c r="M253" s="15">
        <f>'[1]TCE - ANEXO II - Preencher'!R262</f>
        <v>326.04000000000019</v>
      </c>
      <c r="N253" s="16">
        <f>'[1]TCE - ANEXO II - Preencher'!S262</f>
        <v>0</v>
      </c>
      <c r="O253" s="17">
        <f>'[1]TCE - ANEXO II - Preencher'!W262</f>
        <v>1146.92</v>
      </c>
      <c r="P253" s="18">
        <f>'[1]TCE - ANEXO II - Preencher'!X262</f>
        <v>1623.1099999999997</v>
      </c>
      <c r="S253" s="22">
        <v>51410</v>
      </c>
    </row>
    <row r="254" spans="1:19" x14ac:dyDescent="0.2">
      <c r="A254" s="8">
        <f>IFERROR(VLOOKUP(B254,'[1]DADOS (OCULTAR)'!$P$3:$R$56,3,0),"")</f>
        <v>9039744000518</v>
      </c>
      <c r="B254" s="9" t="str">
        <f>'[1]TCE - ANEXO II - Preencher'!C263</f>
        <v>UPA PAULISTA</v>
      </c>
      <c r="C254" s="10"/>
      <c r="D254" s="11" t="str">
        <f>'[1]TCE - ANEXO II - Preencher'!E263</f>
        <v>WIVIANNE OURIQUES CRUZ</v>
      </c>
      <c r="E254" s="12" t="str">
        <f>IF('[1]TCE - ANEXO II - Preencher'!G263="4 - Assistência Odontológica","2 - Outros Profissionais da saúde",'[1]TCE - ANEXO II - Preencher'!G263)</f>
        <v>1 - Médico</v>
      </c>
      <c r="F254" s="13">
        <f>'[1]TCE - ANEXO II - Preencher'!H263</f>
        <v>225125</v>
      </c>
      <c r="G254" s="14">
        <f>'[1]TCE - ANEXO II - Preencher'!I263</f>
        <v>44166</v>
      </c>
      <c r="H254" s="13" t="str">
        <f>'[1]TCE - ANEXO II - Preencher'!J263</f>
        <v>1 - Plantonista</v>
      </c>
      <c r="I254" s="13">
        <f>'[1]TCE - ANEXO II - Preencher'!K263</f>
        <v>12</v>
      </c>
      <c r="J254" s="15">
        <f>'[1]TCE - ANEXO II - Preencher'!L263</f>
        <v>1584</v>
      </c>
      <c r="K254" s="15">
        <f>'[1]TCE - ANEXO II - Preencher'!P263</f>
        <v>0</v>
      </c>
      <c r="L254" s="15">
        <f>'[1]TCE - ANEXO II - Preencher'!Q263</f>
        <v>1079.1300000000001</v>
      </c>
      <c r="M254" s="15">
        <f>'[1]TCE - ANEXO II - Preencher'!R263</f>
        <v>657.34999999999991</v>
      </c>
      <c r="N254" s="16">
        <f>'[1]TCE - ANEXO II - Preencher'!S263</f>
        <v>2560.73</v>
      </c>
      <c r="O254" s="17">
        <f>'[1]TCE - ANEXO II - Preencher'!W263</f>
        <v>1114.5899999999999</v>
      </c>
      <c r="P254" s="18">
        <f>'[1]TCE - ANEXO II - Preencher'!X263</f>
        <v>4766.62</v>
      </c>
      <c r="S254" s="22">
        <v>51441</v>
      </c>
    </row>
    <row r="255" spans="1:19" x14ac:dyDescent="0.2">
      <c r="A255" s="8">
        <f>IFERROR(VLOOKUP(B255,'[1]DADOS (OCULTAR)'!$P$3:$R$56,3,0),"")</f>
        <v>9039744000518</v>
      </c>
      <c r="B255" s="9" t="str">
        <f>'[1]TCE - ANEXO II - Preencher'!C264</f>
        <v>UPA PAULISTA</v>
      </c>
      <c r="C255" s="10"/>
      <c r="D255" s="11" t="str">
        <f>'[1]TCE - ANEXO II - Preencher'!E264</f>
        <v>YASMIM DAYANNE RODRIGUES DE SANTANA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44166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994.08</v>
      </c>
      <c r="M255" s="15">
        <f>'[1]TCE - ANEXO II - Preencher'!R264</f>
        <v>528.20000000000016</v>
      </c>
      <c r="N255" s="16">
        <f>'[1]TCE - ANEXO II - Preencher'!S264</f>
        <v>0</v>
      </c>
      <c r="O255" s="17">
        <f>'[1]TCE - ANEXO II - Preencher'!W264</f>
        <v>763.96</v>
      </c>
      <c r="P255" s="18">
        <f>'[1]TCE - ANEXO II - Preencher'!X264</f>
        <v>1803.3200000000002</v>
      </c>
      <c r="S255" s="22">
        <v>51471</v>
      </c>
    </row>
    <row r="256" spans="1:19" x14ac:dyDescent="0.2">
      <c r="A256" s="8">
        <f>IFERROR(VLOOKUP(B256,'[1]DADOS (OCULTAR)'!$P$3:$R$56,3,0),"")</f>
        <v>9039744000518</v>
      </c>
      <c r="B256" s="9" t="str">
        <f>'[1]TCE - ANEXO II - Preencher'!C265</f>
        <v>UPA PAULISTA</v>
      </c>
      <c r="C256" s="10"/>
      <c r="D256" s="11" t="str">
        <f>'[1]TCE - ANEXO II - Preencher'!E265</f>
        <v>YASMIN PENALVA COSTA SERRA</v>
      </c>
      <c r="E256" s="12" t="str">
        <f>IF('[1]TCE - ANEXO II - Preencher'!G265="4 - Assistência Odontológica","2 - Outros Profissionais da saúde",'[1]TCE - ANEXO II - Preencher'!G265)</f>
        <v>1 - Médico</v>
      </c>
      <c r="F256" s="13">
        <f>'[1]TCE - ANEXO II - Preencher'!H265</f>
        <v>225125</v>
      </c>
      <c r="G256" s="14">
        <f>'[1]TCE - ANEXO II - Preencher'!I265</f>
        <v>44166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2005.6</v>
      </c>
      <c r="P256" s="18">
        <f>'[1]TCE - ANEXO II - Preencher'!X265</f>
        <v>12222.26</v>
      </c>
      <c r="S256" s="22">
        <v>51502</v>
      </c>
    </row>
    <row r="257" spans="1:19" x14ac:dyDescent="0.2">
      <c r="A257" s="8">
        <f>IFERROR(VLOOKUP(B257,'[1]DADOS (OCULTAR)'!$P$3:$R$56,3,0),"")</f>
        <v>9039744000518</v>
      </c>
      <c r="B257" s="9" t="str">
        <f>'[1]TCE - ANEXO II - Preencher'!C266</f>
        <v>UPA PAULISTA</v>
      </c>
      <c r="C257" s="10"/>
      <c r="D257" s="11" t="str">
        <f>'[1]TCE - ANEXO II - Preencher'!E266</f>
        <v>YASMINE FREIRE DE MELO E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223710</v>
      </c>
      <c r="G257" s="14">
        <f>'[1]TCE - ANEXO II - Preencher'!I266</f>
        <v>44166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2720.43</v>
      </c>
      <c r="K257" s="15">
        <f>'[1]TCE - ANEXO II - Preencher'!P266</f>
        <v>0</v>
      </c>
      <c r="L257" s="15">
        <f>'[1]TCE - ANEXO II - Preencher'!Q266</f>
        <v>4001.57</v>
      </c>
      <c r="M257" s="15">
        <f>'[1]TCE - ANEXO II - Preencher'!R266</f>
        <v>345.02000000000055</v>
      </c>
      <c r="N257" s="16">
        <f>'[1]TCE - ANEXO II - Preencher'!S266</f>
        <v>680.11</v>
      </c>
      <c r="O257" s="17">
        <f>'[1]TCE - ANEXO II - Preencher'!W266</f>
        <v>2677.03</v>
      </c>
      <c r="P257" s="18">
        <f>'[1]TCE - ANEXO II - Preencher'!X266</f>
        <v>5070.1000000000004</v>
      </c>
      <c r="S257" s="22">
        <v>51533</v>
      </c>
    </row>
    <row r="258" spans="1:19" x14ac:dyDescent="0.2">
      <c r="A258" s="8">
        <f>IFERROR(VLOOKUP(B258,'[1]DADOS (OCULTAR)'!$P$3:$R$56,3,0),"")</f>
        <v>9039744000518</v>
      </c>
      <c r="B258" s="9" t="str">
        <f>'[1]TCE - ANEXO II - Preencher'!C267</f>
        <v>UPA PAULISTA</v>
      </c>
      <c r="C258" s="10"/>
      <c r="D258" s="11" t="str">
        <f>'[1]TCE - ANEXO II - Preencher'!E267</f>
        <v>ZOAR DIANA CARNEIRO DO NASCIMENTO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225125</v>
      </c>
      <c r="G258" s="14">
        <f>'[1]TCE - ANEXO II - Preencher'!I267</f>
        <v>44166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686.4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972.11999999999989</v>
      </c>
      <c r="N258" s="16">
        <f>'[1]TCE - ANEXO II - Preencher'!S267</f>
        <v>987.98</v>
      </c>
      <c r="O258" s="17">
        <f>'[1]TCE - ANEXO II - Preencher'!W267</f>
        <v>276.94</v>
      </c>
      <c r="P258" s="18">
        <f>'[1]TCE - ANEXO II - Preencher'!X267</f>
        <v>2369.56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2021-02-15T19:02:58Z</dcterms:created>
  <dcterms:modified xsi:type="dcterms:W3CDTF">2021-02-15T19:04:10Z</dcterms:modified>
</cp:coreProperties>
</file>