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12. PCF DEZEMBRO 20 UPA EV\14. Resol. TCE PE  no. 58_19\14.4 Arquivo ZIP  (Publicação) Excel - Sem CNPJ\"/>
    </mc:Choice>
  </mc:AlternateContent>
  <bookViews>
    <workbookView xWindow="0" yWindow="0" windowWidth="25200" windowHeight="1188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N5002" i="1"/>
  <c r="P5002" i="1" s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O4997" i="1"/>
  <c r="P4997" i="1" s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V4995" i="1"/>
  <c r="U4995" i="1"/>
  <c r="T4995" i="1"/>
  <c r="R4995" i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O4993" i="1"/>
  <c r="P4993" i="1" s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R4992" i="1"/>
  <c r="S4992" i="1" s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R4990" i="1"/>
  <c r="Q4990" i="1"/>
  <c r="S4990" i="1" s="1"/>
  <c r="P4990" i="1"/>
  <c r="O4990" i="1"/>
  <c r="N4990" i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P4989" i="1"/>
  <c r="O4989" i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Z4987" i="1" s="1"/>
  <c r="X4987" i="1"/>
  <c r="W4987" i="1"/>
  <c r="U4987" i="1"/>
  <c r="V4987" i="1" s="1"/>
  <c r="T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R4984" i="1"/>
  <c r="S4984" i="1" s="1"/>
  <c r="Q4984" i="1"/>
  <c r="O4984" i="1"/>
  <c r="N4984" i="1"/>
  <c r="P4984" i="1" s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R4982" i="1"/>
  <c r="Q4982" i="1"/>
  <c r="P4982" i="1"/>
  <c r="O4982" i="1"/>
  <c r="N4982" i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P4980" i="1" s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B4976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U4975" i="1"/>
  <c r="V4975" i="1" s="1"/>
  <c r="T4975" i="1"/>
  <c r="R4975" i="1"/>
  <c r="Q4975" i="1"/>
  <c r="S4975" i="1" s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S4973" i="1"/>
  <c r="R4973" i="1"/>
  <c r="Q4973" i="1"/>
  <c r="O4973" i="1"/>
  <c r="P4973" i="1" s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S4971" i="1" s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B4970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S4968" i="1" s="1"/>
  <c r="Q4968" i="1"/>
  <c r="O4968" i="1"/>
  <c r="N4968" i="1"/>
  <c r="P4968" i="1" s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S4967" i="1"/>
  <c r="R4967" i="1"/>
  <c r="Q4967" i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R4966" i="1"/>
  <c r="Q4966" i="1"/>
  <c r="S4966" i="1" s="1"/>
  <c r="P4966" i="1"/>
  <c r="O4966" i="1"/>
  <c r="N4966" i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O4965" i="1"/>
  <c r="P4965" i="1" s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P4964" i="1" s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S4962" i="1" s="1"/>
  <c r="P4962" i="1"/>
  <c r="O4962" i="1"/>
  <c r="N4962" i="1"/>
  <c r="M4962" i="1"/>
  <c r="L4962" i="1"/>
  <c r="K4962" i="1"/>
  <c r="J4962" i="1"/>
  <c r="I4962" i="1"/>
  <c r="AB4962" i="1" s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S4960" i="1" s="1"/>
  <c r="Q4960" i="1"/>
  <c r="P4960" i="1"/>
  <c r="O4960" i="1"/>
  <c r="N4960" i="1"/>
  <c r="L4960" i="1"/>
  <c r="K4960" i="1"/>
  <c r="M4960" i="1" s="1"/>
  <c r="AB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U4959" i="1"/>
  <c r="V4959" i="1" s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O4958" i="1"/>
  <c r="N4958" i="1"/>
  <c r="P4958" i="1" s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S4957" i="1"/>
  <c r="R4957" i="1"/>
  <c r="Q4957" i="1"/>
  <c r="O4957" i="1"/>
  <c r="P4957" i="1" s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O4956" i="1"/>
  <c r="N4956" i="1"/>
  <c r="P4956" i="1" s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B4954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R4953" i="1"/>
  <c r="Q4953" i="1"/>
  <c r="S4953" i="1" s="1"/>
  <c r="O4953" i="1"/>
  <c r="P4953" i="1" s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S4952" i="1" s="1"/>
  <c r="Q4952" i="1"/>
  <c r="P4952" i="1"/>
  <c r="O4952" i="1"/>
  <c r="N4952" i="1"/>
  <c r="L4952" i="1"/>
  <c r="K4952" i="1"/>
  <c r="M4952" i="1" s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O4949" i="1"/>
  <c r="P4949" i="1" s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S4948" i="1" s="1"/>
  <c r="Q4948" i="1"/>
  <c r="P4948" i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S4946" i="1" s="1"/>
  <c r="O4946" i="1"/>
  <c r="N4946" i="1"/>
  <c r="P4946" i="1" s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S4944" i="1" s="1"/>
  <c r="Q4944" i="1"/>
  <c r="P4944" i="1"/>
  <c r="O4944" i="1"/>
  <c r="N4944" i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S4942" i="1" s="1"/>
  <c r="Q4942" i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V4938" i="1" s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P4936" i="1" s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O4932" i="1"/>
  <c r="P4932" i="1" s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L4931" i="1"/>
  <c r="K4931" i="1"/>
  <c r="M4931" i="1" s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AB4929" i="1" s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V4922" i="1" s="1"/>
  <c r="R4922" i="1"/>
  <c r="Q4922" i="1"/>
  <c r="S4922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M4921" i="1" s="1"/>
  <c r="AB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Z4919" i="1"/>
  <c r="Y4919" i="1"/>
  <c r="X4919" i="1"/>
  <c r="W4919" i="1"/>
  <c r="V4919" i="1"/>
  <c r="U4919" i="1"/>
  <c r="T4919" i="1"/>
  <c r="R4919" i="1"/>
  <c r="Q4919" i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R4918" i="1"/>
  <c r="Q4918" i="1"/>
  <c r="S4918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O4917" i="1"/>
  <c r="P4917" i="1" s="1"/>
  <c r="N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S4916" i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O4909" i="1"/>
  <c r="P4909" i="1" s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S4908" i="1"/>
  <c r="R4908" i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Z4907" i="1" s="1"/>
  <c r="X4907" i="1"/>
  <c r="W4907" i="1"/>
  <c r="U4907" i="1"/>
  <c r="V4907" i="1" s="1"/>
  <c r="T4907" i="1"/>
  <c r="R4907" i="1"/>
  <c r="Q4907" i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W4906" i="1"/>
  <c r="U4906" i="1"/>
  <c r="T4906" i="1"/>
  <c r="V4906" i="1" s="1"/>
  <c r="R4906" i="1"/>
  <c r="Q4906" i="1"/>
  <c r="S4906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M4905" i="1" s="1"/>
  <c r="AB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V4903" i="1"/>
  <c r="U4903" i="1"/>
  <c r="T4903" i="1"/>
  <c r="R4903" i="1"/>
  <c r="Q4903" i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R4898" i="1"/>
  <c r="Q4898" i="1"/>
  <c r="S4898" i="1" s="1"/>
  <c r="P4898" i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M4897" i="1" s="1"/>
  <c r="AB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V4895" i="1"/>
  <c r="U4895" i="1"/>
  <c r="T4895" i="1"/>
  <c r="R4895" i="1"/>
  <c r="Q4895" i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R4890" i="1"/>
  <c r="Q4890" i="1"/>
  <c r="S4890" i="1" s="1"/>
  <c r="P4890" i="1"/>
  <c r="O4890" i="1"/>
  <c r="N4890" i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M4889" i="1" s="1"/>
  <c r="AB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Z4887" i="1"/>
  <c r="Y4887" i="1"/>
  <c r="X4887" i="1"/>
  <c r="W4887" i="1"/>
  <c r="V4887" i="1"/>
  <c r="U4887" i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P4886" i="1"/>
  <c r="O4886" i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Z4883" i="1" s="1"/>
  <c r="X4883" i="1"/>
  <c r="W4883" i="1"/>
  <c r="U4883" i="1"/>
  <c r="V4883" i="1" s="1"/>
  <c r="T4883" i="1"/>
  <c r="R4883" i="1"/>
  <c r="Q4883" i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V4882" i="1" s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B4881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V4879" i="1"/>
  <c r="U4879" i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R4875" i="1"/>
  <c r="Q4875" i="1"/>
  <c r="S4875" i="1" s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B4874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V4871" i="1" s="1"/>
  <c r="T4871" i="1"/>
  <c r="S4871" i="1"/>
  <c r="R4871" i="1"/>
  <c r="Q4871" i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R4870" i="1"/>
  <c r="Q4870" i="1"/>
  <c r="P4870" i="1"/>
  <c r="O4870" i="1"/>
  <c r="N4870" i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R4869" i="1"/>
  <c r="Q4869" i="1"/>
  <c r="S4869" i="1" s="1"/>
  <c r="O4869" i="1"/>
  <c r="P4869" i="1" s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S4868" i="1"/>
  <c r="R4868" i="1"/>
  <c r="Q4868" i="1"/>
  <c r="O4868" i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S4866" i="1" s="1"/>
  <c r="P4866" i="1"/>
  <c r="O4866" i="1"/>
  <c r="N4866" i="1"/>
  <c r="M4866" i="1"/>
  <c r="L4866" i="1"/>
  <c r="K4866" i="1"/>
  <c r="J4866" i="1"/>
  <c r="I4866" i="1"/>
  <c r="AB4866" i="1" s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V4865" i="1" s="1"/>
  <c r="R4865" i="1"/>
  <c r="Q4865" i="1"/>
  <c r="S4865" i="1" s="1"/>
  <c r="P4865" i="1"/>
  <c r="O4865" i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S4864" i="1" s="1"/>
  <c r="Q4864" i="1"/>
  <c r="P4864" i="1"/>
  <c r="O4864" i="1"/>
  <c r="N4864" i="1"/>
  <c r="L4864" i="1"/>
  <c r="K4864" i="1"/>
  <c r="M4864" i="1" s="1"/>
  <c r="AB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Z4863" i="1" s="1"/>
  <c r="X4863" i="1"/>
  <c r="W4863" i="1"/>
  <c r="U4863" i="1"/>
  <c r="V4863" i="1" s="1"/>
  <c r="T4863" i="1"/>
  <c r="R4863" i="1"/>
  <c r="Q4863" i="1"/>
  <c r="S4863" i="1" s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O4862" i="1"/>
  <c r="N4862" i="1"/>
  <c r="P4862" i="1" s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S4861" i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O4860" i="1"/>
  <c r="P4860" i="1" s="1"/>
  <c r="N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R4859" i="1"/>
  <c r="Q4859" i="1"/>
  <c r="S4859" i="1" s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B4858" i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S4857" i="1"/>
  <c r="R4857" i="1"/>
  <c r="Q4857" i="1"/>
  <c r="P4857" i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Z4855" i="1" s="1"/>
  <c r="X4855" i="1"/>
  <c r="W4855" i="1"/>
  <c r="U4855" i="1"/>
  <c r="V4855" i="1" s="1"/>
  <c r="T4855" i="1"/>
  <c r="S4855" i="1"/>
  <c r="R4855" i="1"/>
  <c r="Q4855" i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R4853" i="1"/>
  <c r="Q4853" i="1"/>
  <c r="S4853" i="1" s="1"/>
  <c r="O4853" i="1"/>
  <c r="P4853" i="1" s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S4852" i="1"/>
  <c r="R4852" i="1"/>
  <c r="Q4852" i="1"/>
  <c r="O4852" i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P4850" i="1"/>
  <c r="O4850" i="1"/>
  <c r="N4850" i="1"/>
  <c r="M4850" i="1"/>
  <c r="L4850" i="1"/>
  <c r="K4850" i="1"/>
  <c r="J4850" i="1"/>
  <c r="I4850" i="1"/>
  <c r="AB4850" i="1" s="1"/>
  <c r="H4850" i="1"/>
  <c r="G4850" i="1"/>
  <c r="F4850" i="1"/>
  <c r="E4850" i="1"/>
  <c r="D4850" i="1"/>
  <c r="B4850" i="1"/>
  <c r="A4850" i="1"/>
  <c r="AA4849" i="1"/>
  <c r="Y4849" i="1"/>
  <c r="X4849" i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S4848" i="1" s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R4847" i="1"/>
  <c r="Q4847" i="1"/>
  <c r="S4847" i="1" s="1"/>
  <c r="O4847" i="1"/>
  <c r="P4847" i="1" s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S4842" i="1" s="1"/>
  <c r="Q4842" i="1"/>
  <c r="P4842" i="1"/>
  <c r="O4842" i="1"/>
  <c r="N4842" i="1"/>
  <c r="L4842" i="1"/>
  <c r="K4842" i="1"/>
  <c r="M4842" i="1" s="1"/>
  <c r="J4842" i="1"/>
  <c r="AB4842" i="1" s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S4841" i="1"/>
  <c r="R4841" i="1"/>
  <c r="Q4841" i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Q4840" i="1"/>
  <c r="O4840" i="1"/>
  <c r="N4840" i="1"/>
  <c r="P4840" i="1" s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P4830" i="1" s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L4828" i="1"/>
  <c r="M4828" i="1" s="1"/>
  <c r="K4828" i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O4819" i="1"/>
  <c r="P4819" i="1" s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S4817" i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Q4816" i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S4815" i="1"/>
  <c r="R4815" i="1"/>
  <c r="Q4815" i="1"/>
  <c r="O4815" i="1"/>
  <c r="P4815" i="1" s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S4814" i="1" s="1"/>
  <c r="Q4814" i="1"/>
  <c r="O4814" i="1"/>
  <c r="N4814" i="1"/>
  <c r="P4814" i="1" s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R4813" i="1"/>
  <c r="Q4813" i="1"/>
  <c r="S4813" i="1" s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S4812" i="1" s="1"/>
  <c r="O4812" i="1"/>
  <c r="N4812" i="1"/>
  <c r="P4812" i="1" s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V4811" i="1" s="1"/>
  <c r="R4811" i="1"/>
  <c r="Q4811" i="1"/>
  <c r="S4811" i="1" s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P4810" i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Q4808" i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S4807" i="1"/>
  <c r="R4807" i="1"/>
  <c r="Q4807" i="1"/>
  <c r="O4807" i="1"/>
  <c r="P4807" i="1" s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S4806" i="1" s="1"/>
  <c r="Q4806" i="1"/>
  <c r="O4806" i="1"/>
  <c r="N4806" i="1"/>
  <c r="P4806" i="1" s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R4805" i="1"/>
  <c r="Q4805" i="1"/>
  <c r="S4805" i="1" s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L4804" i="1"/>
  <c r="M4804" i="1" s="1"/>
  <c r="K4804" i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R4803" i="1"/>
  <c r="Q4803" i="1"/>
  <c r="S4803" i="1" s="1"/>
  <c r="O4803" i="1"/>
  <c r="P4803" i="1" s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P4802" i="1"/>
  <c r="O4802" i="1"/>
  <c r="N4802" i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S4801" i="1"/>
  <c r="R4801" i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Q4800" i="1"/>
  <c r="P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S4799" i="1"/>
  <c r="R4799" i="1"/>
  <c r="Q4799" i="1"/>
  <c r="O4799" i="1"/>
  <c r="P4799" i="1" s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S4798" i="1" s="1"/>
  <c r="Q4798" i="1"/>
  <c r="O4798" i="1"/>
  <c r="N4798" i="1"/>
  <c r="P4798" i="1" s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R4797" i="1"/>
  <c r="Q4797" i="1"/>
  <c r="S4797" i="1" s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Q4796" i="1"/>
  <c r="S4796" i="1" s="1"/>
  <c r="O4796" i="1"/>
  <c r="N4796" i="1"/>
  <c r="P4796" i="1" s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V4795" i="1" s="1"/>
  <c r="R4795" i="1"/>
  <c r="Q4795" i="1"/>
  <c r="S4795" i="1" s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P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S4793" i="1"/>
  <c r="R4793" i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R4792" i="1"/>
  <c r="Q4792" i="1"/>
  <c r="P4792" i="1"/>
  <c r="O4792" i="1"/>
  <c r="N4792" i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S4791" i="1"/>
  <c r="R4791" i="1"/>
  <c r="Q4791" i="1"/>
  <c r="O4791" i="1"/>
  <c r="P4791" i="1" s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S4790" i="1" s="1"/>
  <c r="Q4790" i="1"/>
  <c r="O4790" i="1"/>
  <c r="N4790" i="1"/>
  <c r="P4790" i="1" s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P4788" i="1" s="1"/>
  <c r="L4788" i="1"/>
  <c r="M4788" i="1" s="1"/>
  <c r="K4788" i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R4787" i="1"/>
  <c r="Q4787" i="1"/>
  <c r="S4787" i="1" s="1"/>
  <c r="O4787" i="1"/>
  <c r="P4787" i="1" s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P4786" i="1"/>
  <c r="O4786" i="1"/>
  <c r="N4786" i="1"/>
  <c r="L4786" i="1"/>
  <c r="K4786" i="1"/>
  <c r="M4786" i="1" s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Q4784" i="1"/>
  <c r="P4784" i="1"/>
  <c r="O4784" i="1"/>
  <c r="N4784" i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S4783" i="1"/>
  <c r="R4783" i="1"/>
  <c r="Q4783" i="1"/>
  <c r="O4783" i="1"/>
  <c r="P4783" i="1" s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S4782" i="1" s="1"/>
  <c r="Q4782" i="1"/>
  <c r="O4782" i="1"/>
  <c r="N4782" i="1"/>
  <c r="P4782" i="1" s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S4781" i="1" s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P4780" i="1" s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V4779" i="1" s="1"/>
  <c r="R4779" i="1"/>
  <c r="Q4779" i="1"/>
  <c r="S4779" i="1" s="1"/>
  <c r="O4779" i="1"/>
  <c r="P4779" i="1" s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P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Q4776" i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S4775" i="1"/>
  <c r="R4775" i="1"/>
  <c r="Q4775" i="1"/>
  <c r="O4775" i="1"/>
  <c r="P4775" i="1" s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S4774" i="1" s="1"/>
  <c r="Q4774" i="1"/>
  <c r="O4774" i="1"/>
  <c r="N4774" i="1"/>
  <c r="P4774" i="1" s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V4771" i="1" s="1"/>
  <c r="R4771" i="1"/>
  <c r="Q4771" i="1"/>
  <c r="S4771" i="1" s="1"/>
  <c r="O4771" i="1"/>
  <c r="P4771" i="1" s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P4770" i="1"/>
  <c r="O4770" i="1"/>
  <c r="N4770" i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S4769" i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R4768" i="1"/>
  <c r="Q4768" i="1"/>
  <c r="P4768" i="1"/>
  <c r="O4768" i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S4767" i="1"/>
  <c r="R4767" i="1"/>
  <c r="Q4767" i="1"/>
  <c r="O4767" i="1"/>
  <c r="P4767" i="1" s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S4766" i="1" s="1"/>
  <c r="Q4766" i="1"/>
  <c r="O4766" i="1"/>
  <c r="N4766" i="1"/>
  <c r="P4766" i="1" s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Q4764" i="1"/>
  <c r="S4764" i="1" s="1"/>
  <c r="O4764" i="1"/>
  <c r="N4764" i="1"/>
  <c r="P4764" i="1" s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R4763" i="1"/>
  <c r="Q4763" i="1"/>
  <c r="S4763" i="1" s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Q4760" i="1"/>
  <c r="P4760" i="1"/>
  <c r="O4760" i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S4759" i="1"/>
  <c r="R4759" i="1"/>
  <c r="Q4759" i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S4758" i="1" s="1"/>
  <c r="Q4758" i="1"/>
  <c r="O4758" i="1"/>
  <c r="N4758" i="1"/>
  <c r="P4758" i="1" s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P4754" i="1"/>
  <c r="O4754" i="1"/>
  <c r="N4754" i="1"/>
  <c r="L4754" i="1"/>
  <c r="K4754" i="1"/>
  <c r="M4754" i="1" s="1"/>
  <c r="AB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P4743" i="1" s="1"/>
  <c r="N4743" i="1"/>
  <c r="L4743" i="1"/>
  <c r="K4743" i="1"/>
  <c r="M4743" i="1" s="1"/>
  <c r="J4743" i="1"/>
  <c r="I4743" i="1"/>
  <c r="H4743" i="1"/>
  <c r="AB4743" i="1" s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AB4740" i="1" s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AB4731" i="1" s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AB4727" i="1" s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AB4724" i="1" s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S4714" i="1"/>
  <c r="R4714" i="1"/>
  <c r="Q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M4712" i="1"/>
  <c r="L4712" i="1"/>
  <c r="K4712" i="1"/>
  <c r="J4712" i="1"/>
  <c r="I4712" i="1"/>
  <c r="AB4712" i="1" s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P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S4706" i="1"/>
  <c r="R4706" i="1"/>
  <c r="Q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P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S4698" i="1"/>
  <c r="R4698" i="1"/>
  <c r="Q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P4691" i="1"/>
  <c r="O4691" i="1"/>
  <c r="N4691" i="1"/>
  <c r="L4691" i="1"/>
  <c r="K4691" i="1"/>
  <c r="M4691" i="1" s="1"/>
  <c r="J4691" i="1"/>
  <c r="I4691" i="1"/>
  <c r="H4691" i="1"/>
  <c r="AB4691" i="1" s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S4690" i="1"/>
  <c r="R4690" i="1"/>
  <c r="Q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M4688" i="1"/>
  <c r="L4688" i="1"/>
  <c r="K4688" i="1"/>
  <c r="J4688" i="1"/>
  <c r="I4688" i="1"/>
  <c r="AB4688" i="1" s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P4683" i="1"/>
  <c r="O4683" i="1"/>
  <c r="N4683" i="1"/>
  <c r="L4683" i="1"/>
  <c r="K4683" i="1"/>
  <c r="M4683" i="1" s="1"/>
  <c r="J4683" i="1"/>
  <c r="I4683" i="1"/>
  <c r="H4683" i="1"/>
  <c r="AB4683" i="1" s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S4682" i="1"/>
  <c r="R4682" i="1"/>
  <c r="Q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P4680" i="1"/>
  <c r="O4680" i="1"/>
  <c r="N4680" i="1"/>
  <c r="M4680" i="1"/>
  <c r="L4680" i="1"/>
  <c r="K4680" i="1"/>
  <c r="J4680" i="1"/>
  <c r="I4680" i="1"/>
  <c r="AB4680" i="1" s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N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S4674" i="1"/>
  <c r="R4674" i="1"/>
  <c r="Q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S4666" i="1"/>
  <c r="R4666" i="1"/>
  <c r="Q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P4659" i="1"/>
  <c r="O4659" i="1"/>
  <c r="N4659" i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S4658" i="1"/>
  <c r="R4658" i="1"/>
  <c r="Q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R4657" i="1"/>
  <c r="Q4657" i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P4656" i="1"/>
  <c r="O4656" i="1"/>
  <c r="N4656" i="1"/>
  <c r="M4656" i="1"/>
  <c r="L4656" i="1"/>
  <c r="K4656" i="1"/>
  <c r="J4656" i="1"/>
  <c r="I4656" i="1"/>
  <c r="AB4656" i="1" s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S4650" i="1"/>
  <c r="R4650" i="1"/>
  <c r="Q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P4648" i="1"/>
  <c r="O4648" i="1"/>
  <c r="N4648" i="1"/>
  <c r="M4648" i="1"/>
  <c r="L4648" i="1"/>
  <c r="K4648" i="1"/>
  <c r="J4648" i="1"/>
  <c r="I4648" i="1"/>
  <c r="AB4648" i="1" s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N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R4644" i="1"/>
  <c r="Q4644" i="1"/>
  <c r="S4644" i="1" s="1"/>
  <c r="P4644" i="1"/>
  <c r="O4644" i="1"/>
  <c r="N4644" i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P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S4642" i="1"/>
  <c r="R4642" i="1"/>
  <c r="Q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R4636" i="1"/>
  <c r="Q4636" i="1"/>
  <c r="S4636" i="1" s="1"/>
  <c r="P4636" i="1"/>
  <c r="O4636" i="1"/>
  <c r="N4636" i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P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S4634" i="1"/>
  <c r="R4634" i="1"/>
  <c r="Q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R4633" i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R4628" i="1"/>
  <c r="Q4628" i="1"/>
  <c r="S4628" i="1" s="1"/>
  <c r="P4628" i="1"/>
  <c r="O4628" i="1"/>
  <c r="N4628" i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P4627" i="1"/>
  <c r="O4627" i="1"/>
  <c r="N4627" i="1"/>
  <c r="L4627" i="1"/>
  <c r="K4627" i="1"/>
  <c r="M4627" i="1" s="1"/>
  <c r="J4627" i="1"/>
  <c r="I4627" i="1"/>
  <c r="H4627" i="1"/>
  <c r="AB4627" i="1" s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S4626" i="1"/>
  <c r="R4626" i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M4624" i="1"/>
  <c r="L4624" i="1"/>
  <c r="K4624" i="1"/>
  <c r="J4624" i="1"/>
  <c r="I4624" i="1"/>
  <c r="AB4624" i="1" s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R4616" i="1"/>
  <c r="S4616" i="1" s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AB4615" i="1" s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O4613" i="1"/>
  <c r="P4613" i="1" s="1"/>
  <c r="N4613" i="1"/>
  <c r="L4613" i="1"/>
  <c r="K4613" i="1"/>
  <c r="M4613" i="1" s="1"/>
  <c r="J4613" i="1"/>
  <c r="I4613" i="1"/>
  <c r="H4613" i="1"/>
  <c r="AB4613" i="1" s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R4611" i="1"/>
  <c r="Q4611" i="1"/>
  <c r="S4611" i="1" s="1"/>
  <c r="O4611" i="1"/>
  <c r="N4611" i="1"/>
  <c r="P4611" i="1" s="1"/>
  <c r="M4611" i="1"/>
  <c r="L4611" i="1"/>
  <c r="K4611" i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P4610" i="1"/>
  <c r="O4610" i="1"/>
  <c r="N4610" i="1"/>
  <c r="L4610" i="1"/>
  <c r="M4610" i="1" s="1"/>
  <c r="K4610" i="1"/>
  <c r="J4610" i="1"/>
  <c r="I4610" i="1"/>
  <c r="H4610" i="1"/>
  <c r="AB4610" i="1" s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O4609" i="1"/>
  <c r="P4609" i="1" s="1"/>
  <c r="N4609" i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S4608" i="1" s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AB4607" i="1" s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P4606" i="1"/>
  <c r="O4606" i="1"/>
  <c r="N4606" i="1"/>
  <c r="L4606" i="1"/>
  <c r="M4606" i="1" s="1"/>
  <c r="K4606" i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S4605" i="1"/>
  <c r="R4605" i="1"/>
  <c r="Q4605" i="1"/>
  <c r="O4605" i="1"/>
  <c r="P4605" i="1" s="1"/>
  <c r="N4605" i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R4603" i="1"/>
  <c r="Q4603" i="1"/>
  <c r="S4603" i="1" s="1"/>
  <c r="O4603" i="1"/>
  <c r="N4603" i="1"/>
  <c r="P4603" i="1" s="1"/>
  <c r="M4603" i="1"/>
  <c r="L4603" i="1"/>
  <c r="K4603" i="1"/>
  <c r="J4603" i="1"/>
  <c r="I4603" i="1"/>
  <c r="H4603" i="1"/>
  <c r="AB4603" i="1" s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P4602" i="1"/>
  <c r="O4602" i="1"/>
  <c r="N4602" i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S4601" i="1"/>
  <c r="R4601" i="1"/>
  <c r="Q4601" i="1"/>
  <c r="O4601" i="1"/>
  <c r="P4601" i="1" s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S4600" i="1" s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U4599" i="1"/>
  <c r="V4599" i="1" s="1"/>
  <c r="T4599" i="1"/>
  <c r="R4599" i="1"/>
  <c r="Q4599" i="1"/>
  <c r="S4599" i="1" s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S4598" i="1" s="1"/>
  <c r="O4598" i="1"/>
  <c r="N4598" i="1"/>
  <c r="P4598" i="1" s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W4597" i="1"/>
  <c r="U4597" i="1"/>
  <c r="T4597" i="1"/>
  <c r="V4597" i="1" s="1"/>
  <c r="R4597" i="1"/>
  <c r="Q4597" i="1"/>
  <c r="S4597" i="1" s="1"/>
  <c r="O4597" i="1"/>
  <c r="P4597" i="1" s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S4596" i="1" s="1"/>
  <c r="Q4596" i="1"/>
  <c r="P4596" i="1"/>
  <c r="O4596" i="1"/>
  <c r="N4596" i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Z4595" i="1" s="1"/>
  <c r="X4595" i="1"/>
  <c r="W4595" i="1"/>
  <c r="U4595" i="1"/>
  <c r="V4595" i="1" s="1"/>
  <c r="T4595" i="1"/>
  <c r="S4595" i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P4594" i="1"/>
  <c r="O4594" i="1"/>
  <c r="N4594" i="1"/>
  <c r="L4594" i="1"/>
  <c r="M4594" i="1" s="1"/>
  <c r="K4594" i="1"/>
  <c r="J4594" i="1"/>
  <c r="AB4594" i="1" s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O4593" i="1"/>
  <c r="P4593" i="1" s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S4592" i="1" s="1"/>
  <c r="Q4592" i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Y4591" i="1"/>
  <c r="Z4591" i="1" s="1"/>
  <c r="X4591" i="1"/>
  <c r="W4591" i="1"/>
  <c r="U4591" i="1"/>
  <c r="V4591" i="1" s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Q4590" i="1"/>
  <c r="S4590" i="1" s="1"/>
  <c r="O4590" i="1"/>
  <c r="N4590" i="1"/>
  <c r="P4590" i="1" s="1"/>
  <c r="L4590" i="1"/>
  <c r="M4590" i="1" s="1"/>
  <c r="K4590" i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V4589" i="1" s="1"/>
  <c r="R4589" i="1"/>
  <c r="Q4589" i="1"/>
  <c r="S4589" i="1" s="1"/>
  <c r="O4589" i="1"/>
  <c r="P4589" i="1" s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S4588" i="1" s="1"/>
  <c r="Q4588" i="1"/>
  <c r="P4588" i="1"/>
  <c r="O4588" i="1"/>
  <c r="N4588" i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S4587" i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B4586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P4586" i="1"/>
  <c r="O4586" i="1"/>
  <c r="N4586" i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O4585" i="1"/>
  <c r="P4585" i="1" s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R4584" i="1"/>
  <c r="S4584" i="1" s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U4583" i="1"/>
  <c r="V4583" i="1" s="1"/>
  <c r="T4583" i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AB4583" i="1" s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S4582" i="1" s="1"/>
  <c r="O4582" i="1"/>
  <c r="N4582" i="1"/>
  <c r="P4582" i="1" s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R4581" i="1"/>
  <c r="Q4581" i="1"/>
  <c r="S4581" i="1" s="1"/>
  <c r="O4581" i="1"/>
  <c r="P4581" i="1" s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S4580" i="1" s="1"/>
  <c r="Q4580" i="1"/>
  <c r="P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V4579" i="1" s="1"/>
  <c r="T4579" i="1"/>
  <c r="S4579" i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B4578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P4578" i="1"/>
  <c r="O4578" i="1"/>
  <c r="N4578" i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O4577" i="1"/>
  <c r="P4577" i="1" s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S4576" i="1" s="1"/>
  <c r="Q4576" i="1"/>
  <c r="O4576" i="1"/>
  <c r="N4576" i="1"/>
  <c r="P4576" i="1" s="1"/>
  <c r="L4576" i="1"/>
  <c r="K4576" i="1"/>
  <c r="M4576" i="1" s="1"/>
  <c r="J4576" i="1"/>
  <c r="AB4576" i="1" s="1"/>
  <c r="I4576" i="1"/>
  <c r="H4576" i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V4575" i="1" s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AB4575" i="1" s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Q4574" i="1"/>
  <c r="S4574" i="1" s="1"/>
  <c r="P4574" i="1"/>
  <c r="O4574" i="1"/>
  <c r="N4574" i="1"/>
  <c r="L4574" i="1"/>
  <c r="M4574" i="1" s="1"/>
  <c r="K4574" i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S4573" i="1"/>
  <c r="R4573" i="1"/>
  <c r="Q4573" i="1"/>
  <c r="O4573" i="1"/>
  <c r="P4573" i="1" s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S4572" i="1" s="1"/>
  <c r="Q4572" i="1"/>
  <c r="P4572" i="1"/>
  <c r="O4572" i="1"/>
  <c r="N4572" i="1"/>
  <c r="L4572" i="1"/>
  <c r="K4572" i="1"/>
  <c r="M4572" i="1" s="1"/>
  <c r="J4572" i="1"/>
  <c r="AB4572" i="1" s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V4571" i="1" s="1"/>
  <c r="T4571" i="1"/>
  <c r="S4571" i="1"/>
  <c r="R4571" i="1"/>
  <c r="Q4571" i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O4570" i="1"/>
  <c r="N4570" i="1"/>
  <c r="P4570" i="1" s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R4569" i="1"/>
  <c r="Q4569" i="1"/>
  <c r="S4569" i="1" s="1"/>
  <c r="O4569" i="1"/>
  <c r="P4569" i="1" s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V4567" i="1" s="1"/>
  <c r="T4567" i="1"/>
  <c r="R4567" i="1"/>
  <c r="Q4567" i="1"/>
  <c r="S4567" i="1" s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S4566" i="1" s="1"/>
  <c r="P4566" i="1"/>
  <c r="O4566" i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V4565" i="1" s="1"/>
  <c r="S4565" i="1"/>
  <c r="R4565" i="1"/>
  <c r="Q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S4564" i="1" s="1"/>
  <c r="Q4564" i="1"/>
  <c r="P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S4563" i="1"/>
  <c r="R4563" i="1"/>
  <c r="Q4563" i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S4562" i="1" s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Z4561" i="1" s="1"/>
  <c r="X4561" i="1"/>
  <c r="W4561" i="1"/>
  <c r="U4561" i="1"/>
  <c r="V4561" i="1" s="1"/>
  <c r="T4561" i="1"/>
  <c r="R4561" i="1"/>
  <c r="Q4561" i="1"/>
  <c r="S4561" i="1" s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Q4560" i="1"/>
  <c r="O4560" i="1"/>
  <c r="N4560" i="1"/>
  <c r="P4560" i="1" s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R4559" i="1"/>
  <c r="Q4559" i="1"/>
  <c r="S4559" i="1" s="1"/>
  <c r="O4559" i="1"/>
  <c r="P4559" i="1" s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P4558" i="1"/>
  <c r="O4558" i="1"/>
  <c r="N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V4557" i="1" s="1"/>
  <c r="T4557" i="1"/>
  <c r="S4557" i="1"/>
  <c r="R4557" i="1"/>
  <c r="Q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Q4556" i="1"/>
  <c r="P4556" i="1"/>
  <c r="O4556" i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S4555" i="1"/>
  <c r="R4555" i="1"/>
  <c r="Q4555" i="1"/>
  <c r="O4555" i="1"/>
  <c r="P4555" i="1" s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S4554" i="1" s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R4553" i="1"/>
  <c r="Q4553" i="1"/>
  <c r="S4553" i="1" s="1"/>
  <c r="O4553" i="1"/>
  <c r="P4553" i="1" s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S4552" i="1"/>
  <c r="R4552" i="1"/>
  <c r="Q4552" i="1"/>
  <c r="O4552" i="1"/>
  <c r="N4552" i="1"/>
  <c r="P4552" i="1" s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S4551" i="1"/>
  <c r="R4551" i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S4550" i="1" s="1"/>
  <c r="P4550" i="1"/>
  <c r="O4550" i="1"/>
  <c r="N4550" i="1"/>
  <c r="M4550" i="1"/>
  <c r="L4550" i="1"/>
  <c r="K4550" i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Q4549" i="1"/>
  <c r="S4549" i="1" s="1"/>
  <c r="O4549" i="1"/>
  <c r="P4549" i="1" s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B4548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Z4547" i="1" s="1"/>
  <c r="X4547" i="1"/>
  <c r="W4547" i="1"/>
  <c r="U4547" i="1"/>
  <c r="V4547" i="1" s="1"/>
  <c r="T4547" i="1"/>
  <c r="R4547" i="1"/>
  <c r="Q4547" i="1"/>
  <c r="S4547" i="1" s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R4544" i="1"/>
  <c r="S4544" i="1" s="1"/>
  <c r="Q4544" i="1"/>
  <c r="P4544" i="1"/>
  <c r="O4544" i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O4542" i="1"/>
  <c r="N4542" i="1"/>
  <c r="P4542" i="1" s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V4541" i="1" s="1"/>
  <c r="S4541" i="1"/>
  <c r="R4541" i="1"/>
  <c r="Q4541" i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S4540" i="1" s="1"/>
  <c r="Q4540" i="1"/>
  <c r="O4540" i="1"/>
  <c r="N4540" i="1"/>
  <c r="P4540" i="1" s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R4538" i="1"/>
  <c r="Q4538" i="1"/>
  <c r="S4538" i="1" s="1"/>
  <c r="P4538" i="1"/>
  <c r="O4538" i="1"/>
  <c r="N4538" i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R4537" i="1"/>
  <c r="Q4537" i="1"/>
  <c r="S4537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S4536" i="1"/>
  <c r="R4536" i="1"/>
  <c r="Q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V4535" i="1" s="1"/>
  <c r="T4535" i="1"/>
  <c r="S4535" i="1"/>
  <c r="R4535" i="1"/>
  <c r="Q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S4534" i="1" s="1"/>
  <c r="P4534" i="1"/>
  <c r="O4534" i="1"/>
  <c r="N4534" i="1"/>
  <c r="M4534" i="1"/>
  <c r="L4534" i="1"/>
  <c r="K4534" i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R4533" i="1"/>
  <c r="Q4533" i="1"/>
  <c r="S4533" i="1" s="1"/>
  <c r="O4533" i="1"/>
  <c r="P4533" i="1" s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N4529" i="1"/>
  <c r="L4529" i="1"/>
  <c r="K4529" i="1"/>
  <c r="M4529" i="1" s="1"/>
  <c r="AB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Q4528" i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P4522" i="1"/>
  <c r="O4522" i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P4518" i="1"/>
  <c r="O4518" i="1"/>
  <c r="N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AB4517" i="1" s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AB4509" i="1" s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S4505" i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P4498" i="1"/>
  <c r="O4498" i="1"/>
  <c r="N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P4494" i="1"/>
  <c r="O4494" i="1"/>
  <c r="N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P4490" i="1"/>
  <c r="O4490" i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P4482" i="1"/>
  <c r="O4482" i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S4481" i="1"/>
  <c r="R4481" i="1"/>
  <c r="Q4481" i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P4478" i="1"/>
  <c r="O4478" i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P4474" i="1"/>
  <c r="O4474" i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S4473" i="1"/>
  <c r="R4473" i="1"/>
  <c r="Q4473" i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P4466" i="1"/>
  <c r="O4466" i="1"/>
  <c r="N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S4465" i="1"/>
  <c r="R4465" i="1"/>
  <c r="Q4465" i="1"/>
  <c r="O4465" i="1"/>
  <c r="N4465" i="1"/>
  <c r="P4465" i="1" s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P4462" i="1"/>
  <c r="O4462" i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P4458" i="1"/>
  <c r="O4458" i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S4457" i="1"/>
  <c r="R4457" i="1"/>
  <c r="Q4457" i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P4454" i="1"/>
  <c r="O4454" i="1"/>
  <c r="N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P4450" i="1"/>
  <c r="O4450" i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S4449" i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P4446" i="1"/>
  <c r="O4446" i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P4442" i="1"/>
  <c r="O4442" i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S4441" i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P4438" i="1"/>
  <c r="O4438" i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S4437" i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P4434" i="1"/>
  <c r="O4434" i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S4433" i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P4430" i="1"/>
  <c r="O4430" i="1"/>
  <c r="N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P4426" i="1"/>
  <c r="O4426" i="1"/>
  <c r="N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S4425" i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P4422" i="1"/>
  <c r="O4422" i="1"/>
  <c r="N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P4418" i="1"/>
  <c r="O4418" i="1"/>
  <c r="N4418" i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S4417" i="1"/>
  <c r="R4417" i="1"/>
  <c r="Q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M4415" i="1"/>
  <c r="L4415" i="1"/>
  <c r="K4415" i="1"/>
  <c r="J4415" i="1"/>
  <c r="I4415" i="1"/>
  <c r="AB4415" i="1" s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S4409" i="1"/>
  <c r="R4409" i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M4407" i="1"/>
  <c r="L4407" i="1"/>
  <c r="K4407" i="1"/>
  <c r="J4407" i="1"/>
  <c r="I4407" i="1"/>
  <c r="AB4407" i="1" s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S4401" i="1"/>
  <c r="R4401" i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S4393" i="1"/>
  <c r="R4393" i="1"/>
  <c r="Q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M4391" i="1"/>
  <c r="L4391" i="1"/>
  <c r="K4391" i="1"/>
  <c r="J4391" i="1"/>
  <c r="I4391" i="1"/>
  <c r="AB4391" i="1" s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Z4385" i="1"/>
  <c r="Y4385" i="1"/>
  <c r="X4385" i="1"/>
  <c r="W4385" i="1"/>
  <c r="V4385" i="1"/>
  <c r="U4385" i="1"/>
  <c r="T4385" i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R4383" i="1"/>
  <c r="Q4383" i="1"/>
  <c r="S4383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AB4382" i="1" s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R4379" i="1"/>
  <c r="S4379" i="1" s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L4377" i="1"/>
  <c r="M4377" i="1" s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AB4373" i="1" s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AB4365" i="1" s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M4359" i="1" s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AB4357" i="1" s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AB4349" i="1" s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Q4343" i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R4342" i="1"/>
  <c r="Q4342" i="1"/>
  <c r="S4342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P4341" i="1"/>
  <c r="O4341" i="1"/>
  <c r="N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S4340" i="1"/>
  <c r="R4340" i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V4338" i="1" s="1"/>
  <c r="R4338" i="1"/>
  <c r="Q4338" i="1"/>
  <c r="S4338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B4337" i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P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S4336" i="1"/>
  <c r="R4336" i="1"/>
  <c r="Q4336" i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Q4335" i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R4330" i="1"/>
  <c r="Q4330" i="1"/>
  <c r="S4330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AB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S4328" i="1"/>
  <c r="R4328" i="1"/>
  <c r="Q4328" i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R4322" i="1"/>
  <c r="Q4322" i="1"/>
  <c r="S4322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B4321" i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P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Q4319" i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S4316" i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R4314" i="1"/>
  <c r="Q4314" i="1"/>
  <c r="S4314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P4313" i="1"/>
  <c r="O4313" i="1"/>
  <c r="N4313" i="1"/>
  <c r="L4313" i="1"/>
  <c r="K4313" i="1"/>
  <c r="M4313" i="1" s="1"/>
  <c r="AB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S4312" i="1"/>
  <c r="R4312" i="1"/>
  <c r="Q4312" i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Q4311" i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R4310" i="1"/>
  <c r="Q4310" i="1"/>
  <c r="S4310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V4306" i="1" s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B4305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V4298" i="1" s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S4296" i="1"/>
  <c r="R4296" i="1"/>
  <c r="Q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S4292" i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B4289" i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P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P4285" i="1"/>
  <c r="O4285" i="1"/>
  <c r="N4285" i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S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B4273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R4266" i="1"/>
  <c r="Q4266" i="1"/>
  <c r="S4266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P4265" i="1"/>
  <c r="O4265" i="1"/>
  <c r="N4265" i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R4262" i="1"/>
  <c r="Q4262" i="1"/>
  <c r="S4262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B4257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P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R4246" i="1"/>
  <c r="Q4246" i="1"/>
  <c r="S4246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O4245" i="1"/>
  <c r="N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S4244" i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B4241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P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V4234" i="1" s="1"/>
  <c r="R4234" i="1"/>
  <c r="Q4234" i="1"/>
  <c r="S4234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S4232" i="1"/>
  <c r="R4232" i="1"/>
  <c r="Q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R4230" i="1"/>
  <c r="Q4230" i="1"/>
  <c r="S4230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B4225" i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S4220" i="1"/>
  <c r="R4220" i="1"/>
  <c r="Q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R4218" i="1"/>
  <c r="Q4218" i="1"/>
  <c r="S4218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S4216" i="1"/>
  <c r="R4216" i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Q4211" i="1"/>
  <c r="S4211" i="1" s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B4209" i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Q4207" i="1"/>
  <c r="S4207" i="1" s="1"/>
  <c r="O4207" i="1"/>
  <c r="N4207" i="1"/>
  <c r="P4207" i="1" s="1"/>
  <c r="M4207" i="1"/>
  <c r="L4207" i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P4205" i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S4204" i="1"/>
  <c r="R4204" i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V4202" i="1" s="1"/>
  <c r="R4202" i="1"/>
  <c r="Q4202" i="1"/>
  <c r="S4202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S4200" i="1"/>
  <c r="R4200" i="1"/>
  <c r="Q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R4198" i="1"/>
  <c r="Q4198" i="1"/>
  <c r="S4198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Q4195" i="1"/>
  <c r="S4195" i="1" s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B4193" i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P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AB4192" i="1" s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Q4191" i="1"/>
  <c r="S4191" i="1" s="1"/>
  <c r="O4191" i="1"/>
  <c r="N4191" i="1"/>
  <c r="P4191" i="1" s="1"/>
  <c r="M4191" i="1"/>
  <c r="L4191" i="1"/>
  <c r="K4191" i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P4189" i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S4188" i="1"/>
  <c r="R4188" i="1"/>
  <c r="Q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R4186" i="1"/>
  <c r="Q4186" i="1"/>
  <c r="S4186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S4184" i="1"/>
  <c r="R4184" i="1"/>
  <c r="Q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B4177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AB4176" i="1" s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V4170" i="1" s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R4166" i="1"/>
  <c r="Q4166" i="1"/>
  <c r="S4166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B4161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AB4160" i="1" s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B4145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V4138" i="1" s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B4129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P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S4124" i="1"/>
  <c r="R4124" i="1"/>
  <c r="Q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S4120" i="1"/>
  <c r="R4120" i="1"/>
  <c r="Q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S4116" i="1"/>
  <c r="R4116" i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B4113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V4106" i="1" s="1"/>
  <c r="R4106" i="1"/>
  <c r="Q4106" i="1"/>
  <c r="S4106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S4104" i="1"/>
  <c r="R4104" i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R4102" i="1"/>
  <c r="Q4102" i="1"/>
  <c r="S4102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P4097" i="1" s="1"/>
  <c r="AB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V4095" i="1"/>
  <c r="U4095" i="1"/>
  <c r="T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 s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S4087" i="1"/>
  <c r="R4087" i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S4085" i="1"/>
  <c r="R4085" i="1"/>
  <c r="Q4085" i="1"/>
  <c r="O4085" i="1"/>
  <c r="P4085" i="1" s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B4084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Z4083" i="1" s="1"/>
  <c r="X4083" i="1"/>
  <c r="W4083" i="1"/>
  <c r="U4083" i="1"/>
  <c r="V4083" i="1" s="1"/>
  <c r="T4083" i="1"/>
  <c r="R4083" i="1"/>
  <c r="Q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Q4082" i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W4078" i="1"/>
  <c r="U4078" i="1"/>
  <c r="T4078" i="1"/>
  <c r="V4078" i="1" s="1"/>
  <c r="R4078" i="1"/>
  <c r="Q4078" i="1"/>
  <c r="P4078" i="1"/>
  <c r="O4078" i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T4077" i="1"/>
  <c r="V4077" i="1" s="1"/>
  <c r="S4077" i="1"/>
  <c r="R4077" i="1"/>
  <c r="Q4077" i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S4076" i="1"/>
  <c r="R4076" i="1"/>
  <c r="Q4076" i="1"/>
  <c r="O4076" i="1"/>
  <c r="N4076" i="1"/>
  <c r="P4076" i="1" s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AB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Z4071" i="1" s="1"/>
  <c r="X4071" i="1"/>
  <c r="W4071" i="1"/>
  <c r="U4071" i="1"/>
  <c r="V4071" i="1" s="1"/>
  <c r="T4071" i="1"/>
  <c r="S4071" i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Z4070" i="1" s="1"/>
  <c r="X4070" i="1"/>
  <c r="W4070" i="1"/>
  <c r="U4070" i="1"/>
  <c r="V4070" i="1" s="1"/>
  <c r="T4070" i="1"/>
  <c r="R4070" i="1"/>
  <c r="Q4070" i="1"/>
  <c r="P4070" i="1"/>
  <c r="O4070" i="1"/>
  <c r="N4070" i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S4069" i="1"/>
  <c r="R4069" i="1"/>
  <c r="Q4069" i="1"/>
  <c r="O4069" i="1"/>
  <c r="P4069" i="1" s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B4068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Z4067" i="1" s="1"/>
  <c r="X4067" i="1"/>
  <c r="W4067" i="1"/>
  <c r="U4067" i="1"/>
  <c r="V4067" i="1" s="1"/>
  <c r="T4067" i="1"/>
  <c r="R4067" i="1"/>
  <c r="Q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Q4066" i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P4064" i="1"/>
  <c r="O4064" i="1"/>
  <c r="N4064" i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W4062" i="1"/>
  <c r="U4062" i="1"/>
  <c r="T4062" i="1"/>
  <c r="V4062" i="1" s="1"/>
  <c r="R4062" i="1"/>
  <c r="Q4062" i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W4061" i="1"/>
  <c r="U4061" i="1"/>
  <c r="T4061" i="1"/>
  <c r="V4061" i="1" s="1"/>
  <c r="S4061" i="1"/>
  <c r="R4061" i="1"/>
  <c r="Q4061" i="1"/>
  <c r="P4061" i="1"/>
  <c r="O4061" i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Z4060" i="1" s="1"/>
  <c r="X4060" i="1"/>
  <c r="W4060" i="1"/>
  <c r="U4060" i="1"/>
  <c r="V4060" i="1" s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P4059" i="1"/>
  <c r="O4059" i="1"/>
  <c r="N4059" i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S4058" i="1"/>
  <c r="R4058" i="1"/>
  <c r="Q4058" i="1"/>
  <c r="O4058" i="1"/>
  <c r="P4058" i="1" s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P4053" i="1"/>
  <c r="O4053" i="1"/>
  <c r="N4053" i="1"/>
  <c r="L4053" i="1"/>
  <c r="K4053" i="1"/>
  <c r="M4053" i="1" s="1"/>
  <c r="AB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Z4052" i="1" s="1"/>
  <c r="X4052" i="1"/>
  <c r="W4052" i="1"/>
  <c r="U4052" i="1"/>
  <c r="V4052" i="1" s="1"/>
  <c r="T4052" i="1"/>
  <c r="S4052" i="1"/>
  <c r="R4052" i="1"/>
  <c r="Q4052" i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R4051" i="1"/>
  <c r="Q4051" i="1"/>
  <c r="P4051" i="1"/>
  <c r="O4051" i="1"/>
  <c r="N4051" i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S4050" i="1"/>
  <c r="R4050" i="1"/>
  <c r="Q4050" i="1"/>
  <c r="O4050" i="1"/>
  <c r="P4050" i="1" s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S4049" i="1"/>
  <c r="R4049" i="1"/>
  <c r="Q4049" i="1"/>
  <c r="O4049" i="1"/>
  <c r="N4049" i="1"/>
  <c r="P4049" i="1" s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S4045" i="1" s="1"/>
  <c r="Q4045" i="1"/>
  <c r="O4045" i="1"/>
  <c r="N4045" i="1"/>
  <c r="P4045" i="1" s="1"/>
  <c r="AB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O4043" i="1"/>
  <c r="N4043" i="1"/>
  <c r="P4043" i="1" s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R4042" i="1"/>
  <c r="Q4042" i="1"/>
  <c r="S4042" i="1" s="1"/>
  <c r="O4042" i="1"/>
  <c r="P4042" i="1" s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V4040" i="1"/>
  <c r="U4040" i="1"/>
  <c r="T4040" i="1"/>
  <c r="R4040" i="1"/>
  <c r="Q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S4037" i="1" s="1"/>
  <c r="Q4037" i="1"/>
  <c r="O4037" i="1"/>
  <c r="N4037" i="1"/>
  <c r="P4037" i="1" s="1"/>
  <c r="AB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Z4036" i="1" s="1"/>
  <c r="X4036" i="1"/>
  <c r="W4036" i="1"/>
  <c r="U4036" i="1"/>
  <c r="V4036" i="1" s="1"/>
  <c r="T4036" i="1"/>
  <c r="S4036" i="1"/>
  <c r="R4036" i="1"/>
  <c r="Q4036" i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O4035" i="1"/>
  <c r="N4035" i="1"/>
  <c r="P4035" i="1" s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R4034" i="1"/>
  <c r="Q4034" i="1"/>
  <c r="S4034" i="1" s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S4033" i="1"/>
  <c r="R4033" i="1"/>
  <c r="Q4033" i="1"/>
  <c r="O4033" i="1"/>
  <c r="N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S4029" i="1" s="1"/>
  <c r="Q4029" i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O4027" i="1"/>
  <c r="N4027" i="1"/>
  <c r="P4027" i="1" s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R4026" i="1"/>
  <c r="Q4026" i="1"/>
  <c r="S4026" i="1" s="1"/>
  <c r="O4026" i="1"/>
  <c r="P4026" i="1" s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V4024" i="1"/>
  <c r="U4024" i="1"/>
  <c r="T4024" i="1"/>
  <c r="R4024" i="1"/>
  <c r="Q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B4023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V4022" i="1" s="1"/>
  <c r="S4022" i="1"/>
  <c r="R4022" i="1"/>
  <c r="Q4022" i="1"/>
  <c r="P4022" i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O4021" i="1"/>
  <c r="N4021" i="1"/>
  <c r="P4021" i="1" s="1"/>
  <c r="AB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Z4020" i="1" s="1"/>
  <c r="X4020" i="1"/>
  <c r="W4020" i="1"/>
  <c r="U4020" i="1"/>
  <c r="V4020" i="1" s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Q4019" i="1"/>
  <c r="O4019" i="1"/>
  <c r="N4019" i="1"/>
  <c r="P4019" i="1" s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R4018" i="1"/>
  <c r="Q4018" i="1"/>
  <c r="S4018" i="1" s="1"/>
  <c r="O4018" i="1"/>
  <c r="P4018" i="1" s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AB4015" i="1" s="1"/>
  <c r="H4015" i="1"/>
  <c r="G4015" i="1"/>
  <c r="F4015" i="1"/>
  <c r="E4015" i="1"/>
  <c r="D4015" i="1"/>
  <c r="B4015" i="1"/>
  <c r="A4015" i="1"/>
  <c r="AA4014" i="1"/>
  <c r="Y4014" i="1"/>
  <c r="X4014" i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S4013" i="1" s="1"/>
  <c r="Q4013" i="1"/>
  <c r="P4013" i="1"/>
  <c r="O4013" i="1"/>
  <c r="N4013" i="1"/>
  <c r="L4013" i="1"/>
  <c r="K4013" i="1"/>
  <c r="M4013" i="1" s="1"/>
  <c r="AB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Z4012" i="1" s="1"/>
  <c r="X4012" i="1"/>
  <c r="W4012" i="1"/>
  <c r="U4012" i="1"/>
  <c r="V4012" i="1" s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P4011" i="1"/>
  <c r="O4011" i="1"/>
  <c r="N4011" i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S4010" i="1"/>
  <c r="R4010" i="1"/>
  <c r="Q4010" i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Z4008" i="1"/>
  <c r="Y4008" i="1"/>
  <c r="X4008" i="1"/>
  <c r="W4008" i="1"/>
  <c r="V4008" i="1"/>
  <c r="U4008" i="1"/>
  <c r="T4008" i="1"/>
  <c r="R4008" i="1"/>
  <c r="Q4008" i="1"/>
  <c r="S4008" i="1" s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S4005" i="1" s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U4004" i="1"/>
  <c r="V4004" i="1" s="1"/>
  <c r="T4004" i="1"/>
  <c r="R4004" i="1"/>
  <c r="Q4004" i="1"/>
  <c r="S4004" i="1" s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P4003" i="1"/>
  <c r="O4003" i="1"/>
  <c r="N4003" i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S4002" i="1"/>
  <c r="R4002" i="1"/>
  <c r="Q4002" i="1"/>
  <c r="O4002" i="1"/>
  <c r="P4002" i="1" s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P4001" i="1" s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AB3999" i="1" s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S3997" i="1" s="1"/>
  <c r="Q3997" i="1"/>
  <c r="O3997" i="1"/>
  <c r="N3997" i="1"/>
  <c r="P3997" i="1" s="1"/>
  <c r="AB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Z3996" i="1" s="1"/>
  <c r="X3996" i="1"/>
  <c r="W3996" i="1"/>
  <c r="U3996" i="1"/>
  <c r="V3996" i="1" s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V3995" i="1" s="1"/>
  <c r="T3995" i="1"/>
  <c r="R3995" i="1"/>
  <c r="Q3995" i="1"/>
  <c r="P3995" i="1"/>
  <c r="O3995" i="1"/>
  <c r="N3995" i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S3994" i="1"/>
  <c r="R3994" i="1"/>
  <c r="Q3994" i="1"/>
  <c r="O3994" i="1"/>
  <c r="P3994" i="1" s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AB3991" i="1" s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S3989" i="1" s="1"/>
  <c r="Q3989" i="1"/>
  <c r="P3989" i="1"/>
  <c r="O3989" i="1"/>
  <c r="N3989" i="1"/>
  <c r="L3989" i="1"/>
  <c r="K3989" i="1"/>
  <c r="M3989" i="1" s="1"/>
  <c r="AB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U3988" i="1"/>
  <c r="V3988" i="1" s="1"/>
  <c r="T3988" i="1"/>
  <c r="S3988" i="1"/>
  <c r="R3988" i="1"/>
  <c r="Q3988" i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R3987" i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P3985" i="1"/>
  <c r="O3985" i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S3984" i="1"/>
  <c r="R3984" i="1"/>
  <c r="Q3984" i="1"/>
  <c r="O3984" i="1"/>
  <c r="P3984" i="1" s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S3983" i="1" s="1"/>
  <c r="Q3983" i="1"/>
  <c r="O3983" i="1"/>
  <c r="N3983" i="1"/>
  <c r="P3983" i="1" s="1"/>
  <c r="L3983" i="1"/>
  <c r="K3983" i="1"/>
  <c r="M3983" i="1" s="1"/>
  <c r="J3983" i="1"/>
  <c r="AB3983" i="1" s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AB3982" i="1" s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Q3981" i="1"/>
  <c r="S3981" i="1" s="1"/>
  <c r="O3981" i="1"/>
  <c r="N3981" i="1"/>
  <c r="P3981" i="1" s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V3980" i="1" s="1"/>
  <c r="R3980" i="1"/>
  <c r="Q3980" i="1"/>
  <c r="S3980" i="1" s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P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P3977" i="1"/>
  <c r="O3977" i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S3976" i="1"/>
  <c r="R3976" i="1"/>
  <c r="Q3976" i="1"/>
  <c r="O3976" i="1"/>
  <c r="P3976" i="1" s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S3975" i="1" s="1"/>
  <c r="Q3975" i="1"/>
  <c r="O3975" i="1"/>
  <c r="N3975" i="1"/>
  <c r="P3975" i="1" s="1"/>
  <c r="L3975" i="1"/>
  <c r="K3975" i="1"/>
  <c r="M3975" i="1" s="1"/>
  <c r="J3975" i="1"/>
  <c r="AB3975" i="1" s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AB3974" i="1" s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Q3973" i="1"/>
  <c r="S3973" i="1" s="1"/>
  <c r="O3973" i="1"/>
  <c r="N3973" i="1"/>
  <c r="P3973" i="1" s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M3969" i="1" s="1"/>
  <c r="K3969" i="1"/>
  <c r="J3969" i="1"/>
  <c r="AB3969" i="1" s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S3967" i="1" s="1"/>
  <c r="Q3967" i="1"/>
  <c r="O3967" i="1"/>
  <c r="N3967" i="1"/>
  <c r="P3967" i="1" s="1"/>
  <c r="L3967" i="1"/>
  <c r="K3967" i="1"/>
  <c r="M3967" i="1" s="1"/>
  <c r="J3967" i="1"/>
  <c r="AB3967" i="1" s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AB3966" i="1" s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S3965" i="1" s="1"/>
  <c r="O3965" i="1"/>
  <c r="N3965" i="1"/>
  <c r="P3965" i="1" s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W3964" i="1"/>
  <c r="U3964" i="1"/>
  <c r="T3964" i="1"/>
  <c r="V3964" i="1" s="1"/>
  <c r="R3964" i="1"/>
  <c r="Q3964" i="1"/>
  <c r="S3964" i="1" s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B3959" i="1"/>
  <c r="AA3959" i="1"/>
  <c r="Y3959" i="1"/>
  <c r="X3959" i="1"/>
  <c r="Z3959" i="1" s="1"/>
  <c r="W3959" i="1"/>
  <c r="U3959" i="1"/>
  <c r="T3959" i="1"/>
  <c r="V3959" i="1" s="1"/>
  <c r="R3959" i="1"/>
  <c r="S3959" i="1" s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S3957" i="1" s="1"/>
  <c r="O3957" i="1"/>
  <c r="N3957" i="1"/>
  <c r="P3957" i="1" s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V3956" i="1" s="1"/>
  <c r="R3956" i="1"/>
  <c r="Q3956" i="1"/>
  <c r="S3956" i="1" s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P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B3951" i="1"/>
  <c r="AA3951" i="1"/>
  <c r="Y3951" i="1"/>
  <c r="X3951" i="1"/>
  <c r="Z3951" i="1" s="1"/>
  <c r="W3951" i="1"/>
  <c r="U3951" i="1"/>
  <c r="T3951" i="1"/>
  <c r="V3951" i="1" s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S3949" i="1" s="1"/>
  <c r="O3949" i="1"/>
  <c r="N3949" i="1"/>
  <c r="P3949" i="1" s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W3948" i="1"/>
  <c r="U3948" i="1"/>
  <c r="T3948" i="1"/>
  <c r="V3948" i="1" s="1"/>
  <c r="R3948" i="1"/>
  <c r="Q3948" i="1"/>
  <c r="S3948" i="1" s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P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AB3945" i="1" s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S3943" i="1" s="1"/>
  <c r="Q3943" i="1"/>
  <c r="O3943" i="1"/>
  <c r="N3943" i="1"/>
  <c r="P3943" i="1" s="1"/>
  <c r="L3943" i="1"/>
  <c r="K3943" i="1"/>
  <c r="M3943" i="1" s="1"/>
  <c r="J3943" i="1"/>
  <c r="AB3943" i="1" s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AB3942" i="1" s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Q3941" i="1"/>
  <c r="S3941" i="1" s="1"/>
  <c r="O3941" i="1"/>
  <c r="N3941" i="1"/>
  <c r="P3941" i="1" s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R3940" i="1"/>
  <c r="Q3940" i="1"/>
  <c r="S3940" i="1" s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P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M3937" i="1" s="1"/>
  <c r="K3937" i="1"/>
  <c r="J3937" i="1"/>
  <c r="AB3937" i="1" s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S3935" i="1" s="1"/>
  <c r="Q3935" i="1"/>
  <c r="O3935" i="1"/>
  <c r="N3935" i="1"/>
  <c r="P3935" i="1" s="1"/>
  <c r="L3935" i="1"/>
  <c r="K3935" i="1"/>
  <c r="M3935" i="1" s="1"/>
  <c r="J3935" i="1"/>
  <c r="AB3935" i="1" s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AB3934" i="1" s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Q3933" i="1"/>
  <c r="S3933" i="1" s="1"/>
  <c r="O3933" i="1"/>
  <c r="N3933" i="1"/>
  <c r="P3933" i="1" s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R3932" i="1"/>
  <c r="Q3932" i="1"/>
  <c r="S3932" i="1" s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B3927" i="1"/>
  <c r="AA3927" i="1"/>
  <c r="Y3927" i="1"/>
  <c r="X3927" i="1"/>
  <c r="Z3927" i="1" s="1"/>
  <c r="W3927" i="1"/>
  <c r="U3927" i="1"/>
  <c r="T3927" i="1"/>
  <c r="V3927" i="1" s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Q3925" i="1"/>
  <c r="S3925" i="1" s="1"/>
  <c r="O3925" i="1"/>
  <c r="N3925" i="1"/>
  <c r="P3925" i="1" s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R3924" i="1"/>
  <c r="Q3924" i="1"/>
  <c r="S3924" i="1" s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P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S3922" i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AB3921" i="1" s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S3919" i="1" s="1"/>
  <c r="Q3919" i="1"/>
  <c r="O3919" i="1"/>
  <c r="N3919" i="1"/>
  <c r="P3919" i="1" s="1"/>
  <c r="L3919" i="1"/>
  <c r="K3919" i="1"/>
  <c r="M3919" i="1" s="1"/>
  <c r="J3919" i="1"/>
  <c r="AB3919" i="1" s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AB3918" i="1" s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S3917" i="1" s="1"/>
  <c r="O3917" i="1"/>
  <c r="N3917" i="1"/>
  <c r="P3917" i="1" s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V3916" i="1" s="1"/>
  <c r="R3916" i="1"/>
  <c r="Q3916" i="1"/>
  <c r="S3916" i="1" s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P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AB3913" i="1" s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S3911" i="1" s="1"/>
  <c r="Q3911" i="1"/>
  <c r="O3911" i="1"/>
  <c r="N3911" i="1"/>
  <c r="P3911" i="1" s="1"/>
  <c r="L3911" i="1"/>
  <c r="K3911" i="1"/>
  <c r="M3911" i="1" s="1"/>
  <c r="J3911" i="1"/>
  <c r="AB3911" i="1" s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AB3910" i="1" s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Q3909" i="1"/>
  <c r="S3909" i="1" s="1"/>
  <c r="O3909" i="1"/>
  <c r="N3909" i="1"/>
  <c r="P3909" i="1" s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AB3905" i="1" s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S3903" i="1" s="1"/>
  <c r="Q3903" i="1"/>
  <c r="O3903" i="1"/>
  <c r="N3903" i="1"/>
  <c r="P3903" i="1" s="1"/>
  <c r="L3903" i="1"/>
  <c r="K3903" i="1"/>
  <c r="M3903" i="1" s="1"/>
  <c r="J3903" i="1"/>
  <c r="AB3903" i="1" s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AB3902" i="1" s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O3901" i="1"/>
  <c r="N3901" i="1"/>
  <c r="P3901" i="1" s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B3895" i="1"/>
  <c r="AA3895" i="1"/>
  <c r="Y3895" i="1"/>
  <c r="X3895" i="1"/>
  <c r="Z3895" i="1" s="1"/>
  <c r="W3895" i="1"/>
  <c r="U3895" i="1"/>
  <c r="T3895" i="1"/>
  <c r="V3895" i="1" s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Q3893" i="1"/>
  <c r="S3893" i="1" s="1"/>
  <c r="O3893" i="1"/>
  <c r="N3893" i="1"/>
  <c r="P3893" i="1" s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B3887" i="1"/>
  <c r="AA3887" i="1"/>
  <c r="Y3887" i="1"/>
  <c r="X3887" i="1"/>
  <c r="Z3887" i="1" s="1"/>
  <c r="W3887" i="1"/>
  <c r="U3887" i="1"/>
  <c r="T3887" i="1"/>
  <c r="V3887" i="1" s="1"/>
  <c r="R3887" i="1"/>
  <c r="S3887" i="1" s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V3884" i="1" s="1"/>
  <c r="R3884" i="1"/>
  <c r="Q3884" i="1"/>
  <c r="S3884" i="1" s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P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AB3881" i="1" s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S3879" i="1" s="1"/>
  <c r="Q3879" i="1"/>
  <c r="O3879" i="1"/>
  <c r="N3879" i="1"/>
  <c r="P3879" i="1" s="1"/>
  <c r="L3879" i="1"/>
  <c r="K3879" i="1"/>
  <c r="M3879" i="1" s="1"/>
  <c r="J3879" i="1"/>
  <c r="AB3879" i="1" s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AB3878" i="1" s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Q3877" i="1"/>
  <c r="S3877" i="1" s="1"/>
  <c r="O3877" i="1"/>
  <c r="N3877" i="1"/>
  <c r="P3877" i="1" s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O3876" i="1"/>
  <c r="P3876" i="1" s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AB3873" i="1" s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S3871" i="1" s="1"/>
  <c r="Q3871" i="1"/>
  <c r="O3871" i="1"/>
  <c r="N3871" i="1"/>
  <c r="P3871" i="1" s="1"/>
  <c r="L3871" i="1"/>
  <c r="K3871" i="1"/>
  <c r="M3871" i="1" s="1"/>
  <c r="J3871" i="1"/>
  <c r="AB3871" i="1" s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AB3870" i="1" s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Q3869" i="1"/>
  <c r="S3869" i="1" s="1"/>
  <c r="O3869" i="1"/>
  <c r="N3869" i="1"/>
  <c r="P3869" i="1" s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V3868" i="1" s="1"/>
  <c r="R3868" i="1"/>
  <c r="Q3868" i="1"/>
  <c r="S3868" i="1" s="1"/>
  <c r="O3868" i="1"/>
  <c r="P3868" i="1" s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P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B3863" i="1"/>
  <c r="AA3863" i="1"/>
  <c r="Y3863" i="1"/>
  <c r="X3863" i="1"/>
  <c r="Z3863" i="1" s="1"/>
  <c r="W3863" i="1"/>
  <c r="U3863" i="1"/>
  <c r="T3863" i="1"/>
  <c r="V3863" i="1" s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Q3861" i="1"/>
  <c r="S3861" i="1" s="1"/>
  <c r="O3861" i="1"/>
  <c r="N3861" i="1"/>
  <c r="P3861" i="1" s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O3860" i="1"/>
  <c r="P3860" i="1" s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AB3857" i="1" s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S3855" i="1" s="1"/>
  <c r="Q3855" i="1"/>
  <c r="O3855" i="1"/>
  <c r="N3855" i="1"/>
  <c r="P3855" i="1" s="1"/>
  <c r="L3855" i="1"/>
  <c r="K3855" i="1"/>
  <c r="M3855" i="1" s="1"/>
  <c r="J3855" i="1"/>
  <c r="AB3855" i="1" s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Q3853" i="1"/>
  <c r="S3853" i="1" s="1"/>
  <c r="O3853" i="1"/>
  <c r="N3853" i="1"/>
  <c r="P3853" i="1" s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V3852" i="1" s="1"/>
  <c r="R3852" i="1"/>
  <c r="Q3852" i="1"/>
  <c r="S3852" i="1" s="1"/>
  <c r="O3852" i="1"/>
  <c r="P3852" i="1" s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AB3849" i="1" s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S3847" i="1" s="1"/>
  <c r="Q3847" i="1"/>
  <c r="O3847" i="1"/>
  <c r="N3847" i="1"/>
  <c r="P3847" i="1" s="1"/>
  <c r="L3847" i="1"/>
  <c r="K3847" i="1"/>
  <c r="M3847" i="1" s="1"/>
  <c r="J3847" i="1"/>
  <c r="AB3847" i="1" s="1"/>
  <c r="I3847" i="1"/>
  <c r="H3847" i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AB3846" i="1" s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Q3845" i="1"/>
  <c r="S3845" i="1" s="1"/>
  <c r="O3845" i="1"/>
  <c r="N3845" i="1"/>
  <c r="P3845" i="1" s="1"/>
  <c r="L3845" i="1"/>
  <c r="M3845" i="1" s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S3844" i="1" s="1"/>
  <c r="O3844" i="1"/>
  <c r="P3844" i="1" s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P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AB3841" i="1" s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S3839" i="1" s="1"/>
  <c r="Q3839" i="1"/>
  <c r="O3839" i="1"/>
  <c r="N3839" i="1"/>
  <c r="P3839" i="1" s="1"/>
  <c r="L3839" i="1"/>
  <c r="K3839" i="1"/>
  <c r="M3839" i="1" s="1"/>
  <c r="J3839" i="1"/>
  <c r="AB3839" i="1" s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AB3838" i="1" s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Q3837" i="1"/>
  <c r="S3837" i="1" s="1"/>
  <c r="O3837" i="1"/>
  <c r="N3837" i="1"/>
  <c r="P3837" i="1" s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S3836" i="1" s="1"/>
  <c r="O3836" i="1"/>
  <c r="P3836" i="1" s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B3831" i="1"/>
  <c r="AA3831" i="1"/>
  <c r="Y3831" i="1"/>
  <c r="X3831" i="1"/>
  <c r="Z3831" i="1" s="1"/>
  <c r="W3831" i="1"/>
  <c r="U3831" i="1"/>
  <c r="T3831" i="1"/>
  <c r="V3831" i="1" s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Q3829" i="1"/>
  <c r="S3829" i="1" s="1"/>
  <c r="O3829" i="1"/>
  <c r="N3829" i="1"/>
  <c r="P3829" i="1" s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R3828" i="1"/>
  <c r="Q3828" i="1"/>
  <c r="S3828" i="1" s="1"/>
  <c r="O3828" i="1"/>
  <c r="P3828" i="1" s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P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B3823" i="1"/>
  <c r="AA3823" i="1"/>
  <c r="Y3823" i="1"/>
  <c r="X3823" i="1"/>
  <c r="Z3823" i="1" s="1"/>
  <c r="W3823" i="1"/>
  <c r="U3823" i="1"/>
  <c r="T3823" i="1"/>
  <c r="V3823" i="1" s="1"/>
  <c r="R3823" i="1"/>
  <c r="S3823" i="1" s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V3820" i="1" s="1"/>
  <c r="R3820" i="1"/>
  <c r="Q3820" i="1"/>
  <c r="S3820" i="1" s="1"/>
  <c r="O3820" i="1"/>
  <c r="P3820" i="1" s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P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L3817" i="1"/>
  <c r="M3817" i="1" s="1"/>
  <c r="K3817" i="1"/>
  <c r="J3817" i="1"/>
  <c r="AB3817" i="1" s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S3815" i="1" s="1"/>
  <c r="Q3815" i="1"/>
  <c r="O3815" i="1"/>
  <c r="N3815" i="1"/>
  <c r="P3815" i="1" s="1"/>
  <c r="L3815" i="1"/>
  <c r="K3815" i="1"/>
  <c r="M3815" i="1" s="1"/>
  <c r="J3815" i="1"/>
  <c r="AB3815" i="1" s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AB3814" i="1" s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V3812" i="1" s="1"/>
  <c r="R3812" i="1"/>
  <c r="Q3812" i="1"/>
  <c r="S3812" i="1" s="1"/>
  <c r="O3812" i="1"/>
  <c r="P3812" i="1" s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P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AB3809" i="1" s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S3807" i="1" s="1"/>
  <c r="Q3807" i="1"/>
  <c r="O3807" i="1"/>
  <c r="N3807" i="1"/>
  <c r="P3807" i="1" s="1"/>
  <c r="L3807" i="1"/>
  <c r="K3807" i="1"/>
  <c r="M3807" i="1" s="1"/>
  <c r="J3807" i="1"/>
  <c r="AB3807" i="1" s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AB3806" i="1" s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V3804" i="1" s="1"/>
  <c r="R3804" i="1"/>
  <c r="Q3804" i="1"/>
  <c r="S3804" i="1" s="1"/>
  <c r="O3804" i="1"/>
  <c r="P3804" i="1" s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P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B3799" i="1"/>
  <c r="AA3799" i="1"/>
  <c r="Y3799" i="1"/>
  <c r="X3799" i="1"/>
  <c r="Z3799" i="1" s="1"/>
  <c r="W3799" i="1"/>
  <c r="U3799" i="1"/>
  <c r="T3799" i="1"/>
  <c r="V3799" i="1" s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R3796" i="1"/>
  <c r="Q3796" i="1"/>
  <c r="S3796" i="1" s="1"/>
  <c r="O3796" i="1"/>
  <c r="P3796" i="1" s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P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M3793" i="1" s="1"/>
  <c r="K3793" i="1"/>
  <c r="J3793" i="1"/>
  <c r="AB3793" i="1" s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S3791" i="1" s="1"/>
  <c r="Q3791" i="1"/>
  <c r="O3791" i="1"/>
  <c r="N3791" i="1"/>
  <c r="P3791" i="1" s="1"/>
  <c r="L3791" i="1"/>
  <c r="K3791" i="1"/>
  <c r="M3791" i="1" s="1"/>
  <c r="J3791" i="1"/>
  <c r="AB3791" i="1" s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AB3790" i="1" s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V3788" i="1" s="1"/>
  <c r="R3788" i="1"/>
  <c r="Q3788" i="1"/>
  <c r="S3788" i="1" s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P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L3785" i="1"/>
  <c r="M3785" i="1" s="1"/>
  <c r="K3785" i="1"/>
  <c r="J3785" i="1"/>
  <c r="AB3785" i="1" s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S3783" i="1" s="1"/>
  <c r="Q3783" i="1"/>
  <c r="O3783" i="1"/>
  <c r="N3783" i="1"/>
  <c r="P3783" i="1" s="1"/>
  <c r="L3783" i="1"/>
  <c r="K3783" i="1"/>
  <c r="M3783" i="1" s="1"/>
  <c r="J3783" i="1"/>
  <c r="AB3783" i="1" s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R3780" i="1"/>
  <c r="Q3780" i="1"/>
  <c r="S3780" i="1" s="1"/>
  <c r="O3780" i="1"/>
  <c r="P3780" i="1" s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L3777" i="1"/>
  <c r="M3777" i="1" s="1"/>
  <c r="K3777" i="1"/>
  <c r="J3777" i="1"/>
  <c r="AB3777" i="1" s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S3775" i="1" s="1"/>
  <c r="Q3775" i="1"/>
  <c r="O3775" i="1"/>
  <c r="N3775" i="1"/>
  <c r="P3775" i="1" s="1"/>
  <c r="L3775" i="1"/>
  <c r="K3775" i="1"/>
  <c r="M3775" i="1" s="1"/>
  <c r="J3775" i="1"/>
  <c r="AB3775" i="1" s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AB3774" i="1" s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V3772" i="1" s="1"/>
  <c r="R3772" i="1"/>
  <c r="Q3772" i="1"/>
  <c r="S3772" i="1" s="1"/>
  <c r="O3772" i="1"/>
  <c r="P3772" i="1" s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P3769" i="1"/>
  <c r="O3769" i="1"/>
  <c r="N3769" i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B3767" i="1"/>
  <c r="AA3767" i="1"/>
  <c r="Y3767" i="1"/>
  <c r="X3767" i="1"/>
  <c r="Z3767" i="1" s="1"/>
  <c r="W3767" i="1"/>
  <c r="U3767" i="1"/>
  <c r="T3767" i="1"/>
  <c r="V3767" i="1" s="1"/>
  <c r="R3767" i="1"/>
  <c r="S3767" i="1" s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V3764" i="1" s="1"/>
  <c r="R3764" i="1"/>
  <c r="Q3764" i="1"/>
  <c r="S3764" i="1" s="1"/>
  <c r="O3764" i="1"/>
  <c r="P3764" i="1" s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P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B3759" i="1"/>
  <c r="AA3759" i="1"/>
  <c r="Y3759" i="1"/>
  <c r="X3759" i="1"/>
  <c r="Z3759" i="1" s="1"/>
  <c r="W3759" i="1"/>
  <c r="U3759" i="1"/>
  <c r="T3759" i="1"/>
  <c r="V3759" i="1" s="1"/>
  <c r="R3759" i="1"/>
  <c r="S3759" i="1" s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W3756" i="1"/>
  <c r="U3756" i="1"/>
  <c r="T3756" i="1"/>
  <c r="V3756" i="1" s="1"/>
  <c r="R3756" i="1"/>
  <c r="Q3756" i="1"/>
  <c r="S3756" i="1" s="1"/>
  <c r="O3756" i="1"/>
  <c r="P3756" i="1" s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P3753" i="1"/>
  <c r="O3753" i="1"/>
  <c r="N3753" i="1"/>
  <c r="L3753" i="1"/>
  <c r="M3753" i="1" s="1"/>
  <c r="K3753" i="1"/>
  <c r="J3753" i="1"/>
  <c r="AB3753" i="1" s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S3751" i="1" s="1"/>
  <c r="Q3751" i="1"/>
  <c r="O3751" i="1"/>
  <c r="N3751" i="1"/>
  <c r="P3751" i="1" s="1"/>
  <c r="L3751" i="1"/>
  <c r="K3751" i="1"/>
  <c r="M3751" i="1" s="1"/>
  <c r="J3751" i="1"/>
  <c r="AB3751" i="1" s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V3748" i="1" s="1"/>
  <c r="R3748" i="1"/>
  <c r="Q3748" i="1"/>
  <c r="S3748" i="1" s="1"/>
  <c r="O3748" i="1"/>
  <c r="P3748" i="1" s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P3745" i="1"/>
  <c r="O3745" i="1"/>
  <c r="N3745" i="1"/>
  <c r="L3745" i="1"/>
  <c r="M3745" i="1" s="1"/>
  <c r="K3745" i="1"/>
  <c r="J3745" i="1"/>
  <c r="AB3745" i="1" s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S3743" i="1" s="1"/>
  <c r="Q3743" i="1"/>
  <c r="O3743" i="1"/>
  <c r="N3743" i="1"/>
  <c r="P3743" i="1" s="1"/>
  <c r="L3743" i="1"/>
  <c r="K3743" i="1"/>
  <c r="M3743" i="1" s="1"/>
  <c r="J3743" i="1"/>
  <c r="AB3743" i="1" s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AB3742" i="1" s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W3740" i="1"/>
  <c r="U3740" i="1"/>
  <c r="T3740" i="1"/>
  <c r="V3740" i="1" s="1"/>
  <c r="R3740" i="1"/>
  <c r="Q3740" i="1"/>
  <c r="S3740" i="1" s="1"/>
  <c r="O3740" i="1"/>
  <c r="P3740" i="1" s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P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B3735" i="1"/>
  <c r="AA3735" i="1"/>
  <c r="Y3735" i="1"/>
  <c r="X3735" i="1"/>
  <c r="Z3735" i="1" s="1"/>
  <c r="W3735" i="1"/>
  <c r="U3735" i="1"/>
  <c r="T3735" i="1"/>
  <c r="V3735" i="1" s="1"/>
  <c r="R3735" i="1"/>
  <c r="S3735" i="1" s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V3732" i="1" s="1"/>
  <c r="R3732" i="1"/>
  <c r="Q3732" i="1"/>
  <c r="S3732" i="1" s="1"/>
  <c r="O3732" i="1"/>
  <c r="P3732" i="1" s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P3729" i="1"/>
  <c r="O3729" i="1"/>
  <c r="N3729" i="1"/>
  <c r="L3729" i="1"/>
  <c r="M3729" i="1" s="1"/>
  <c r="K3729" i="1"/>
  <c r="J3729" i="1"/>
  <c r="AB3729" i="1" s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S3727" i="1" s="1"/>
  <c r="Q3727" i="1"/>
  <c r="O3727" i="1"/>
  <c r="N3727" i="1"/>
  <c r="P3727" i="1" s="1"/>
  <c r="L3727" i="1"/>
  <c r="K3727" i="1"/>
  <c r="M3727" i="1" s="1"/>
  <c r="J3727" i="1"/>
  <c r="AB3727" i="1" s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W3724" i="1"/>
  <c r="U3724" i="1"/>
  <c r="T3724" i="1"/>
  <c r="V3724" i="1" s="1"/>
  <c r="R3724" i="1"/>
  <c r="Q3724" i="1"/>
  <c r="S3724" i="1" s="1"/>
  <c r="O3724" i="1"/>
  <c r="P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AB3721" i="1" s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S3719" i="1" s="1"/>
  <c r="Q3719" i="1"/>
  <c r="O3719" i="1"/>
  <c r="N3719" i="1"/>
  <c r="P3719" i="1" s="1"/>
  <c r="L3719" i="1"/>
  <c r="K3719" i="1"/>
  <c r="M3719" i="1" s="1"/>
  <c r="J3719" i="1"/>
  <c r="AB3719" i="1" s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V3716" i="1" s="1"/>
  <c r="R3716" i="1"/>
  <c r="Q3716" i="1"/>
  <c r="S3716" i="1" s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S3713" i="1" s="1"/>
  <c r="Q3713" i="1"/>
  <c r="P3713" i="1"/>
  <c r="O3713" i="1"/>
  <c r="N3713" i="1"/>
  <c r="L3713" i="1"/>
  <c r="K3713" i="1"/>
  <c r="M3713" i="1" s="1"/>
  <c r="J3713" i="1"/>
  <c r="AB3713" i="1" s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S3711" i="1" s="1"/>
  <c r="Q3711" i="1"/>
  <c r="O3711" i="1"/>
  <c r="N3711" i="1"/>
  <c r="P3711" i="1" s="1"/>
  <c r="L3711" i="1"/>
  <c r="K3711" i="1"/>
  <c r="M3711" i="1" s="1"/>
  <c r="J3711" i="1"/>
  <c r="AB3711" i="1" s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W3708" i="1"/>
  <c r="U3708" i="1"/>
  <c r="V3708" i="1" s="1"/>
  <c r="T3708" i="1"/>
  <c r="R3708" i="1"/>
  <c r="Q3708" i="1"/>
  <c r="S3708" i="1" s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M3705" i="1" s="1"/>
  <c r="K3705" i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M3701" i="1"/>
  <c r="L3701" i="1"/>
  <c r="K3701" i="1"/>
  <c r="J3701" i="1"/>
  <c r="I3701" i="1"/>
  <c r="AB3701" i="1" s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AB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S3699" i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Z3698" i="1"/>
  <c r="Y3698" i="1"/>
  <c r="X3698" i="1"/>
  <c r="W3698" i="1"/>
  <c r="V3698" i="1"/>
  <c r="U3698" i="1"/>
  <c r="T3698" i="1"/>
  <c r="R3698" i="1"/>
  <c r="Q3698" i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R3697" i="1"/>
  <c r="Q3697" i="1"/>
  <c r="S3697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P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M3685" i="1"/>
  <c r="L3685" i="1"/>
  <c r="K3685" i="1"/>
  <c r="J3685" i="1"/>
  <c r="I3685" i="1"/>
  <c r="AB3685" i="1" s="1"/>
  <c r="H3685" i="1"/>
  <c r="G3685" i="1"/>
  <c r="F3685" i="1"/>
  <c r="E3685" i="1"/>
  <c r="D3685" i="1"/>
  <c r="B3685" i="1"/>
  <c r="A3685" i="1"/>
  <c r="AB3684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V3682" i="1"/>
  <c r="U3682" i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M3669" i="1"/>
  <c r="L3669" i="1"/>
  <c r="K3669" i="1"/>
  <c r="J3669" i="1"/>
  <c r="I3669" i="1"/>
  <c r="AB3669" i="1" s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AB3668" i="1" s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Z3666" i="1"/>
  <c r="Y3666" i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M3653" i="1"/>
  <c r="L3653" i="1"/>
  <c r="K3653" i="1"/>
  <c r="J3653" i="1"/>
  <c r="I3653" i="1"/>
  <c r="AB3653" i="1" s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AB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V3650" i="1"/>
  <c r="U3650" i="1"/>
  <c r="T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P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M3637" i="1"/>
  <c r="L3637" i="1"/>
  <c r="K3637" i="1"/>
  <c r="J3637" i="1"/>
  <c r="I3637" i="1"/>
  <c r="AB3637" i="1" s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AB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V3634" i="1"/>
  <c r="U3634" i="1"/>
  <c r="T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N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P3624" i="1"/>
  <c r="O3624" i="1"/>
  <c r="N3624" i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S3623" i="1"/>
  <c r="R3623" i="1"/>
  <c r="Q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M3621" i="1"/>
  <c r="L3621" i="1"/>
  <c r="K3621" i="1"/>
  <c r="J3621" i="1"/>
  <c r="I3621" i="1"/>
  <c r="AB3621" i="1" s="1"/>
  <c r="H3621" i="1"/>
  <c r="G3621" i="1"/>
  <c r="F3621" i="1"/>
  <c r="E3621" i="1"/>
  <c r="D3621" i="1"/>
  <c r="B3621" i="1"/>
  <c r="A3621" i="1"/>
  <c r="AB3620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V3618" i="1"/>
  <c r="U3618" i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V3613" i="1" s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R3606" i="1"/>
  <c r="Q3606" i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P3605" i="1"/>
  <c r="O3605" i="1"/>
  <c r="N3605" i="1"/>
  <c r="M3605" i="1"/>
  <c r="L3605" i="1"/>
  <c r="K3605" i="1"/>
  <c r="J3605" i="1"/>
  <c r="I3605" i="1"/>
  <c r="AB3605" i="1" s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AB3604" i="1" s="1"/>
  <c r="R3604" i="1"/>
  <c r="Q3604" i="1"/>
  <c r="O3604" i="1"/>
  <c r="P3604" i="1" s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P3603" i="1" s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/>
  <c r="AA3602" i="1"/>
  <c r="Z3602" i="1"/>
  <c r="Y3602" i="1"/>
  <c r="X3602" i="1"/>
  <c r="W3602" i="1"/>
  <c r="V3602" i="1"/>
  <c r="U3602" i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P3600" i="1" s="1"/>
  <c r="N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P3599" i="1" s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V3597" i="1" s="1"/>
  <c r="R3597" i="1"/>
  <c r="Q3597" i="1"/>
  <c r="S3597" i="1" s="1"/>
  <c r="P3597" i="1"/>
  <c r="O3597" i="1"/>
  <c r="N3597" i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Z3594" i="1" s="1"/>
  <c r="X3594" i="1"/>
  <c r="W3594" i="1"/>
  <c r="U3594" i="1"/>
  <c r="V3594" i="1" s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P3592" i="1" s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V3590" i="1" s="1"/>
  <c r="T3590" i="1"/>
  <c r="R3590" i="1"/>
  <c r="Q3590" i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P3588" i="1" s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Z3586" i="1"/>
  <c r="Y3586" i="1"/>
  <c r="X3586" i="1"/>
  <c r="W3586" i="1"/>
  <c r="V3586" i="1"/>
  <c r="U3586" i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W3581" i="1"/>
  <c r="U3581" i="1"/>
  <c r="T3581" i="1"/>
  <c r="V3581" i="1" s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U3578" i="1"/>
  <c r="V3578" i="1" s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P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R3574" i="1"/>
  <c r="Q3574" i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P3573" i="1"/>
  <c r="O3573" i="1"/>
  <c r="N3573" i="1"/>
  <c r="M3573" i="1"/>
  <c r="L3573" i="1"/>
  <c r="K3573" i="1"/>
  <c r="J3573" i="1"/>
  <c r="I3573" i="1"/>
  <c r="AB3573" i="1" s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P3572" i="1" s="1"/>
  <c r="AB3572" i="1" s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V3570" i="1"/>
  <c r="U3570" i="1"/>
  <c r="T3570" i="1"/>
  <c r="R3570" i="1"/>
  <c r="Q3570" i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W3565" i="1"/>
  <c r="U3565" i="1"/>
  <c r="T3565" i="1"/>
  <c r="R3565" i="1"/>
  <c r="Q3565" i="1"/>
  <c r="S3565" i="1" s="1"/>
  <c r="P3565" i="1"/>
  <c r="O3565" i="1"/>
  <c r="N3565" i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S3563" i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R3562" i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S3555" i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W3549" i="1"/>
  <c r="U3549" i="1"/>
  <c r="T3549" i="1"/>
  <c r="R3549" i="1"/>
  <c r="Q3549" i="1"/>
  <c r="S3549" i="1" s="1"/>
  <c r="P3549" i="1"/>
  <c r="O3549" i="1"/>
  <c r="N3549" i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S3547" i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R3546" i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Z3542" i="1"/>
  <c r="Y3542" i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M3533" i="1"/>
  <c r="L3533" i="1"/>
  <c r="K3533" i="1"/>
  <c r="J3533" i="1"/>
  <c r="I3533" i="1"/>
  <c r="AB3533" i="1" s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S3527" i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R3526" i="1"/>
  <c r="Q3526" i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P3525" i="1"/>
  <c r="O3525" i="1"/>
  <c r="N3525" i="1"/>
  <c r="M3525" i="1"/>
  <c r="L3525" i="1"/>
  <c r="K3525" i="1"/>
  <c r="J3525" i="1"/>
  <c r="I3525" i="1"/>
  <c r="AB3525" i="1" s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O3524" i="1"/>
  <c r="P3524" i="1" s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J3520" i="1"/>
  <c r="I3520" i="1"/>
  <c r="H3520" i="1"/>
  <c r="AB3520" i="1" s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P3517" i="1"/>
  <c r="O3517" i="1"/>
  <c r="N3517" i="1"/>
  <c r="M3517" i="1"/>
  <c r="L3517" i="1"/>
  <c r="K3517" i="1"/>
  <c r="J3517" i="1"/>
  <c r="I3517" i="1"/>
  <c r="AB3517" i="1" s="1"/>
  <c r="H3517" i="1"/>
  <c r="G3517" i="1"/>
  <c r="F3517" i="1"/>
  <c r="E3517" i="1"/>
  <c r="D3517" i="1"/>
  <c r="B3517" i="1"/>
  <c r="A3517" i="1"/>
  <c r="AB3516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Z3514" i="1"/>
  <c r="Y3514" i="1"/>
  <c r="X3514" i="1"/>
  <c r="W3514" i="1"/>
  <c r="V3514" i="1"/>
  <c r="U3514" i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 s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W3509" i="1"/>
  <c r="U3509" i="1"/>
  <c r="T3509" i="1"/>
  <c r="V3509" i="1" s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P3501" i="1"/>
  <c r="O3501" i="1"/>
  <c r="N3501" i="1"/>
  <c r="M3501" i="1"/>
  <c r="L3501" i="1"/>
  <c r="K3501" i="1"/>
  <c r="J3501" i="1"/>
  <c r="I3501" i="1"/>
  <c r="AB3501" i="1" s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O3500" i="1"/>
  <c r="P3500" i="1" s="1"/>
  <c r="AB3500" i="1" s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S3499" i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Z3498" i="1"/>
  <c r="Y3498" i="1"/>
  <c r="X3498" i="1"/>
  <c r="W3498" i="1"/>
  <c r="V3498" i="1"/>
  <c r="U3498" i="1"/>
  <c r="T3498" i="1"/>
  <c r="R3498" i="1"/>
  <c r="Q3498" i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R3497" i="1"/>
  <c r="Q3497" i="1"/>
  <c r="S3497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R3493" i="1"/>
  <c r="Q3493" i="1"/>
  <c r="S3493" i="1" s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S3487" i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P3485" i="1"/>
  <c r="O3485" i="1"/>
  <c r="N3485" i="1"/>
  <c r="M3485" i="1"/>
  <c r="L3485" i="1"/>
  <c r="K3485" i="1"/>
  <c r="J3485" i="1"/>
  <c r="I3485" i="1"/>
  <c r="AB3485" i="1" s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AB3484" i="1" s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S3483" i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Z3482" i="1"/>
  <c r="Y3482" i="1"/>
  <c r="X3482" i="1"/>
  <c r="W3482" i="1"/>
  <c r="V3482" i="1"/>
  <c r="U3482" i="1"/>
  <c r="T3482" i="1"/>
  <c r="R3482" i="1"/>
  <c r="Q3482" i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P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P3469" i="1"/>
  <c r="O3469" i="1"/>
  <c r="N3469" i="1"/>
  <c r="M3469" i="1"/>
  <c r="L3469" i="1"/>
  <c r="K3469" i="1"/>
  <c r="J3469" i="1"/>
  <c r="I3469" i="1"/>
  <c r="AB3469" i="1" s="1"/>
  <c r="H3469" i="1"/>
  <c r="G3469" i="1"/>
  <c r="F3469" i="1"/>
  <c r="E3469" i="1"/>
  <c r="D3469" i="1"/>
  <c r="B3469" i="1"/>
  <c r="A3469" i="1"/>
  <c r="AB3468" i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Z3466" i="1"/>
  <c r="Y3466" i="1"/>
  <c r="X3466" i="1"/>
  <c r="W3466" i="1"/>
  <c r="V3466" i="1"/>
  <c r="U3466" i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V3461" i="1" s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P3453" i="1"/>
  <c r="O3453" i="1"/>
  <c r="N3453" i="1"/>
  <c r="M3453" i="1"/>
  <c r="L3453" i="1"/>
  <c r="K3453" i="1"/>
  <c r="J3453" i="1"/>
  <c r="I3453" i="1"/>
  <c r="AB3453" i="1" s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S3452" i="1"/>
  <c r="AB3452" i="1" s="1"/>
  <c r="R3452" i="1"/>
  <c r="Q3452" i="1"/>
  <c r="O3452" i="1"/>
  <c r="P3452" i="1" s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Z3450" i="1"/>
  <c r="Y3450" i="1"/>
  <c r="X3450" i="1"/>
  <c r="W3450" i="1"/>
  <c r="V3450" i="1"/>
  <c r="U3450" i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AB3450" i="1" s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P3437" i="1"/>
  <c r="O3437" i="1"/>
  <c r="N3437" i="1"/>
  <c r="M3437" i="1"/>
  <c r="L3437" i="1"/>
  <c r="K3437" i="1"/>
  <c r="J3437" i="1"/>
  <c r="I3437" i="1"/>
  <c r="AB3437" i="1" s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AB3436" i="1" s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S3435" i="1"/>
  <c r="R3435" i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Z3434" i="1"/>
  <c r="Y3434" i="1"/>
  <c r="X3434" i="1"/>
  <c r="W3434" i="1"/>
  <c r="V3434" i="1"/>
  <c r="U3434" i="1"/>
  <c r="T3434" i="1"/>
  <c r="R3434" i="1"/>
  <c r="Q3434" i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R3433" i="1"/>
  <c r="Q3433" i="1"/>
  <c r="S3433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P3424" i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S3423" i="1"/>
  <c r="R3423" i="1"/>
  <c r="Q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P3421" i="1"/>
  <c r="O3421" i="1"/>
  <c r="N3421" i="1"/>
  <c r="M3421" i="1"/>
  <c r="L3421" i="1"/>
  <c r="K3421" i="1"/>
  <c r="J3421" i="1"/>
  <c r="I3421" i="1"/>
  <c r="AB3421" i="1" s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AB3420" i="1" s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S3419" i="1"/>
  <c r="R3419" i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V3418" i="1"/>
  <c r="U3418" i="1"/>
  <c r="T3418" i="1"/>
  <c r="R3418" i="1"/>
  <c r="Q3418" i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R3417" i="1"/>
  <c r="Q3417" i="1"/>
  <c r="S3417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P3408" i="1"/>
  <c r="O3408" i="1"/>
  <c r="N3408" i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S3407" i="1"/>
  <c r="R3407" i="1"/>
  <c r="Q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P3405" i="1"/>
  <c r="O3405" i="1"/>
  <c r="N3405" i="1"/>
  <c r="M3405" i="1"/>
  <c r="L3405" i="1"/>
  <c r="K3405" i="1"/>
  <c r="J3405" i="1"/>
  <c r="I3405" i="1"/>
  <c r="AB3405" i="1" s="1"/>
  <c r="H3405" i="1"/>
  <c r="G3405" i="1"/>
  <c r="F3405" i="1"/>
  <c r="E3405" i="1"/>
  <c r="D3405" i="1"/>
  <c r="B3405" i="1"/>
  <c r="A3405" i="1"/>
  <c r="AB3404" i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AB3402" i="1" s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R3401" i="1"/>
  <c r="Q3401" i="1"/>
  <c r="S3401" i="1" s="1"/>
  <c r="P3401" i="1"/>
  <c r="O3401" i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O3400" i="1"/>
  <c r="P3400" i="1" s="1"/>
  <c r="N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P3399" i="1" s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P3393" i="1"/>
  <c r="O3393" i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S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P3389" i="1"/>
  <c r="O3389" i="1"/>
  <c r="N3389" i="1"/>
  <c r="M3389" i="1"/>
  <c r="L3389" i="1"/>
  <c r="K3389" i="1"/>
  <c r="J3389" i="1"/>
  <c r="I3389" i="1"/>
  <c r="AB3389" i="1" s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S3388" i="1"/>
  <c r="AB3388" i="1" s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/>
  <c r="AA3386" i="1"/>
  <c r="Z3386" i="1"/>
  <c r="Y3386" i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Q3382" i="1"/>
  <c r="S3382" i="1" s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S3380" i="1"/>
  <c r="AB3380" i="1" s="1"/>
  <c r="R3380" i="1"/>
  <c r="Q3380" i="1"/>
  <c r="O3380" i="1"/>
  <c r="P3380" i="1" s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S3379" i="1" s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U3378" i="1"/>
  <c r="V3378" i="1" s="1"/>
  <c r="T3378" i="1"/>
  <c r="R3378" i="1"/>
  <c r="Q3378" i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O3377" i="1"/>
  <c r="N3377" i="1"/>
  <c r="P3377" i="1" s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S3375" i="1" s="1"/>
  <c r="Q3375" i="1"/>
  <c r="O3375" i="1"/>
  <c r="N3375" i="1"/>
  <c r="P3375" i="1" s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P3373" i="1"/>
  <c r="O3373" i="1"/>
  <c r="N3373" i="1"/>
  <c r="L3373" i="1"/>
  <c r="M3373" i="1" s="1"/>
  <c r="K3373" i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V3372" i="1" s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S3370" i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V3369" i="1"/>
  <c r="U3369" i="1"/>
  <c r="T3369" i="1"/>
  <c r="R3369" i="1"/>
  <c r="Q3369" i="1"/>
  <c r="S3369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R3368" i="1"/>
  <c r="Q3368" i="1"/>
  <c r="S3368" i="1" s="1"/>
  <c r="O3368" i="1"/>
  <c r="P3368" i="1" s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M3367" i="1" s="1"/>
  <c r="AB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O3364" i="1"/>
  <c r="P3364" i="1" s="1"/>
  <c r="N3364" i="1"/>
  <c r="L3364" i="1"/>
  <c r="K3364" i="1"/>
  <c r="M3364" i="1" s="1"/>
  <c r="AB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S3363" i="1" s="1"/>
  <c r="Q3363" i="1"/>
  <c r="P3363" i="1"/>
  <c r="O3363" i="1"/>
  <c r="N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AB3362" i="1" s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O3361" i="1"/>
  <c r="N3361" i="1"/>
  <c r="P3361" i="1" s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O3360" i="1"/>
  <c r="P3360" i="1" s="1"/>
  <c r="N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S3359" i="1" s="1"/>
  <c r="Q3359" i="1"/>
  <c r="O3359" i="1"/>
  <c r="N3359" i="1"/>
  <c r="P3359" i="1" s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W3357" i="1"/>
  <c r="U3357" i="1"/>
  <c r="T3357" i="1"/>
  <c r="R3357" i="1"/>
  <c r="Q3357" i="1"/>
  <c r="S3357" i="1" s="1"/>
  <c r="P3357" i="1"/>
  <c r="O3357" i="1"/>
  <c r="N3357" i="1"/>
  <c r="L3357" i="1"/>
  <c r="M3357" i="1" s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V3356" i="1" s="1"/>
  <c r="R3356" i="1"/>
  <c r="Q3356" i="1"/>
  <c r="S3356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S3355" i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S3354" i="1"/>
  <c r="R3354" i="1"/>
  <c r="Q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P3353" i="1"/>
  <c r="O3353" i="1"/>
  <c r="N3353" i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R3352" i="1"/>
  <c r="Q3352" i="1"/>
  <c r="S3352" i="1" s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M3351" i="1" s="1"/>
  <c r="J3351" i="1"/>
  <c r="AB3351" i="1" s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S3348" i="1"/>
  <c r="AB3348" i="1" s="1"/>
  <c r="R3348" i="1"/>
  <c r="Q3348" i="1"/>
  <c r="O3348" i="1"/>
  <c r="P3348" i="1" s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S3347" i="1" s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U3346" i="1"/>
  <c r="V3346" i="1" s="1"/>
  <c r="T3346" i="1"/>
  <c r="R3346" i="1"/>
  <c r="Q3346" i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O3345" i="1"/>
  <c r="N3345" i="1"/>
  <c r="P3345" i="1" s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S3344" i="1"/>
  <c r="R3344" i="1"/>
  <c r="Q3344" i="1"/>
  <c r="P3344" i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P3341" i="1"/>
  <c r="O3341" i="1"/>
  <c r="N3341" i="1"/>
  <c r="L3341" i="1"/>
  <c r="M3341" i="1" s="1"/>
  <c r="K3341" i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V3337" i="1"/>
  <c r="U3337" i="1"/>
  <c r="T3337" i="1"/>
  <c r="R3337" i="1"/>
  <c r="Q3337" i="1"/>
  <c r="S3337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R3336" i="1"/>
  <c r="Q3336" i="1"/>
  <c r="S3336" i="1" s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P3335" i="1"/>
  <c r="O3335" i="1"/>
  <c r="N3335" i="1"/>
  <c r="L3335" i="1"/>
  <c r="K3335" i="1"/>
  <c r="M3335" i="1" s="1"/>
  <c r="AB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P3332" i="1" s="1"/>
  <c r="N3332" i="1"/>
  <c r="L3332" i="1"/>
  <c r="K3332" i="1"/>
  <c r="M3332" i="1" s="1"/>
  <c r="AB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S3331" i="1" s="1"/>
  <c r="Q3331" i="1"/>
  <c r="P3331" i="1"/>
  <c r="O3331" i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AB3330" i="1" s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O3329" i="1"/>
  <c r="N3329" i="1"/>
  <c r="P3329" i="1" s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R3325" i="1"/>
  <c r="Q3325" i="1"/>
  <c r="S3325" i="1" s="1"/>
  <c r="P3325" i="1"/>
  <c r="O3325" i="1"/>
  <c r="N3325" i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V3324" i="1" s="1"/>
  <c r="R3324" i="1"/>
  <c r="Q3324" i="1"/>
  <c r="S3324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S3322" i="1"/>
  <c r="R3322" i="1"/>
  <c r="Q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R3320" i="1"/>
  <c r="Q3320" i="1"/>
  <c r="S3320" i="1" s="1"/>
  <c r="O3320" i="1"/>
  <c r="P3320" i="1" s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AB3319" i="1" s="1"/>
  <c r="R3319" i="1"/>
  <c r="Q3319" i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B3316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S3315" i="1" s="1"/>
  <c r="Q3315" i="1"/>
  <c r="P3315" i="1"/>
  <c r="O3315" i="1"/>
  <c r="N3315" i="1"/>
  <c r="L3315" i="1"/>
  <c r="K3315" i="1"/>
  <c r="M3315" i="1" s="1"/>
  <c r="J3315" i="1"/>
  <c r="I3315" i="1"/>
  <c r="H3315" i="1"/>
  <c r="AB3315" i="1" s="1"/>
  <c r="G3315" i="1"/>
  <c r="F3315" i="1"/>
  <c r="E3315" i="1"/>
  <c r="D3315" i="1"/>
  <c r="B3315" i="1"/>
  <c r="A3315" i="1" s="1"/>
  <c r="AA3314" i="1"/>
  <c r="Y3314" i="1"/>
  <c r="Z3314" i="1" s="1"/>
  <c r="X3314" i="1"/>
  <c r="W3314" i="1"/>
  <c r="U3314" i="1"/>
  <c r="V3314" i="1" s="1"/>
  <c r="T3314" i="1"/>
  <c r="R3314" i="1"/>
  <c r="Q3314" i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O3313" i="1"/>
  <c r="N3313" i="1"/>
  <c r="P3313" i="1" s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S3312" i="1"/>
  <c r="R3312" i="1"/>
  <c r="Q3312" i="1"/>
  <c r="P3312" i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Z3310" i="1"/>
  <c r="Y3310" i="1"/>
  <c r="X3310" i="1"/>
  <c r="W3310" i="1"/>
  <c r="V3310" i="1"/>
  <c r="U3310" i="1"/>
  <c r="T3310" i="1"/>
  <c r="S3310" i="1"/>
  <c r="R3310" i="1"/>
  <c r="Q3310" i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L3309" i="1"/>
  <c r="M3309" i="1" s="1"/>
  <c r="K3309" i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Z3305" i="1"/>
  <c r="Y3305" i="1"/>
  <c r="X3305" i="1"/>
  <c r="W3305" i="1"/>
  <c r="V3305" i="1"/>
  <c r="U3305" i="1"/>
  <c r="T3305" i="1"/>
  <c r="R3305" i="1"/>
  <c r="Q3305" i="1"/>
  <c r="S3305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R3304" i="1"/>
  <c r="Q3304" i="1"/>
  <c r="S3304" i="1" s="1"/>
  <c r="O3304" i="1"/>
  <c r="P3304" i="1" s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P3303" i="1"/>
  <c r="O3303" i="1"/>
  <c r="N3303" i="1"/>
  <c r="L3303" i="1"/>
  <c r="K3303" i="1"/>
  <c r="M3303" i="1" s="1"/>
  <c r="AB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S3299" i="1" s="1"/>
  <c r="Q3299" i="1"/>
  <c r="P3299" i="1"/>
  <c r="O3299" i="1"/>
  <c r="N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O3297" i="1"/>
  <c r="N3297" i="1"/>
  <c r="P3297" i="1" s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R3293" i="1"/>
  <c r="Q3293" i="1"/>
  <c r="S3293" i="1" s="1"/>
  <c r="P3293" i="1"/>
  <c r="O3293" i="1"/>
  <c r="N3293" i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W3292" i="1"/>
  <c r="U3292" i="1"/>
  <c r="T3292" i="1"/>
  <c r="V3292" i="1" s="1"/>
  <c r="R3292" i="1"/>
  <c r="Q3292" i="1"/>
  <c r="S3292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S3290" i="1"/>
  <c r="R3290" i="1"/>
  <c r="Q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P3289" i="1"/>
  <c r="O3289" i="1"/>
  <c r="N3289" i="1"/>
  <c r="L3289" i="1"/>
  <c r="M3289" i="1" s="1"/>
  <c r="K3289" i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R3288" i="1"/>
  <c r="Q3288" i="1"/>
  <c r="S3288" i="1" s="1"/>
  <c r="O3288" i="1"/>
  <c r="P3288" i="1" s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B3287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B3284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S3283" i="1" s="1"/>
  <c r="Q3283" i="1"/>
  <c r="P3283" i="1"/>
  <c r="O3283" i="1"/>
  <c r="N3283" i="1"/>
  <c r="L3283" i="1"/>
  <c r="K3283" i="1"/>
  <c r="M3283" i="1" s="1"/>
  <c r="J3283" i="1"/>
  <c r="I3283" i="1"/>
  <c r="H3283" i="1"/>
  <c r="AB3283" i="1" s="1"/>
  <c r="G3283" i="1"/>
  <c r="F3283" i="1"/>
  <c r="E3283" i="1"/>
  <c r="D3283" i="1"/>
  <c r="B3283" i="1"/>
  <c r="A3283" i="1" s="1"/>
  <c r="AA3282" i="1"/>
  <c r="Y3282" i="1"/>
  <c r="Z3282" i="1" s="1"/>
  <c r="X3282" i="1"/>
  <c r="W3282" i="1"/>
  <c r="U3282" i="1"/>
  <c r="V3282" i="1" s="1"/>
  <c r="T3282" i="1"/>
  <c r="R3282" i="1"/>
  <c r="Q3282" i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O3281" i="1"/>
  <c r="N3281" i="1"/>
  <c r="P3281" i="1" s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P3279" i="1" s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L3277" i="1"/>
  <c r="M3277" i="1" s="1"/>
  <c r="K3277" i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W3276" i="1"/>
  <c r="U3276" i="1"/>
  <c r="T3276" i="1"/>
  <c r="V3276" i="1" s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Z3273" i="1"/>
  <c r="Y3273" i="1"/>
  <c r="X3273" i="1"/>
  <c r="W3273" i="1"/>
  <c r="V3273" i="1"/>
  <c r="U3273" i="1"/>
  <c r="T3273" i="1"/>
  <c r="R3273" i="1"/>
  <c r="Q3273" i="1"/>
  <c r="S3273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S3272" i="1" s="1"/>
  <c r="O3272" i="1"/>
  <c r="P3272" i="1" s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P3271" i="1"/>
  <c r="O3271" i="1"/>
  <c r="N3271" i="1"/>
  <c r="L3271" i="1"/>
  <c r="K3271" i="1"/>
  <c r="M3271" i="1" s="1"/>
  <c r="AB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S3267" i="1" s="1"/>
  <c r="Q3267" i="1"/>
  <c r="P3267" i="1"/>
  <c r="O3267" i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O3265" i="1"/>
  <c r="N3265" i="1"/>
  <c r="P3265" i="1" s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W3261" i="1"/>
  <c r="U3261" i="1"/>
  <c r="T3261" i="1"/>
  <c r="V3261" i="1" s="1"/>
  <c r="R3261" i="1"/>
  <c r="Q3261" i="1"/>
  <c r="S3261" i="1" s="1"/>
  <c r="P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V3260" i="1" s="1"/>
  <c r="R3260" i="1"/>
  <c r="Q3260" i="1"/>
  <c r="S3260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S3258" i="1"/>
  <c r="R3258" i="1"/>
  <c r="Q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R3256" i="1"/>
  <c r="Q3256" i="1"/>
  <c r="S3256" i="1" s="1"/>
  <c r="O3256" i="1"/>
  <c r="P3256" i="1" s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B3255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R3254" i="1"/>
  <c r="Q3254" i="1"/>
  <c r="S3254" i="1" s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B3252" i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O3252" i="1"/>
  <c r="P3252" i="1" s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S3251" i="1" s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Z3250" i="1" s="1"/>
  <c r="X3250" i="1"/>
  <c r="W3250" i="1"/>
  <c r="U3250" i="1"/>
  <c r="V3250" i="1" s="1"/>
  <c r="T3250" i="1"/>
  <c r="R3250" i="1"/>
  <c r="Q3250" i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O3249" i="1"/>
  <c r="N3249" i="1"/>
  <c r="P3249" i="1" s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P3245" i="1"/>
  <c r="O3245" i="1"/>
  <c r="N3245" i="1"/>
  <c r="L3245" i="1"/>
  <c r="M3245" i="1" s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V3244" i="1" s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S3242" i="1"/>
  <c r="R3242" i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Z3241" i="1"/>
  <c r="Y3241" i="1"/>
  <c r="X3241" i="1"/>
  <c r="W3241" i="1"/>
  <c r="V3241" i="1"/>
  <c r="U3241" i="1"/>
  <c r="T3241" i="1"/>
  <c r="R3241" i="1"/>
  <c r="Q3241" i="1"/>
  <c r="S3241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R3240" i="1"/>
  <c r="Q3240" i="1"/>
  <c r="S3240" i="1" s="1"/>
  <c r="O3240" i="1"/>
  <c r="P3240" i="1" s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P3239" i="1"/>
  <c r="O3239" i="1"/>
  <c r="N3239" i="1"/>
  <c r="L3239" i="1"/>
  <c r="K3239" i="1"/>
  <c r="M3239" i="1" s="1"/>
  <c r="AB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O3236" i="1"/>
  <c r="P3236" i="1" s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S3235" i="1" s="1"/>
  <c r="Q3235" i="1"/>
  <c r="P3235" i="1"/>
  <c r="O3235" i="1"/>
  <c r="N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O3233" i="1"/>
  <c r="N3233" i="1"/>
  <c r="P3233" i="1" s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V3229" i="1" s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V3228" i="1" s="1"/>
  <c r="R3228" i="1"/>
  <c r="Q3228" i="1"/>
  <c r="S3228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S3226" i="1"/>
  <c r="R3226" i="1"/>
  <c r="Q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R3224" i="1"/>
  <c r="Q3224" i="1"/>
  <c r="S3224" i="1" s="1"/>
  <c r="O3224" i="1"/>
  <c r="P3224" i="1" s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M3223" i="1" s="1"/>
  <c r="J3223" i="1"/>
  <c r="AB3223" i="1" s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Q3221" i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S3220" i="1"/>
  <c r="AB3220" i="1" s="1"/>
  <c r="R3220" i="1"/>
  <c r="Q3220" i="1"/>
  <c r="O3220" i="1"/>
  <c r="P3220" i="1" s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S3219" i="1" s="1"/>
  <c r="Q3219" i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U3218" i="1"/>
  <c r="V3218" i="1" s="1"/>
  <c r="T3218" i="1"/>
  <c r="R3218" i="1"/>
  <c r="Q3218" i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O3217" i="1"/>
  <c r="N3217" i="1"/>
  <c r="P3217" i="1" s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V3216" i="1" s="1"/>
  <c r="S3216" i="1"/>
  <c r="R3216" i="1"/>
  <c r="Q3216" i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V3214" i="1"/>
  <c r="U3214" i="1"/>
  <c r="T3214" i="1"/>
  <c r="S3214" i="1"/>
  <c r="R3214" i="1"/>
  <c r="Q3214" i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P3213" i="1"/>
  <c r="O3213" i="1"/>
  <c r="N3213" i="1"/>
  <c r="L3213" i="1"/>
  <c r="M3213" i="1" s="1"/>
  <c r="K3213" i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W3212" i="1"/>
  <c r="U3212" i="1"/>
  <c r="T3212" i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S3210" i="1"/>
  <c r="R3210" i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V3209" i="1"/>
  <c r="U3209" i="1"/>
  <c r="T3209" i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R3208" i="1"/>
  <c r="Q3208" i="1"/>
  <c r="S3208" i="1" s="1"/>
  <c r="O3208" i="1"/>
  <c r="P3208" i="1" s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P3207" i="1"/>
  <c r="O3207" i="1"/>
  <c r="N3207" i="1"/>
  <c r="L3207" i="1"/>
  <c r="K3207" i="1"/>
  <c r="M3207" i="1" s="1"/>
  <c r="AB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K3204" i="1"/>
  <c r="M3204" i="1" s="1"/>
  <c r="AB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S3203" i="1" s="1"/>
  <c r="Q3203" i="1"/>
  <c r="P3203" i="1"/>
  <c r="O3203" i="1"/>
  <c r="N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AB3202" i="1" s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O3201" i="1"/>
  <c r="N3201" i="1"/>
  <c r="P3201" i="1" s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P3200" i="1" s="1"/>
  <c r="N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W3197" i="1"/>
  <c r="U3197" i="1"/>
  <c r="T3197" i="1"/>
  <c r="R3197" i="1"/>
  <c r="Q3197" i="1"/>
  <c r="S3197" i="1" s="1"/>
  <c r="P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V3196" i="1" s="1"/>
  <c r="R3196" i="1"/>
  <c r="Q3196" i="1"/>
  <c r="S3196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S3194" i="1"/>
  <c r="R3194" i="1"/>
  <c r="Q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P3193" i="1"/>
  <c r="O3193" i="1"/>
  <c r="N3193" i="1"/>
  <c r="L3193" i="1"/>
  <c r="M3193" i="1" s="1"/>
  <c r="K3193" i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R3192" i="1"/>
  <c r="Q3192" i="1"/>
  <c r="S3192" i="1" s="1"/>
  <c r="O3192" i="1"/>
  <c r="P3192" i="1" s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S3191" i="1"/>
  <c r="AB3191" i="1" s="1"/>
  <c r="R3191" i="1"/>
  <c r="Q3191" i="1"/>
  <c r="O3191" i="1"/>
  <c r="P3191" i="1" s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Q3189" i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B3188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S3187" i="1" s="1"/>
  <c r="Q3187" i="1"/>
  <c r="P3187" i="1"/>
  <c r="O3187" i="1"/>
  <c r="N3187" i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 s="1"/>
  <c r="AA3186" i="1"/>
  <c r="Y3186" i="1"/>
  <c r="Z3186" i="1" s="1"/>
  <c r="X3186" i="1"/>
  <c r="W3186" i="1"/>
  <c r="U3186" i="1"/>
  <c r="V3186" i="1" s="1"/>
  <c r="T3186" i="1"/>
  <c r="R3186" i="1"/>
  <c r="Q3186" i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O3185" i="1"/>
  <c r="N3185" i="1"/>
  <c r="P3185" i="1" s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Z3182" i="1"/>
  <c r="Y3182" i="1"/>
  <c r="X3182" i="1"/>
  <c r="W3182" i="1"/>
  <c r="V3182" i="1"/>
  <c r="U3182" i="1"/>
  <c r="T3182" i="1"/>
  <c r="S3182" i="1"/>
  <c r="R3182" i="1"/>
  <c r="Q3182" i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M3181" i="1" s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W3180" i="1"/>
  <c r="U3180" i="1"/>
  <c r="T3180" i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S3179" i="1" s="1"/>
  <c r="Q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S3178" i="1"/>
  <c r="R3178" i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V3177" i="1"/>
  <c r="U3177" i="1"/>
  <c r="T3177" i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R3176" i="1"/>
  <c r="Q3176" i="1"/>
  <c r="S3176" i="1" s="1"/>
  <c r="O3176" i="1"/>
  <c r="P3176" i="1" s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P3175" i="1"/>
  <c r="O3175" i="1"/>
  <c r="N3175" i="1"/>
  <c r="L3175" i="1"/>
  <c r="K3175" i="1"/>
  <c r="M3175" i="1" s="1"/>
  <c r="AB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P3172" i="1" s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S3171" i="1" s="1"/>
  <c r="Q3171" i="1"/>
  <c r="P3171" i="1"/>
  <c r="O3171" i="1"/>
  <c r="N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O3169" i="1"/>
  <c r="N3169" i="1"/>
  <c r="P3169" i="1" s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O3168" i="1"/>
  <c r="P3168" i="1" s="1"/>
  <c r="N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W3165" i="1"/>
  <c r="U3165" i="1"/>
  <c r="T3165" i="1"/>
  <c r="V3165" i="1" s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W3164" i="1"/>
  <c r="U3164" i="1"/>
  <c r="T3164" i="1"/>
  <c r="V3164" i="1" s="1"/>
  <c r="R3164" i="1"/>
  <c r="Q3164" i="1"/>
  <c r="S3164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S3163" i="1" s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S3162" i="1"/>
  <c r="R3162" i="1"/>
  <c r="Q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P3161" i="1"/>
  <c r="O3161" i="1"/>
  <c r="N3161" i="1"/>
  <c r="L3161" i="1"/>
  <c r="M3161" i="1" s="1"/>
  <c r="K3161" i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R3160" i="1"/>
  <c r="Q3160" i="1"/>
  <c r="S3160" i="1" s="1"/>
  <c r="O3160" i="1"/>
  <c r="P3160" i="1" s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B3159" i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Q3157" i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B3156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P3156" i="1" s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S3155" i="1" s="1"/>
  <c r="Q3155" i="1"/>
  <c r="P3155" i="1"/>
  <c r="O3155" i="1"/>
  <c r="N3155" i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 s="1"/>
  <c r="AA3154" i="1"/>
  <c r="Y3154" i="1"/>
  <c r="Z3154" i="1" s="1"/>
  <c r="X3154" i="1"/>
  <c r="W3154" i="1"/>
  <c r="U3154" i="1"/>
  <c r="V3154" i="1" s="1"/>
  <c r="T3154" i="1"/>
  <c r="R3154" i="1"/>
  <c r="Q3154" i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O3153" i="1"/>
  <c r="N3153" i="1"/>
  <c r="P3153" i="1" s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O3152" i="1"/>
  <c r="P3152" i="1" s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W3148" i="1"/>
  <c r="U3148" i="1"/>
  <c r="T3148" i="1"/>
  <c r="V3148" i="1" s="1"/>
  <c r="R3148" i="1"/>
  <c r="Q3148" i="1"/>
  <c r="S3148" i="1" s="1"/>
  <c r="P3148" i="1"/>
  <c r="O3148" i="1"/>
  <c r="N3148" i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S3147" i="1" s="1"/>
  <c r="Q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S3146" i="1"/>
  <c r="R3146" i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V3145" i="1"/>
  <c r="U3145" i="1"/>
  <c r="T3145" i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O3144" i="1"/>
  <c r="P3144" i="1" s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P3143" i="1"/>
  <c r="O3143" i="1"/>
  <c r="N3143" i="1"/>
  <c r="L3143" i="1"/>
  <c r="K3143" i="1"/>
  <c r="M3143" i="1" s="1"/>
  <c r="AB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Z3142" i="1" s="1"/>
  <c r="X3142" i="1"/>
  <c r="W3142" i="1"/>
  <c r="U3142" i="1"/>
  <c r="V3142" i="1" s="1"/>
  <c r="T3142" i="1"/>
  <c r="R3142" i="1"/>
  <c r="Q3142" i="1"/>
  <c r="S3142" i="1" s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P3140" i="1" s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S3139" i="1" s="1"/>
  <c r="Q3139" i="1"/>
  <c r="P3139" i="1"/>
  <c r="O3139" i="1"/>
  <c r="N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Z3138" i="1" s="1"/>
  <c r="X3138" i="1"/>
  <c r="W3138" i="1"/>
  <c r="U3138" i="1"/>
  <c r="V3138" i="1" s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O3137" i="1"/>
  <c r="N3137" i="1"/>
  <c r="P3137" i="1" s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O3136" i="1"/>
  <c r="P3136" i="1" s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W3133" i="1"/>
  <c r="U3133" i="1"/>
  <c r="T3133" i="1"/>
  <c r="V3133" i="1" s="1"/>
  <c r="R3133" i="1"/>
  <c r="Q3133" i="1"/>
  <c r="S3133" i="1" s="1"/>
  <c r="P3133" i="1"/>
  <c r="O3133" i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V3132" i="1" s="1"/>
  <c r="R3132" i="1"/>
  <c r="Q3132" i="1"/>
  <c r="S3132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S3131" i="1" s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S3130" i="1"/>
  <c r="R3130" i="1"/>
  <c r="Q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P3129" i="1"/>
  <c r="O3129" i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R3128" i="1"/>
  <c r="Q3128" i="1"/>
  <c r="S3128" i="1" s="1"/>
  <c r="O3128" i="1"/>
  <c r="P3128" i="1" s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B3127" i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Q3126" i="1"/>
  <c r="S3126" i="1" s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Q3125" i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B3124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W3123" i="1"/>
  <c r="U3123" i="1"/>
  <c r="T3123" i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P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P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S3117" i="1"/>
  <c r="R3117" i="1"/>
  <c r="Q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P3115" i="1"/>
  <c r="O3115" i="1"/>
  <c r="N3115" i="1"/>
  <c r="M3115" i="1"/>
  <c r="L3115" i="1"/>
  <c r="K3115" i="1"/>
  <c r="J3115" i="1"/>
  <c r="I3115" i="1"/>
  <c r="AB3115" i="1" s="1"/>
  <c r="H3115" i="1"/>
  <c r="G3115" i="1"/>
  <c r="F3115" i="1"/>
  <c r="E3115" i="1"/>
  <c r="D3115" i="1"/>
  <c r="B3115" i="1"/>
  <c r="A3115" i="1"/>
  <c r="AB3114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V3112" i="1"/>
  <c r="U3112" i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O3110" i="1"/>
  <c r="P3110" i="1" s="1"/>
  <c r="N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P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S3101" i="1"/>
  <c r="R3101" i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P3099" i="1"/>
  <c r="O3099" i="1"/>
  <c r="N3099" i="1"/>
  <c r="M3099" i="1"/>
  <c r="L3099" i="1"/>
  <c r="K3099" i="1"/>
  <c r="J3099" i="1"/>
  <c r="I3099" i="1"/>
  <c r="AB3099" i="1" s="1"/>
  <c r="H3099" i="1"/>
  <c r="G3099" i="1"/>
  <c r="F3099" i="1"/>
  <c r="E3099" i="1"/>
  <c r="D3099" i="1"/>
  <c r="B3099" i="1"/>
  <c r="A3099" i="1"/>
  <c r="AB3098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V3096" i="1"/>
  <c r="U3096" i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O3094" i="1"/>
  <c r="P3094" i="1" s="1"/>
  <c r="N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M3093" i="1" s="1"/>
  <c r="J3093" i="1"/>
  <c r="I3093" i="1"/>
  <c r="H3093" i="1"/>
  <c r="AB3093" i="1" s="1"/>
  <c r="G3093" i="1"/>
  <c r="F3093" i="1"/>
  <c r="E3093" i="1"/>
  <c r="D3093" i="1"/>
  <c r="B3093" i="1"/>
  <c r="A3093" i="1" s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W3091" i="1"/>
  <c r="U3091" i="1"/>
  <c r="T3091" i="1"/>
  <c r="V3091" i="1" s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P3090" i="1"/>
  <c r="O3090" i="1"/>
  <c r="N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W3087" i="1"/>
  <c r="U3087" i="1"/>
  <c r="T3087" i="1"/>
  <c r="V3087" i="1" s="1"/>
  <c r="R3087" i="1"/>
  <c r="Q3087" i="1"/>
  <c r="S3087" i="1" s="1"/>
  <c r="P3087" i="1"/>
  <c r="O3087" i="1"/>
  <c r="N3087" i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S3085" i="1"/>
  <c r="R3085" i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R3084" i="1"/>
  <c r="Q3084" i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M3083" i="1"/>
  <c r="L3083" i="1"/>
  <c r="K3083" i="1"/>
  <c r="J3083" i="1"/>
  <c r="I3083" i="1"/>
  <c r="AB3083" i="1" s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AB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V3080" i="1"/>
  <c r="U3080" i="1"/>
  <c r="T3080" i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R3079" i="1"/>
  <c r="Q3079" i="1"/>
  <c r="S3079" i="1" s="1"/>
  <c r="P3079" i="1"/>
  <c r="O3079" i="1"/>
  <c r="N3079" i="1"/>
  <c r="L3079" i="1"/>
  <c r="M3079" i="1" s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O3078" i="1"/>
  <c r="P3078" i="1" s="1"/>
  <c r="N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W3075" i="1"/>
  <c r="U3075" i="1"/>
  <c r="T3075" i="1"/>
  <c r="V3075" i="1" s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P3074" i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S3073" i="1" s="1"/>
  <c r="Q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L3071" i="1"/>
  <c r="M3071" i="1" s="1"/>
  <c r="K3071" i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S3069" i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P3067" i="1"/>
  <c r="O3067" i="1"/>
  <c r="N3067" i="1"/>
  <c r="M3067" i="1"/>
  <c r="L3067" i="1"/>
  <c r="K3067" i="1"/>
  <c r="J3067" i="1"/>
  <c r="I3067" i="1"/>
  <c r="AB3067" i="1" s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AB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V3064" i="1"/>
  <c r="U3064" i="1"/>
  <c r="T3064" i="1"/>
  <c r="R3064" i="1"/>
  <c r="Q3064" i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R3063" i="1"/>
  <c r="Q3063" i="1"/>
  <c r="S3063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O3062" i="1"/>
  <c r="P3062" i="1" s="1"/>
  <c r="N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W3059" i="1"/>
  <c r="U3059" i="1"/>
  <c r="T3059" i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P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L3055" i="1"/>
  <c r="M3055" i="1" s="1"/>
  <c r="K3055" i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S3053" i="1"/>
  <c r="R3053" i="1"/>
  <c r="Q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P3051" i="1"/>
  <c r="O3051" i="1"/>
  <c r="N3051" i="1"/>
  <c r="M3051" i="1"/>
  <c r="L3051" i="1"/>
  <c r="K3051" i="1"/>
  <c r="J3051" i="1"/>
  <c r="I3051" i="1"/>
  <c r="AB3051" i="1" s="1"/>
  <c r="H3051" i="1"/>
  <c r="G3051" i="1"/>
  <c r="F3051" i="1"/>
  <c r="E3051" i="1"/>
  <c r="D3051" i="1"/>
  <c r="B3051" i="1"/>
  <c r="A3051" i="1"/>
  <c r="AB3050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V3048" i="1"/>
  <c r="U3048" i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R3047" i="1"/>
  <c r="Q3047" i="1"/>
  <c r="S3047" i="1" s="1"/>
  <c r="P3047" i="1"/>
  <c r="O3047" i="1"/>
  <c r="N3047" i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O3046" i="1"/>
  <c r="P3046" i="1" s="1"/>
  <c r="N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Z3044" i="1" s="1"/>
  <c r="X3044" i="1"/>
  <c r="W3044" i="1"/>
  <c r="U3044" i="1"/>
  <c r="V3044" i="1" s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W3043" i="1"/>
  <c r="U3043" i="1"/>
  <c r="T3043" i="1"/>
  <c r="V3043" i="1" s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S3041" i="1" s="1"/>
  <c r="Q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P3039" i="1"/>
  <c r="O3039" i="1"/>
  <c r="N3039" i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O3038" i="1"/>
  <c r="P3038" i="1" s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S3037" i="1"/>
  <c r="R3037" i="1"/>
  <c r="Q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P3035" i="1"/>
  <c r="O3035" i="1"/>
  <c r="N3035" i="1"/>
  <c r="M3035" i="1"/>
  <c r="L3035" i="1"/>
  <c r="K3035" i="1"/>
  <c r="J3035" i="1"/>
  <c r="I3035" i="1"/>
  <c r="AB3035" i="1" s="1"/>
  <c r="H3035" i="1"/>
  <c r="G3035" i="1"/>
  <c r="F3035" i="1"/>
  <c r="E3035" i="1"/>
  <c r="D3035" i="1"/>
  <c r="B3035" i="1"/>
  <c r="A3035" i="1"/>
  <c r="AB3034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P3034" i="1" s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Z3032" i="1"/>
  <c r="Y3032" i="1"/>
  <c r="X3032" i="1"/>
  <c r="W3032" i="1"/>
  <c r="V3032" i="1"/>
  <c r="U3032" i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R3031" i="1"/>
  <c r="Q3031" i="1"/>
  <c r="S3031" i="1" s="1"/>
  <c r="P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O3030" i="1"/>
  <c r="P3030" i="1" s="1"/>
  <c r="N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P3029" i="1" s="1"/>
  <c r="L3029" i="1"/>
  <c r="K3029" i="1"/>
  <c r="M3029" i="1" s="1"/>
  <c r="J3029" i="1"/>
  <c r="I3029" i="1"/>
  <c r="H3029" i="1"/>
  <c r="AB3029" i="1" s="1"/>
  <c r="G3029" i="1"/>
  <c r="F3029" i="1"/>
  <c r="E3029" i="1"/>
  <c r="D3029" i="1"/>
  <c r="B3029" i="1"/>
  <c r="A3029" i="1" s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W3027" i="1"/>
  <c r="U3027" i="1"/>
  <c r="T3027" i="1"/>
  <c r="V3027" i="1" s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P3026" i="1"/>
  <c r="O3026" i="1"/>
  <c r="N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S3025" i="1" s="1"/>
  <c r="Q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W3023" i="1"/>
  <c r="U3023" i="1"/>
  <c r="T3023" i="1"/>
  <c r="V3023" i="1" s="1"/>
  <c r="R3023" i="1"/>
  <c r="Q3023" i="1"/>
  <c r="S3023" i="1" s="1"/>
  <c r="P3023" i="1"/>
  <c r="O3023" i="1"/>
  <c r="N3023" i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S3021" i="1"/>
  <c r="R3021" i="1"/>
  <c r="Q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P3019" i="1"/>
  <c r="O3019" i="1"/>
  <c r="N3019" i="1"/>
  <c r="M3019" i="1"/>
  <c r="L3019" i="1"/>
  <c r="K3019" i="1"/>
  <c r="J3019" i="1"/>
  <c r="I3019" i="1"/>
  <c r="AB3019" i="1" s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AB3018" i="1" s="1"/>
  <c r="R3018" i="1"/>
  <c r="Q3018" i="1"/>
  <c r="O3018" i="1"/>
  <c r="P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V3016" i="1"/>
  <c r="U3016" i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R3015" i="1"/>
  <c r="Q3015" i="1"/>
  <c r="S3015" i="1" s="1"/>
  <c r="P3015" i="1"/>
  <c r="O3015" i="1"/>
  <c r="N3015" i="1"/>
  <c r="L3015" i="1"/>
  <c r="M3015" i="1" s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O3014" i="1"/>
  <c r="P3014" i="1" s="1"/>
  <c r="N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W3011" i="1"/>
  <c r="U3011" i="1"/>
  <c r="T3011" i="1"/>
  <c r="V3011" i="1" s="1"/>
  <c r="R3011" i="1"/>
  <c r="Q3011" i="1"/>
  <c r="S3011" i="1" s="1"/>
  <c r="P3011" i="1"/>
  <c r="O3011" i="1"/>
  <c r="N3011" i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P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P3007" i="1"/>
  <c r="O3007" i="1"/>
  <c r="N3007" i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O3006" i="1"/>
  <c r="P3006" i="1" s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S3005" i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R3004" i="1"/>
  <c r="Q3004" i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P3003" i="1"/>
  <c r="O3003" i="1"/>
  <c r="N3003" i="1"/>
  <c r="M3003" i="1"/>
  <c r="L3003" i="1"/>
  <c r="K3003" i="1"/>
  <c r="J3003" i="1"/>
  <c r="I3003" i="1"/>
  <c r="AB3003" i="1" s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O3002" i="1"/>
  <c r="P3002" i="1" s="1"/>
  <c r="AB3002" i="1" s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S3001" i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V3000" i="1"/>
  <c r="U3000" i="1"/>
  <c r="T3000" i="1"/>
  <c r="R3000" i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R2999" i="1"/>
  <c r="Q2999" i="1"/>
  <c r="S2999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O2998" i="1"/>
  <c r="P2998" i="1" s="1"/>
  <c r="N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Z2996" i="1" s="1"/>
  <c r="X2996" i="1"/>
  <c r="W2996" i="1"/>
  <c r="U2996" i="1"/>
  <c r="V2996" i="1" s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W2995" i="1"/>
  <c r="U2995" i="1"/>
  <c r="T2995" i="1"/>
  <c r="R2995" i="1"/>
  <c r="Q2995" i="1"/>
  <c r="S2995" i="1" s="1"/>
  <c r="P2995" i="1"/>
  <c r="O2995" i="1"/>
  <c r="N2995" i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P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P2991" i="1"/>
  <c r="O2991" i="1"/>
  <c r="N2991" i="1"/>
  <c r="L2991" i="1"/>
  <c r="M2991" i="1" s="1"/>
  <c r="K2991" i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S2989" i="1"/>
  <c r="R2989" i="1"/>
  <c r="Q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R2988" i="1"/>
  <c r="Q2988" i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P2987" i="1"/>
  <c r="O2987" i="1"/>
  <c r="N2987" i="1"/>
  <c r="M2987" i="1"/>
  <c r="L2987" i="1"/>
  <c r="K2987" i="1"/>
  <c r="J2987" i="1"/>
  <c r="I2987" i="1"/>
  <c r="AB2987" i="1" s="1"/>
  <c r="H2987" i="1"/>
  <c r="G2987" i="1"/>
  <c r="F2987" i="1"/>
  <c r="E2987" i="1"/>
  <c r="D2987" i="1"/>
  <c r="B2987" i="1"/>
  <c r="A2987" i="1"/>
  <c r="AB2986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R2983" i="1"/>
  <c r="Q2983" i="1"/>
  <c r="S2983" i="1" s="1"/>
  <c r="P2983" i="1"/>
  <c r="O2983" i="1"/>
  <c r="N2983" i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S2981" i="1" s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Z2980" i="1" s="1"/>
  <c r="X2980" i="1"/>
  <c r="W2980" i="1"/>
  <c r="U2980" i="1"/>
  <c r="V2980" i="1" s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W2979" i="1"/>
  <c r="U2979" i="1"/>
  <c r="T2979" i="1"/>
  <c r="V2979" i="1" s="1"/>
  <c r="R2979" i="1"/>
  <c r="Q2979" i="1"/>
  <c r="S2979" i="1" s="1"/>
  <c r="P2979" i="1"/>
  <c r="O2979" i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P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S2977" i="1" s="1"/>
  <c r="Q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V2976" i="1" s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P2975" i="1"/>
  <c r="O2975" i="1"/>
  <c r="N2975" i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P2974" i="1"/>
  <c r="O2974" i="1"/>
  <c r="N2974" i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S2973" i="1"/>
  <c r="R2973" i="1"/>
  <c r="Q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V2972" i="1" s="1"/>
  <c r="T2972" i="1"/>
  <c r="R2972" i="1"/>
  <c r="Q2972" i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P2971" i="1"/>
  <c r="O2971" i="1"/>
  <c r="N2971" i="1"/>
  <c r="M2971" i="1"/>
  <c r="L2971" i="1"/>
  <c r="K2971" i="1"/>
  <c r="J2971" i="1"/>
  <c r="I2971" i="1"/>
  <c r="AB2971" i="1" s="1"/>
  <c r="H2971" i="1"/>
  <c r="G2971" i="1"/>
  <c r="F2971" i="1"/>
  <c r="E2971" i="1"/>
  <c r="D2971" i="1"/>
  <c r="B2971" i="1"/>
  <c r="A2971" i="1"/>
  <c r="AB2970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Z2968" i="1"/>
  <c r="Y2968" i="1"/>
  <c r="X2968" i="1"/>
  <c r="W2968" i="1"/>
  <c r="V2968" i="1"/>
  <c r="U2968" i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 s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W2963" i="1"/>
  <c r="U2963" i="1"/>
  <c r="T2963" i="1"/>
  <c r="V2963" i="1" s="1"/>
  <c r="R2963" i="1"/>
  <c r="Q2963" i="1"/>
  <c r="S2963" i="1" s="1"/>
  <c r="P2963" i="1"/>
  <c r="O2963" i="1"/>
  <c r="N2963" i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P2962" i="1"/>
  <c r="O2962" i="1"/>
  <c r="N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V2960" i="1" s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V2959" i="1" s="1"/>
  <c r="R2959" i="1"/>
  <c r="Q2959" i="1"/>
  <c r="S2959" i="1" s="1"/>
  <c r="P2959" i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S2957" i="1"/>
  <c r="R2957" i="1"/>
  <c r="Q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R2956" i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M2955" i="1"/>
  <c r="L2955" i="1"/>
  <c r="K2955" i="1"/>
  <c r="J2955" i="1"/>
  <c r="I2955" i="1"/>
  <c r="AB2955" i="1" s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AB2954" i="1" s="1"/>
  <c r="R2954" i="1"/>
  <c r="Q2954" i="1"/>
  <c r="O2954" i="1"/>
  <c r="P2954" i="1" s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R2951" i="1"/>
  <c r="Q2951" i="1"/>
  <c r="S2951" i="1" s="1"/>
  <c r="P2951" i="1"/>
  <c r="O2951" i="1"/>
  <c r="N2951" i="1"/>
  <c r="L2951" i="1"/>
  <c r="M2951" i="1" s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M2948" i="1"/>
  <c r="L2948" i="1"/>
  <c r="K2948" i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X2947" i="1"/>
  <c r="W2947" i="1"/>
  <c r="U2947" i="1"/>
  <c r="T2947" i="1"/>
  <c r="V2947" i="1" s="1"/>
  <c r="R2947" i="1"/>
  <c r="Q2947" i="1"/>
  <c r="S2947" i="1" s="1"/>
  <c r="P2947" i="1"/>
  <c r="O2947" i="1"/>
  <c r="N2947" i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P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S2941" i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R2940" i="1"/>
  <c r="Q2940" i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M2939" i="1"/>
  <c r="L2939" i="1"/>
  <c r="K2939" i="1"/>
  <c r="J2939" i="1"/>
  <c r="I2939" i="1"/>
  <c r="AB2939" i="1" s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O2938" i="1"/>
  <c r="P2938" i="1" s="1"/>
  <c r="AB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Z2936" i="1"/>
  <c r="Y2936" i="1"/>
  <c r="X2936" i="1"/>
  <c r="W2936" i="1"/>
  <c r="V2936" i="1"/>
  <c r="U2936" i="1"/>
  <c r="T2936" i="1"/>
  <c r="R2936" i="1"/>
  <c r="Q2936" i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R2935" i="1"/>
  <c r="Q2935" i="1"/>
  <c r="S2935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Z2932" i="1" s="1"/>
  <c r="X2932" i="1"/>
  <c r="W2932" i="1"/>
  <c r="U2932" i="1"/>
  <c r="V2932" i="1" s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W2931" i="1"/>
  <c r="U2931" i="1"/>
  <c r="T2931" i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P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S2929" i="1" s="1"/>
  <c r="Q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Z2928" i="1" s="1"/>
  <c r="X2928" i="1"/>
  <c r="W2928" i="1"/>
  <c r="U2928" i="1"/>
  <c r="V2928" i="1" s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L2927" i="1"/>
  <c r="M2927" i="1" s="1"/>
  <c r="K2927" i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S2925" i="1"/>
  <c r="R2925" i="1"/>
  <c r="Q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R2924" i="1"/>
  <c r="Q2924" i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M2923" i="1"/>
  <c r="L2923" i="1"/>
  <c r="K2923" i="1"/>
  <c r="J2923" i="1"/>
  <c r="I2923" i="1"/>
  <c r="AB2923" i="1" s="1"/>
  <c r="H2923" i="1"/>
  <c r="G2923" i="1"/>
  <c r="F2923" i="1"/>
  <c r="E2923" i="1"/>
  <c r="D2923" i="1"/>
  <c r="B2923" i="1"/>
  <c r="A2923" i="1"/>
  <c r="AB2922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Z2920" i="1"/>
  <c r="Y2920" i="1"/>
  <c r="X2920" i="1"/>
  <c r="W2920" i="1"/>
  <c r="V2920" i="1"/>
  <c r="U2920" i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W2915" i="1"/>
  <c r="U2915" i="1"/>
  <c r="T2915" i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P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S2909" i="1"/>
  <c r="R2909" i="1"/>
  <c r="Q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M2907" i="1"/>
  <c r="L2907" i="1"/>
  <c r="K2907" i="1"/>
  <c r="J2907" i="1"/>
  <c r="I2907" i="1"/>
  <c r="AB2907" i="1" s="1"/>
  <c r="H2907" i="1"/>
  <c r="G2907" i="1"/>
  <c r="F2907" i="1"/>
  <c r="E2907" i="1"/>
  <c r="D2907" i="1"/>
  <c r="B2907" i="1"/>
  <c r="A2907" i="1"/>
  <c r="AB2906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Z2904" i="1"/>
  <c r="Y2904" i="1"/>
  <c r="X2904" i="1"/>
  <c r="W2904" i="1"/>
  <c r="V2904" i="1"/>
  <c r="U2904" i="1"/>
  <c r="T2904" i="1"/>
  <c r="R2904" i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 s="1"/>
  <c r="AA2900" i="1"/>
  <c r="Y2900" i="1"/>
  <c r="Z2900" i="1" s="1"/>
  <c r="X2900" i="1"/>
  <c r="W2900" i="1"/>
  <c r="U2900" i="1"/>
  <c r="V2900" i="1" s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W2899" i="1"/>
  <c r="U2899" i="1"/>
  <c r="T2899" i="1"/>
  <c r="R2899" i="1"/>
  <c r="Q2899" i="1"/>
  <c r="S2899" i="1" s="1"/>
  <c r="P2899" i="1"/>
  <c r="O2899" i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P2898" i="1"/>
  <c r="O2898" i="1"/>
  <c r="N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W2895" i="1"/>
  <c r="U2895" i="1"/>
  <c r="T2895" i="1"/>
  <c r="V2895" i="1" s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P2894" i="1"/>
  <c r="O2894" i="1"/>
  <c r="N2894" i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S2893" i="1"/>
  <c r="R2893" i="1"/>
  <c r="Q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R2892" i="1"/>
  <c r="Q2892" i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M2891" i="1"/>
  <c r="L2891" i="1"/>
  <c r="K2891" i="1"/>
  <c r="J2891" i="1"/>
  <c r="I2891" i="1"/>
  <c r="AB2891" i="1" s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AB2890" i="1" s="1"/>
  <c r="R2890" i="1"/>
  <c r="Q2890" i="1"/>
  <c r="O2890" i="1"/>
  <c r="P2890" i="1" s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O2885" i="1"/>
  <c r="N2885" i="1"/>
  <c r="P2885" i="1" s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X2883" i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S2881" i="1" s="1"/>
  <c r="Q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R2876" i="1"/>
  <c r="Q2876" i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M2875" i="1"/>
  <c r="L2875" i="1"/>
  <c r="K2875" i="1"/>
  <c r="J2875" i="1"/>
  <c r="I2875" i="1"/>
  <c r="AB2875" i="1" s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P2874" i="1" s="1"/>
  <c r="AB2874" i="1" s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Z2872" i="1"/>
  <c r="Y2872" i="1"/>
  <c r="X2872" i="1"/>
  <c r="W2872" i="1"/>
  <c r="V2872" i="1"/>
  <c r="U2872" i="1"/>
  <c r="T2872" i="1"/>
  <c r="R2872" i="1"/>
  <c r="Q2872" i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R2871" i="1"/>
  <c r="Q2871" i="1"/>
  <c r="S2871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P2869" i="1" s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L2863" i="1"/>
  <c r="M2863" i="1" s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S2861" i="1"/>
  <c r="R2861" i="1"/>
  <c r="Q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M2859" i="1"/>
  <c r="L2859" i="1"/>
  <c r="K2859" i="1"/>
  <c r="J2859" i="1"/>
  <c r="I2859" i="1"/>
  <c r="AB2859" i="1" s="1"/>
  <c r="H2859" i="1"/>
  <c r="G2859" i="1"/>
  <c r="F2859" i="1"/>
  <c r="E2859" i="1"/>
  <c r="D2859" i="1"/>
  <c r="B2859" i="1"/>
  <c r="A2859" i="1"/>
  <c r="AB2858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Z2856" i="1"/>
  <c r="Y2856" i="1"/>
  <c r="X2856" i="1"/>
  <c r="W2856" i="1"/>
  <c r="V2856" i="1"/>
  <c r="U2856" i="1"/>
  <c r="T2856" i="1"/>
  <c r="R2856" i="1"/>
  <c r="Q2856" i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R2855" i="1"/>
  <c r="Q2855" i="1"/>
  <c r="S2855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P2854" i="1" s="1"/>
  <c r="N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Z2852" i="1" s="1"/>
  <c r="X2852" i="1"/>
  <c r="W2852" i="1"/>
  <c r="U2852" i="1"/>
  <c r="V2852" i="1" s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P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S2845" i="1"/>
  <c r="R2845" i="1"/>
  <c r="Q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R2844" i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M2843" i="1"/>
  <c r="L2843" i="1"/>
  <c r="K2843" i="1"/>
  <c r="J2843" i="1"/>
  <c r="I2843" i="1"/>
  <c r="AB2843" i="1" s="1"/>
  <c r="H2843" i="1"/>
  <c r="G2843" i="1"/>
  <c r="F2843" i="1"/>
  <c r="E2843" i="1"/>
  <c r="D2843" i="1"/>
  <c r="B2843" i="1"/>
  <c r="A2843" i="1"/>
  <c r="AB2842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Z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 s="1"/>
  <c r="AA2836" i="1"/>
  <c r="Y2836" i="1"/>
  <c r="Z2836" i="1" s="1"/>
  <c r="X2836" i="1"/>
  <c r="W2836" i="1"/>
  <c r="U2836" i="1"/>
  <c r="V2836" i="1" s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P2834" i="1"/>
  <c r="O2834" i="1"/>
  <c r="N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W2831" i="1"/>
  <c r="U2831" i="1"/>
  <c r="T2831" i="1"/>
  <c r="V2831" i="1" s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P2830" i="1"/>
  <c r="O2830" i="1"/>
  <c r="N2830" i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S2829" i="1"/>
  <c r="R2829" i="1"/>
  <c r="Q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P2827" i="1"/>
  <c r="O2827" i="1"/>
  <c r="N2827" i="1"/>
  <c r="M2827" i="1"/>
  <c r="L2827" i="1"/>
  <c r="K2827" i="1"/>
  <c r="J2827" i="1"/>
  <c r="I2827" i="1"/>
  <c r="AB2827" i="1" s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AB2826" i="1" s="1"/>
  <c r="R2826" i="1"/>
  <c r="Q2826" i="1"/>
  <c r="O2826" i="1"/>
  <c r="P2826" i="1" s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Z2824" i="1"/>
  <c r="Y2824" i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R2823" i="1"/>
  <c r="Q2823" i="1"/>
  <c r="S2823" i="1" s="1"/>
  <c r="P2823" i="1"/>
  <c r="O2823" i="1"/>
  <c r="N2823" i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P2818" i="1"/>
  <c r="O2818" i="1"/>
  <c r="N2818" i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S2813" i="1"/>
  <c r="R2813" i="1"/>
  <c r="Q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R2812" i="1"/>
  <c r="Q2812" i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P2811" i="1"/>
  <c r="O2811" i="1"/>
  <c r="N2811" i="1"/>
  <c r="M2811" i="1"/>
  <c r="L2811" i="1"/>
  <c r="K2811" i="1"/>
  <c r="J2811" i="1"/>
  <c r="I2811" i="1"/>
  <c r="AB2811" i="1" s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AB2810" i="1" s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S2809" i="1"/>
  <c r="R2809" i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Z2808" i="1"/>
  <c r="Y2808" i="1"/>
  <c r="X2808" i="1"/>
  <c r="W2808" i="1"/>
  <c r="V2808" i="1"/>
  <c r="U2808" i="1"/>
  <c r="T2808" i="1"/>
  <c r="R2808" i="1"/>
  <c r="Q2808" i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R2807" i="1"/>
  <c r="Q2807" i="1"/>
  <c r="S2807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AB2804" i="1" s="1"/>
  <c r="G2804" i="1"/>
  <c r="F2804" i="1"/>
  <c r="E2804" i="1"/>
  <c r="D2804" i="1"/>
  <c r="B2804" i="1"/>
  <c r="A2804" i="1"/>
  <c r="AA2803" i="1"/>
  <c r="Y2803" i="1"/>
  <c r="X2803" i="1"/>
  <c r="W2803" i="1"/>
  <c r="U2803" i="1"/>
  <c r="T2803" i="1"/>
  <c r="V2803" i="1" s="1"/>
  <c r="R2803" i="1"/>
  <c r="Q2803" i="1"/>
  <c r="S2803" i="1" s="1"/>
  <c r="P2803" i="1"/>
  <c r="O2803" i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P2798" i="1"/>
  <c r="O2798" i="1"/>
  <c r="N2798" i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S2797" i="1"/>
  <c r="R2797" i="1"/>
  <c r="Q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R2796" i="1"/>
  <c r="Q2796" i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P2795" i="1"/>
  <c r="O2795" i="1"/>
  <c r="N2795" i="1"/>
  <c r="M2795" i="1"/>
  <c r="L2795" i="1"/>
  <c r="K2795" i="1"/>
  <c r="J2795" i="1"/>
  <c r="I2795" i="1"/>
  <c r="AB2795" i="1" s="1"/>
  <c r="H2795" i="1"/>
  <c r="G2795" i="1"/>
  <c r="F2795" i="1"/>
  <c r="E2795" i="1"/>
  <c r="D2795" i="1"/>
  <c r="B2795" i="1"/>
  <c r="A2795" i="1"/>
  <c r="AB2794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O2794" i="1"/>
  <c r="P2794" i="1" s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Z2792" i="1"/>
  <c r="Y2792" i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R2791" i="1"/>
  <c r="Q2791" i="1"/>
  <c r="S2791" i="1" s="1"/>
  <c r="P2791" i="1"/>
  <c r="O2791" i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P2789" i="1" s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P2786" i="1"/>
  <c r="O2786" i="1"/>
  <c r="N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W2783" i="1"/>
  <c r="U2783" i="1"/>
  <c r="T2783" i="1"/>
  <c r="V2783" i="1" s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S2781" i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P2779" i="1"/>
  <c r="O2779" i="1"/>
  <c r="N2779" i="1"/>
  <c r="M2779" i="1"/>
  <c r="L2779" i="1"/>
  <c r="K2779" i="1"/>
  <c r="J2779" i="1"/>
  <c r="I2779" i="1"/>
  <c r="AB2779" i="1" s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AB2778" i="1" s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V2776" i="1"/>
  <c r="U2776" i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AB2772" i="1" s="1"/>
  <c r="G2772" i="1"/>
  <c r="F2772" i="1"/>
  <c r="E2772" i="1"/>
  <c r="D2772" i="1"/>
  <c r="B2772" i="1"/>
  <c r="A2772" i="1"/>
  <c r="AA2771" i="1"/>
  <c r="Y2771" i="1"/>
  <c r="X2771" i="1"/>
  <c r="W2771" i="1"/>
  <c r="U2771" i="1"/>
  <c r="T2771" i="1"/>
  <c r="V2771" i="1" s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R2764" i="1"/>
  <c r="Q2764" i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P2763" i="1"/>
  <c r="O2763" i="1"/>
  <c r="N2763" i="1"/>
  <c r="M2763" i="1"/>
  <c r="L2763" i="1"/>
  <c r="K2763" i="1"/>
  <c r="J2763" i="1"/>
  <c r="I2763" i="1"/>
  <c r="AB2763" i="1" s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O2762" i="1"/>
  <c r="P2762" i="1" s="1"/>
  <c r="AB2762" i="1" s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V2760" i="1"/>
  <c r="U2760" i="1"/>
  <c r="T2760" i="1"/>
  <c r="R2760" i="1"/>
  <c r="Q2760" i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R2759" i="1"/>
  <c r="Q2759" i="1"/>
  <c r="S2759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W2755" i="1"/>
  <c r="U2755" i="1"/>
  <c r="T2755" i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S2749" i="1"/>
  <c r="R2749" i="1"/>
  <c r="Q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M2747" i="1"/>
  <c r="L2747" i="1"/>
  <c r="K2747" i="1"/>
  <c r="J2747" i="1"/>
  <c r="I2747" i="1"/>
  <c r="AB2747" i="1" s="1"/>
  <c r="H2747" i="1"/>
  <c r="G2747" i="1"/>
  <c r="F2747" i="1"/>
  <c r="E2747" i="1"/>
  <c r="D2747" i="1"/>
  <c r="B2747" i="1"/>
  <c r="A2747" i="1"/>
  <c r="AB2746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Z2744" i="1"/>
  <c r="Y2744" i="1"/>
  <c r="X2744" i="1"/>
  <c r="W2744" i="1"/>
  <c r="V2744" i="1"/>
  <c r="U2744" i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AB2744" i="1" s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Z2740" i="1" s="1"/>
  <c r="X2740" i="1"/>
  <c r="W2740" i="1"/>
  <c r="U2740" i="1"/>
  <c r="V2740" i="1" s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W2739" i="1"/>
  <c r="U2739" i="1"/>
  <c r="T2739" i="1"/>
  <c r="V2739" i="1" s="1"/>
  <c r="R2739" i="1"/>
  <c r="Q2739" i="1"/>
  <c r="S2739" i="1" s="1"/>
  <c r="P2739" i="1"/>
  <c r="O2739" i="1"/>
  <c r="N2739" i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P2734" i="1"/>
  <c r="O2734" i="1"/>
  <c r="N2734" i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S2733" i="1"/>
  <c r="R2733" i="1"/>
  <c r="Q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P2731" i="1"/>
  <c r="O2731" i="1"/>
  <c r="N2731" i="1"/>
  <c r="M2731" i="1"/>
  <c r="L2731" i="1"/>
  <c r="K2731" i="1"/>
  <c r="J2731" i="1"/>
  <c r="I2731" i="1"/>
  <c r="AB2731" i="1" s="1"/>
  <c r="H2731" i="1"/>
  <c r="G2731" i="1"/>
  <c r="F2731" i="1"/>
  <c r="E2731" i="1"/>
  <c r="D2731" i="1"/>
  <c r="B2731" i="1"/>
  <c r="A2731" i="1"/>
  <c r="AB2730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S2729" i="1" s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Z2728" i="1"/>
  <c r="Y2728" i="1"/>
  <c r="X2728" i="1"/>
  <c r="W2728" i="1"/>
  <c r="V2728" i="1"/>
  <c r="U2728" i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O2726" i="1"/>
  <c r="P2726" i="1" s="1"/>
  <c r="N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 s="1"/>
  <c r="AA2724" i="1"/>
  <c r="Y2724" i="1"/>
  <c r="Z2724" i="1" s="1"/>
  <c r="X2724" i="1"/>
  <c r="W2724" i="1"/>
  <c r="U2724" i="1"/>
  <c r="V2724" i="1" s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P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S2717" i="1"/>
  <c r="R2717" i="1"/>
  <c r="Q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M2715" i="1"/>
  <c r="L2715" i="1"/>
  <c r="K2715" i="1"/>
  <c r="J2715" i="1"/>
  <c r="I2715" i="1"/>
  <c r="AB2715" i="1" s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AB2714" i="1" s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S2713" i="1" s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AB2712" i="1" s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R2711" i="1"/>
  <c r="Q2711" i="1"/>
  <c r="S2711" i="1" s="1"/>
  <c r="P2711" i="1"/>
  <c r="O2711" i="1"/>
  <c r="N2711" i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S2701" i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P2699" i="1"/>
  <c r="O2699" i="1"/>
  <c r="N2699" i="1"/>
  <c r="M2699" i="1"/>
  <c r="L2699" i="1"/>
  <c r="K2699" i="1"/>
  <c r="J2699" i="1"/>
  <c r="I2699" i="1"/>
  <c r="AB2699" i="1" s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AB2698" i="1" s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Z2696" i="1"/>
  <c r="Y2696" i="1"/>
  <c r="X2696" i="1"/>
  <c r="W2696" i="1"/>
  <c r="V2696" i="1"/>
  <c r="U2696" i="1"/>
  <c r="T2696" i="1"/>
  <c r="R2696" i="1"/>
  <c r="Q2696" i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R2695" i="1"/>
  <c r="Q2695" i="1"/>
  <c r="S2695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P2694" i="1" s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Y2692" i="1"/>
  <c r="Z2692" i="1" s="1"/>
  <c r="X2692" i="1"/>
  <c r="W2692" i="1"/>
  <c r="U2692" i="1"/>
  <c r="V2692" i="1" s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W2691" i="1"/>
  <c r="U2691" i="1"/>
  <c r="T2691" i="1"/>
  <c r="R2691" i="1"/>
  <c r="Q2691" i="1"/>
  <c r="S2691" i="1" s="1"/>
  <c r="P2691" i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M2683" i="1"/>
  <c r="L2683" i="1"/>
  <c r="K2683" i="1"/>
  <c r="J2683" i="1"/>
  <c r="I2683" i="1"/>
  <c r="AB2683" i="1" s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AB2682" i="1" s="1"/>
  <c r="R2682" i="1"/>
  <c r="Q2682" i="1"/>
  <c r="O2682" i="1"/>
  <c r="P2682" i="1" s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R2679" i="1"/>
  <c r="Q2679" i="1"/>
  <c r="S2679" i="1" s="1"/>
  <c r="P2679" i="1"/>
  <c r="O2679" i="1"/>
  <c r="N2679" i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W2675" i="1"/>
  <c r="U2675" i="1"/>
  <c r="T2675" i="1"/>
  <c r="V2675" i="1" s="1"/>
  <c r="R2675" i="1"/>
  <c r="Q2675" i="1"/>
  <c r="S2675" i="1" s="1"/>
  <c r="P2675" i="1"/>
  <c r="O2675" i="1"/>
  <c r="N2675" i="1"/>
  <c r="L2675" i="1"/>
  <c r="M2675" i="1" s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Z2672" i="1" s="1"/>
  <c r="X2672" i="1"/>
  <c r="W2672" i="1"/>
  <c r="U2672" i="1"/>
  <c r="V2672" i="1" s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P2670" i="1"/>
  <c r="O2670" i="1"/>
  <c r="N2670" i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S2669" i="1"/>
  <c r="R2669" i="1"/>
  <c r="Q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R2668" i="1"/>
  <c r="Q2668" i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M2667" i="1"/>
  <c r="L2667" i="1"/>
  <c r="K2667" i="1"/>
  <c r="J2667" i="1"/>
  <c r="I2667" i="1"/>
  <c r="AB2667" i="1" s="1"/>
  <c r="H2667" i="1"/>
  <c r="G2667" i="1"/>
  <c r="F2667" i="1"/>
  <c r="E2667" i="1"/>
  <c r="D2667" i="1"/>
  <c r="B2667" i="1"/>
  <c r="A2667" i="1"/>
  <c r="AB2666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O2666" i="1"/>
  <c r="P2666" i="1" s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S2665" i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V2664" i="1"/>
  <c r="U2664" i="1"/>
  <c r="T2664" i="1"/>
  <c r="R2664" i="1"/>
  <c r="Q2664" i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R2663" i="1"/>
  <c r="Q2663" i="1"/>
  <c r="S2663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O2662" i="1"/>
  <c r="P2662" i="1" s="1"/>
  <c r="N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 s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W2659" i="1"/>
  <c r="U2659" i="1"/>
  <c r="T2659" i="1"/>
  <c r="R2659" i="1"/>
  <c r="Q2659" i="1"/>
  <c r="S2659" i="1" s="1"/>
  <c r="P2659" i="1"/>
  <c r="O2659" i="1"/>
  <c r="N2659" i="1"/>
  <c r="L2659" i="1"/>
  <c r="M2659" i="1" s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W2655" i="1"/>
  <c r="U2655" i="1"/>
  <c r="T2655" i="1"/>
  <c r="V2655" i="1" s="1"/>
  <c r="R2655" i="1"/>
  <c r="Q2655" i="1"/>
  <c r="S2655" i="1" s="1"/>
  <c r="P2655" i="1"/>
  <c r="O2655" i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S2653" i="1"/>
  <c r="R2653" i="1"/>
  <c r="Q2653" i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R2652" i="1"/>
  <c r="Q2652" i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P2651" i="1"/>
  <c r="O2651" i="1"/>
  <c r="N2651" i="1"/>
  <c r="M2651" i="1"/>
  <c r="L2651" i="1"/>
  <c r="K2651" i="1"/>
  <c r="J2651" i="1"/>
  <c r="I2651" i="1"/>
  <c r="AB2651" i="1" s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AB2650" i="1" s="1"/>
  <c r="R2650" i="1"/>
  <c r="Q2650" i="1"/>
  <c r="O2650" i="1"/>
  <c r="P2650" i="1" s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V2648" i="1"/>
  <c r="U2648" i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R2647" i="1"/>
  <c r="Q2647" i="1"/>
  <c r="S2647" i="1" s="1"/>
  <c r="P2647" i="1"/>
  <c r="O2647" i="1"/>
  <c r="N2647" i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P2646" i="1" s="1"/>
  <c r="N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Z2640" i="1" s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R2636" i="1"/>
  <c r="Q2636" i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M2635" i="1"/>
  <c r="L2635" i="1"/>
  <c r="K2635" i="1"/>
  <c r="J2635" i="1"/>
  <c r="I2635" i="1"/>
  <c r="AB2635" i="1" s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AB2634" i="1" s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S2633" i="1"/>
  <c r="R2633" i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V2632" i="1"/>
  <c r="U2632" i="1"/>
  <c r="T2632" i="1"/>
  <c r="R2632" i="1"/>
  <c r="Q2632" i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R2631" i="1"/>
  <c r="Q2631" i="1"/>
  <c r="S2631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P2629" i="1" s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 s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W2627" i="1"/>
  <c r="U2627" i="1"/>
  <c r="T2627" i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P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S2621" i="1"/>
  <c r="R2621" i="1"/>
  <c r="Q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M2619" i="1"/>
  <c r="L2619" i="1"/>
  <c r="K2619" i="1"/>
  <c r="J2619" i="1"/>
  <c r="I2619" i="1"/>
  <c r="AB2619" i="1" s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S2618" i="1"/>
  <c r="AB2618" i="1" s="1"/>
  <c r="R2618" i="1"/>
  <c r="Q2618" i="1"/>
  <c r="O2618" i="1"/>
  <c r="P2618" i="1" s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V2616" i="1"/>
  <c r="U2616" i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N2610" i="1"/>
  <c r="L2610" i="1"/>
  <c r="K2610" i="1"/>
  <c r="M2610" i="1" s="1"/>
  <c r="AB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S2609" i="1" s="1"/>
  <c r="Q2609" i="1"/>
  <c r="P2609" i="1"/>
  <c r="O2609" i="1"/>
  <c r="N2609" i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O2607" i="1"/>
  <c r="N2607" i="1"/>
  <c r="P2607" i="1" s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V2606" i="1" s="1"/>
  <c r="S2606" i="1"/>
  <c r="R2606" i="1"/>
  <c r="Q2606" i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Z2604" i="1"/>
  <c r="Y2604" i="1"/>
  <c r="X2604" i="1"/>
  <c r="W2604" i="1"/>
  <c r="V2604" i="1"/>
  <c r="U2604" i="1"/>
  <c r="T2604" i="1"/>
  <c r="S2604" i="1"/>
  <c r="R2604" i="1"/>
  <c r="Q2604" i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W2602" i="1"/>
  <c r="U2602" i="1"/>
  <c r="T2602" i="1"/>
  <c r="R2602" i="1"/>
  <c r="Q2602" i="1"/>
  <c r="S2602" i="1" s="1"/>
  <c r="P2602" i="1"/>
  <c r="O2602" i="1"/>
  <c r="N2602" i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S2601" i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Z2599" i="1" s="1"/>
  <c r="X2599" i="1"/>
  <c r="W2599" i="1"/>
  <c r="U2599" i="1"/>
  <c r="V2599" i="1" s="1"/>
  <c r="T2599" i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R2598" i="1"/>
  <c r="Q2598" i="1"/>
  <c r="S2598" i="1" s="1"/>
  <c r="O2598" i="1"/>
  <c r="P2598" i="1" s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O2597" i="1"/>
  <c r="P2597" i="1" s="1"/>
  <c r="N2597" i="1"/>
  <c r="L2597" i="1"/>
  <c r="K2597" i="1"/>
  <c r="M2597" i="1" s="1"/>
  <c r="J2597" i="1"/>
  <c r="AB2597" i="1" s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AB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S2593" i="1" s="1"/>
  <c r="Q2593" i="1"/>
  <c r="P2593" i="1"/>
  <c r="O2593" i="1"/>
  <c r="N2593" i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O2591" i="1"/>
  <c r="N2591" i="1"/>
  <c r="P2591" i="1" s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Z2588" i="1"/>
  <c r="Y2588" i="1"/>
  <c r="X2588" i="1"/>
  <c r="W2588" i="1"/>
  <c r="V2588" i="1"/>
  <c r="U2588" i="1"/>
  <c r="T2588" i="1"/>
  <c r="S2588" i="1"/>
  <c r="R2588" i="1"/>
  <c r="Q2588" i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W2586" i="1"/>
  <c r="U2586" i="1"/>
  <c r="T2586" i="1"/>
  <c r="R2586" i="1"/>
  <c r="Q2586" i="1"/>
  <c r="S2586" i="1" s="1"/>
  <c r="P2586" i="1"/>
  <c r="O2586" i="1"/>
  <c r="N2586" i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Z2583" i="1" s="1"/>
  <c r="X2583" i="1"/>
  <c r="W2583" i="1"/>
  <c r="U2583" i="1"/>
  <c r="V2583" i="1" s="1"/>
  <c r="T2583" i="1"/>
  <c r="R2583" i="1"/>
  <c r="Q2583" i="1"/>
  <c r="S2583" i="1" s="1"/>
  <c r="P2583" i="1"/>
  <c r="O2583" i="1"/>
  <c r="N2583" i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R2582" i="1"/>
  <c r="Q2582" i="1"/>
  <c r="S2582" i="1" s="1"/>
  <c r="O2582" i="1"/>
  <c r="P2582" i="1" s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O2581" i="1"/>
  <c r="P2581" i="1" s="1"/>
  <c r="N2581" i="1"/>
  <c r="L2581" i="1"/>
  <c r="K2581" i="1"/>
  <c r="M2581" i="1" s="1"/>
  <c r="J2581" i="1"/>
  <c r="AB2581" i="1" s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P2578" i="1" s="1"/>
  <c r="N2578" i="1"/>
  <c r="L2578" i="1"/>
  <c r="K2578" i="1"/>
  <c r="M2578" i="1" s="1"/>
  <c r="AB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S2577" i="1" s="1"/>
  <c r="Q2577" i="1"/>
  <c r="P2577" i="1"/>
  <c r="O2577" i="1"/>
  <c r="N2577" i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O2575" i="1"/>
  <c r="N2575" i="1"/>
  <c r="P2575" i="1" s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V2574" i="1" s="1"/>
  <c r="S2574" i="1"/>
  <c r="R2574" i="1"/>
  <c r="Q2574" i="1"/>
  <c r="P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Z2572" i="1"/>
  <c r="Y2572" i="1"/>
  <c r="X2572" i="1"/>
  <c r="W2572" i="1"/>
  <c r="V2572" i="1"/>
  <c r="U2572" i="1"/>
  <c r="T2572" i="1"/>
  <c r="S2572" i="1"/>
  <c r="R2572" i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W2570" i="1"/>
  <c r="U2570" i="1"/>
  <c r="T2570" i="1"/>
  <c r="R2570" i="1"/>
  <c r="Q2570" i="1"/>
  <c r="S2570" i="1" s="1"/>
  <c r="P2570" i="1"/>
  <c r="O2570" i="1"/>
  <c r="N2570" i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S2568" i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Z2567" i="1" s="1"/>
  <c r="X2567" i="1"/>
  <c r="W2567" i="1"/>
  <c r="U2567" i="1"/>
  <c r="V2567" i="1" s="1"/>
  <c r="T2567" i="1"/>
  <c r="R2567" i="1"/>
  <c r="Q2567" i="1"/>
  <c r="S2567" i="1" s="1"/>
  <c r="P2567" i="1"/>
  <c r="O2567" i="1"/>
  <c r="N2567" i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R2566" i="1"/>
  <c r="Q2566" i="1"/>
  <c r="S2566" i="1" s="1"/>
  <c r="O2566" i="1"/>
  <c r="P2566" i="1" s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O2565" i="1"/>
  <c r="P2565" i="1" s="1"/>
  <c r="N2565" i="1"/>
  <c r="L2565" i="1"/>
  <c r="K2565" i="1"/>
  <c r="M2565" i="1" s="1"/>
  <c r="J2565" i="1"/>
  <c r="AB2565" i="1" s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O2562" i="1"/>
  <c r="P2562" i="1" s="1"/>
  <c r="N2562" i="1"/>
  <c r="L2562" i="1"/>
  <c r="K2562" i="1"/>
  <c r="M2562" i="1" s="1"/>
  <c r="AB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S2561" i="1" s="1"/>
  <c r="Q2561" i="1"/>
  <c r="P2561" i="1"/>
  <c r="O2561" i="1"/>
  <c r="N2561" i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O2559" i="1"/>
  <c r="N2559" i="1"/>
  <c r="P2559" i="1" s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Z2556" i="1"/>
  <c r="Y2556" i="1"/>
  <c r="X2556" i="1"/>
  <c r="W2556" i="1"/>
  <c r="V2556" i="1"/>
  <c r="U2556" i="1"/>
  <c r="T2556" i="1"/>
  <c r="S2556" i="1"/>
  <c r="R2556" i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R2555" i="1"/>
  <c r="Q2555" i="1"/>
  <c r="S2555" i="1" s="1"/>
  <c r="P2555" i="1"/>
  <c r="O2555" i="1"/>
  <c r="N2555" i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W2554" i="1"/>
  <c r="U2554" i="1"/>
  <c r="T2554" i="1"/>
  <c r="R2554" i="1"/>
  <c r="Q2554" i="1"/>
  <c r="S2554" i="1" s="1"/>
  <c r="P2554" i="1"/>
  <c r="O2554" i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S2552" i="1"/>
  <c r="R2552" i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Z2551" i="1" s="1"/>
  <c r="X2551" i="1"/>
  <c r="W2551" i="1"/>
  <c r="U2551" i="1"/>
  <c r="V2551" i="1" s="1"/>
  <c r="T2551" i="1"/>
  <c r="R2551" i="1"/>
  <c r="Q2551" i="1"/>
  <c r="S2551" i="1" s="1"/>
  <c r="P2551" i="1"/>
  <c r="O2551" i="1"/>
  <c r="N2551" i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R2550" i="1"/>
  <c r="Q2550" i="1"/>
  <c r="S2550" i="1" s="1"/>
  <c r="O2550" i="1"/>
  <c r="P2550" i="1" s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O2549" i="1"/>
  <c r="P2549" i="1" s="1"/>
  <c r="N2549" i="1"/>
  <c r="L2549" i="1"/>
  <c r="K2549" i="1"/>
  <c r="M2549" i="1" s="1"/>
  <c r="J2549" i="1"/>
  <c r="AB2549" i="1" s="1"/>
  <c r="I2549" i="1"/>
  <c r="H2549" i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R2548" i="1"/>
  <c r="Q2548" i="1"/>
  <c r="S2548" i="1" s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P2546" i="1" s="1"/>
  <c r="N2546" i="1"/>
  <c r="L2546" i="1"/>
  <c r="K2546" i="1"/>
  <c r="M2546" i="1" s="1"/>
  <c r="AB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S2545" i="1" s="1"/>
  <c r="Q2545" i="1"/>
  <c r="P2545" i="1"/>
  <c r="O2545" i="1"/>
  <c r="N2545" i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O2543" i="1"/>
  <c r="N2543" i="1"/>
  <c r="P2543" i="1" s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Z2540" i="1"/>
  <c r="Y2540" i="1"/>
  <c r="X2540" i="1"/>
  <c r="W2540" i="1"/>
  <c r="V2540" i="1"/>
  <c r="U2540" i="1"/>
  <c r="T2540" i="1"/>
  <c r="S2540" i="1"/>
  <c r="R2540" i="1"/>
  <c r="Q2540" i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R2539" i="1"/>
  <c r="Q2539" i="1"/>
  <c r="S2539" i="1" s="1"/>
  <c r="P2539" i="1"/>
  <c r="O2539" i="1"/>
  <c r="N2539" i="1"/>
  <c r="L2539" i="1"/>
  <c r="M2539" i="1" s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W2538" i="1"/>
  <c r="U2538" i="1"/>
  <c r="T2538" i="1"/>
  <c r="R2538" i="1"/>
  <c r="Q2538" i="1"/>
  <c r="S2538" i="1" s="1"/>
  <c r="P2538" i="1"/>
  <c r="O2538" i="1"/>
  <c r="N2538" i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S2536" i="1"/>
  <c r="R2536" i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Z2535" i="1" s="1"/>
  <c r="X2535" i="1"/>
  <c r="W2535" i="1"/>
  <c r="U2535" i="1"/>
  <c r="V2535" i="1" s="1"/>
  <c r="T2535" i="1"/>
  <c r="R2535" i="1"/>
  <c r="Q2535" i="1"/>
  <c r="S2535" i="1" s="1"/>
  <c r="P2535" i="1"/>
  <c r="O2535" i="1"/>
  <c r="N2535" i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R2534" i="1"/>
  <c r="Q2534" i="1"/>
  <c r="S2534" i="1" s="1"/>
  <c r="O2534" i="1"/>
  <c r="P2534" i="1" s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O2533" i="1"/>
  <c r="P2533" i="1" s="1"/>
  <c r="N2533" i="1"/>
  <c r="L2533" i="1"/>
  <c r="K2533" i="1"/>
  <c r="M2533" i="1" s="1"/>
  <c r="J2533" i="1"/>
  <c r="AB2533" i="1" s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R2532" i="1"/>
  <c r="Q2532" i="1"/>
  <c r="S2532" i="1" s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M2530" i="1" s="1"/>
  <c r="AB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S2529" i="1" s="1"/>
  <c r="Q2529" i="1"/>
  <c r="P2529" i="1"/>
  <c r="O2529" i="1"/>
  <c r="N2529" i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R2527" i="1"/>
  <c r="Q2527" i="1"/>
  <c r="O2527" i="1"/>
  <c r="N2527" i="1"/>
  <c r="P2527" i="1" s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W2526" i="1"/>
  <c r="U2526" i="1"/>
  <c r="T2526" i="1"/>
  <c r="V2526" i="1" s="1"/>
  <c r="S2526" i="1"/>
  <c r="R2526" i="1"/>
  <c r="Q2526" i="1"/>
  <c r="P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Z2524" i="1"/>
  <c r="Y2524" i="1"/>
  <c r="X2524" i="1"/>
  <c r="W2524" i="1"/>
  <c r="V2524" i="1"/>
  <c r="U2524" i="1"/>
  <c r="T2524" i="1"/>
  <c r="S2524" i="1"/>
  <c r="R2524" i="1"/>
  <c r="Q2524" i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R2523" i="1"/>
  <c r="Q2523" i="1"/>
  <c r="S2523" i="1" s="1"/>
  <c r="P2523" i="1"/>
  <c r="O2523" i="1"/>
  <c r="N2523" i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W2522" i="1"/>
  <c r="U2522" i="1"/>
  <c r="T2522" i="1"/>
  <c r="R2522" i="1"/>
  <c r="Q2522" i="1"/>
  <c r="S2522" i="1" s="1"/>
  <c r="P2522" i="1"/>
  <c r="O2522" i="1"/>
  <c r="N2522" i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S2520" i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Z2519" i="1" s="1"/>
  <c r="X2519" i="1"/>
  <c r="W2519" i="1"/>
  <c r="U2519" i="1"/>
  <c r="V2519" i="1" s="1"/>
  <c r="T2519" i="1"/>
  <c r="R2519" i="1"/>
  <c r="Q2519" i="1"/>
  <c r="S2519" i="1" s="1"/>
  <c r="P2519" i="1"/>
  <c r="O2519" i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R2518" i="1"/>
  <c r="Q2518" i="1"/>
  <c r="S2518" i="1" s="1"/>
  <c r="O2518" i="1"/>
  <c r="P2518" i="1" s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J2517" i="1"/>
  <c r="AB2517" i="1" s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R2516" i="1"/>
  <c r="Q2516" i="1"/>
  <c r="S2516" i="1" s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P2514" i="1" s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S2513" i="1" s="1"/>
  <c r="Q2513" i="1"/>
  <c r="P2513" i="1"/>
  <c r="O2513" i="1"/>
  <c r="N2513" i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O2511" i="1"/>
  <c r="N2511" i="1"/>
  <c r="P2511" i="1" s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W2510" i="1"/>
  <c r="U2510" i="1"/>
  <c r="T2510" i="1"/>
  <c r="V2510" i="1" s="1"/>
  <c r="S2510" i="1"/>
  <c r="R2510" i="1"/>
  <c r="Q2510" i="1"/>
  <c r="P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O2509" i="1"/>
  <c r="N2509" i="1"/>
  <c r="P2509" i="1" s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Z2508" i="1"/>
  <c r="Y2508" i="1"/>
  <c r="X2508" i="1"/>
  <c r="W2508" i="1"/>
  <c r="V2508" i="1"/>
  <c r="U2508" i="1"/>
  <c r="T2508" i="1"/>
  <c r="S2508" i="1"/>
  <c r="R2508" i="1"/>
  <c r="Q2508" i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R2507" i="1"/>
  <c r="Q2507" i="1"/>
  <c r="S2507" i="1" s="1"/>
  <c r="P2507" i="1"/>
  <c r="O2507" i="1"/>
  <c r="N2507" i="1"/>
  <c r="L2507" i="1"/>
  <c r="M2507" i="1" s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W2506" i="1"/>
  <c r="U2506" i="1"/>
  <c r="T2506" i="1"/>
  <c r="V2506" i="1" s="1"/>
  <c r="R2506" i="1"/>
  <c r="Q2506" i="1"/>
  <c r="S2506" i="1" s="1"/>
  <c r="P2506" i="1"/>
  <c r="O2506" i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S2504" i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Z2503" i="1" s="1"/>
  <c r="X2503" i="1"/>
  <c r="W2503" i="1"/>
  <c r="U2503" i="1"/>
  <c r="V2503" i="1" s="1"/>
  <c r="T2503" i="1"/>
  <c r="R2503" i="1"/>
  <c r="Q2503" i="1"/>
  <c r="S2503" i="1" s="1"/>
  <c r="P2503" i="1"/>
  <c r="O2503" i="1"/>
  <c r="N2503" i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R2502" i="1"/>
  <c r="Q2502" i="1"/>
  <c r="S2502" i="1" s="1"/>
  <c r="O2502" i="1"/>
  <c r="P2502" i="1" s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P2501" i="1" s="1"/>
  <c r="N2501" i="1"/>
  <c r="L2501" i="1"/>
  <c r="K2501" i="1"/>
  <c r="M2501" i="1" s="1"/>
  <c r="J2501" i="1"/>
  <c r="AB2501" i="1" s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R2500" i="1"/>
  <c r="Q2500" i="1"/>
  <c r="S2500" i="1" s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O2498" i="1"/>
  <c r="P2498" i="1" s="1"/>
  <c r="N2498" i="1"/>
  <c r="L2498" i="1"/>
  <c r="K2498" i="1"/>
  <c r="M2498" i="1" s="1"/>
  <c r="AB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S2497" i="1" s="1"/>
  <c r="Q2497" i="1"/>
  <c r="P2497" i="1"/>
  <c r="O2497" i="1"/>
  <c r="N2497" i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R2495" i="1"/>
  <c r="Q2495" i="1"/>
  <c r="O2495" i="1"/>
  <c r="N2495" i="1"/>
  <c r="P2495" i="1" s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W2494" i="1"/>
  <c r="U2494" i="1"/>
  <c r="T2494" i="1"/>
  <c r="V2494" i="1" s="1"/>
  <c r="S2494" i="1"/>
  <c r="R2494" i="1"/>
  <c r="Q2494" i="1"/>
  <c r="P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Z2492" i="1"/>
  <c r="Y2492" i="1"/>
  <c r="X2492" i="1"/>
  <c r="W2492" i="1"/>
  <c r="V2492" i="1"/>
  <c r="U2492" i="1"/>
  <c r="T2492" i="1"/>
  <c r="S2492" i="1"/>
  <c r="R2492" i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R2491" i="1"/>
  <c r="Q2491" i="1"/>
  <c r="S2491" i="1" s="1"/>
  <c r="P2491" i="1"/>
  <c r="O2491" i="1"/>
  <c r="N2491" i="1"/>
  <c r="L2491" i="1"/>
  <c r="M2491" i="1" s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W2490" i="1"/>
  <c r="U2490" i="1"/>
  <c r="T2490" i="1"/>
  <c r="R2490" i="1"/>
  <c r="Q2490" i="1"/>
  <c r="S2490" i="1" s="1"/>
  <c r="P2490" i="1"/>
  <c r="O2490" i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S2489" i="1"/>
  <c r="R2489" i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Z2487" i="1" s="1"/>
  <c r="X2487" i="1"/>
  <c r="W2487" i="1"/>
  <c r="U2487" i="1"/>
  <c r="V2487" i="1" s="1"/>
  <c r="T2487" i="1"/>
  <c r="R2487" i="1"/>
  <c r="Q2487" i="1"/>
  <c r="S2487" i="1" s="1"/>
  <c r="P2487" i="1"/>
  <c r="O2487" i="1"/>
  <c r="N2487" i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R2486" i="1"/>
  <c r="Q2486" i="1"/>
  <c r="S2486" i="1" s="1"/>
  <c r="O2486" i="1"/>
  <c r="P2486" i="1" s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O2485" i="1"/>
  <c r="P2485" i="1" s="1"/>
  <c r="N2485" i="1"/>
  <c r="L2485" i="1"/>
  <c r="K2485" i="1"/>
  <c r="M2485" i="1" s="1"/>
  <c r="J2485" i="1"/>
  <c r="AB2485" i="1" s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V2484" i="1" s="1"/>
  <c r="T2484" i="1"/>
  <c r="R2484" i="1"/>
  <c r="Q2484" i="1"/>
  <c r="S2484" i="1" s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P2482" i="1" s="1"/>
  <c r="N2482" i="1"/>
  <c r="L2482" i="1"/>
  <c r="K2482" i="1"/>
  <c r="M2482" i="1" s="1"/>
  <c r="AB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S2481" i="1" s="1"/>
  <c r="Q2481" i="1"/>
  <c r="P2481" i="1"/>
  <c r="O2481" i="1"/>
  <c r="N2481" i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R2479" i="1"/>
  <c r="Q2479" i="1"/>
  <c r="O2479" i="1"/>
  <c r="N2479" i="1"/>
  <c r="P2479" i="1" s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W2478" i="1"/>
  <c r="U2478" i="1"/>
  <c r="T2478" i="1"/>
  <c r="V2478" i="1" s="1"/>
  <c r="S2478" i="1"/>
  <c r="R2478" i="1"/>
  <c r="Q2478" i="1"/>
  <c r="P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O2477" i="1"/>
  <c r="N2477" i="1"/>
  <c r="P2477" i="1" s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Z2476" i="1"/>
  <c r="Y2476" i="1"/>
  <c r="X2476" i="1"/>
  <c r="W2476" i="1"/>
  <c r="V2476" i="1"/>
  <c r="U2476" i="1"/>
  <c r="T2476" i="1"/>
  <c r="S2476" i="1"/>
  <c r="R2476" i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R2475" i="1"/>
  <c r="Q2475" i="1"/>
  <c r="S2475" i="1" s="1"/>
  <c r="P2475" i="1"/>
  <c r="O2475" i="1"/>
  <c r="N2475" i="1"/>
  <c r="L2475" i="1"/>
  <c r="M2475" i="1" s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W2474" i="1"/>
  <c r="U2474" i="1"/>
  <c r="T2474" i="1"/>
  <c r="R2474" i="1"/>
  <c r="Q2474" i="1"/>
  <c r="S2474" i="1" s="1"/>
  <c r="P2474" i="1"/>
  <c r="O2474" i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S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Z2471" i="1" s="1"/>
  <c r="X2471" i="1"/>
  <c r="W2471" i="1"/>
  <c r="U2471" i="1"/>
  <c r="V2471" i="1" s="1"/>
  <c r="T2471" i="1"/>
  <c r="R2471" i="1"/>
  <c r="Q2471" i="1"/>
  <c r="S2471" i="1" s="1"/>
  <c r="P2471" i="1"/>
  <c r="O2471" i="1"/>
  <c r="N2471" i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R2470" i="1"/>
  <c r="Q2470" i="1"/>
  <c r="S2470" i="1" s="1"/>
  <c r="O2470" i="1"/>
  <c r="P2470" i="1" s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O2469" i="1"/>
  <c r="P2469" i="1" s="1"/>
  <c r="N2469" i="1"/>
  <c r="L2469" i="1"/>
  <c r="K2469" i="1"/>
  <c r="M2469" i="1" s="1"/>
  <c r="J2469" i="1"/>
  <c r="AB2469" i="1" s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O2466" i="1"/>
  <c r="P2466" i="1" s="1"/>
  <c r="N2466" i="1"/>
  <c r="L2466" i="1"/>
  <c r="K2466" i="1"/>
  <c r="M2466" i="1" s="1"/>
  <c r="AB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S2465" i="1" s="1"/>
  <c r="Q2465" i="1"/>
  <c r="P2465" i="1"/>
  <c r="O2465" i="1"/>
  <c r="N2465" i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O2463" i="1"/>
  <c r="N2463" i="1"/>
  <c r="P2463" i="1" s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W2462" i="1"/>
  <c r="U2462" i="1"/>
  <c r="T2462" i="1"/>
  <c r="V2462" i="1" s="1"/>
  <c r="S2462" i="1"/>
  <c r="R2462" i="1"/>
  <c r="Q2462" i="1"/>
  <c r="P2462" i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O2461" i="1"/>
  <c r="N2461" i="1"/>
  <c r="P2461" i="1" s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Z2460" i="1"/>
  <c r="Y2460" i="1"/>
  <c r="X2460" i="1"/>
  <c r="W2460" i="1"/>
  <c r="V2460" i="1"/>
  <c r="U2460" i="1"/>
  <c r="T2460" i="1"/>
  <c r="S2460" i="1"/>
  <c r="R2460" i="1"/>
  <c r="Q2460" i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R2459" i="1"/>
  <c r="Q2459" i="1"/>
  <c r="S2459" i="1" s="1"/>
  <c r="P2459" i="1"/>
  <c r="O2459" i="1"/>
  <c r="N2459" i="1"/>
  <c r="L2459" i="1"/>
  <c r="M2459" i="1" s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W2458" i="1"/>
  <c r="U2458" i="1"/>
  <c r="T2458" i="1"/>
  <c r="R2458" i="1"/>
  <c r="Q2458" i="1"/>
  <c r="S2458" i="1" s="1"/>
  <c r="P2458" i="1"/>
  <c r="O2458" i="1"/>
  <c r="N2458" i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Z2455" i="1" s="1"/>
  <c r="X2455" i="1"/>
  <c r="W2455" i="1"/>
  <c r="U2455" i="1"/>
  <c r="V2455" i="1" s="1"/>
  <c r="T2455" i="1"/>
  <c r="R2455" i="1"/>
  <c r="Q2455" i="1"/>
  <c r="S2455" i="1" s="1"/>
  <c r="P2455" i="1"/>
  <c r="O2455" i="1"/>
  <c r="N2455" i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R2454" i="1"/>
  <c r="Q2454" i="1"/>
  <c r="S2454" i="1" s="1"/>
  <c r="O2454" i="1"/>
  <c r="P2454" i="1" s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O2453" i="1"/>
  <c r="P2453" i="1" s="1"/>
  <c r="N2453" i="1"/>
  <c r="L2453" i="1"/>
  <c r="K2453" i="1"/>
  <c r="M2453" i="1" s="1"/>
  <c r="J2453" i="1"/>
  <c r="AB2453" i="1" s="1"/>
  <c r="I2453" i="1"/>
  <c r="H2453" i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V2452" i="1" s="1"/>
  <c r="T2452" i="1"/>
  <c r="R2452" i="1"/>
  <c r="Q2452" i="1"/>
  <c r="S2452" i="1" s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O2450" i="1"/>
  <c r="P2450" i="1" s="1"/>
  <c r="N2450" i="1"/>
  <c r="L2450" i="1"/>
  <c r="K2450" i="1"/>
  <c r="M2450" i="1" s="1"/>
  <c r="AB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S2449" i="1" s="1"/>
  <c r="Q2449" i="1"/>
  <c r="P2449" i="1"/>
  <c r="O2449" i="1"/>
  <c r="N2449" i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R2447" i="1"/>
  <c r="Q2447" i="1"/>
  <c r="O2447" i="1"/>
  <c r="N2447" i="1"/>
  <c r="P2447" i="1" s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W2446" i="1"/>
  <c r="U2446" i="1"/>
  <c r="T2446" i="1"/>
  <c r="V2446" i="1" s="1"/>
  <c r="S2446" i="1"/>
  <c r="R2446" i="1"/>
  <c r="Q2446" i="1"/>
  <c r="P2446" i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S2445" i="1" s="1"/>
  <c r="Q2445" i="1"/>
  <c r="O2445" i="1"/>
  <c r="N2445" i="1"/>
  <c r="P2445" i="1" s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Z2444" i="1"/>
  <c r="Y2444" i="1"/>
  <c r="X2444" i="1"/>
  <c r="W2444" i="1"/>
  <c r="V2444" i="1"/>
  <c r="U2444" i="1"/>
  <c r="T2444" i="1"/>
  <c r="S2444" i="1"/>
  <c r="R2444" i="1"/>
  <c r="Q2444" i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R2443" i="1"/>
  <c r="Q2443" i="1"/>
  <c r="S2443" i="1" s="1"/>
  <c r="P2443" i="1"/>
  <c r="O2443" i="1"/>
  <c r="N2443" i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W2442" i="1"/>
  <c r="U2442" i="1"/>
  <c r="T2442" i="1"/>
  <c r="R2442" i="1"/>
  <c r="Q2442" i="1"/>
  <c r="S2442" i="1" s="1"/>
  <c r="P2442" i="1"/>
  <c r="O2442" i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V2440" i="1" s="1"/>
  <c r="T2440" i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U2439" i="1"/>
  <c r="V2439" i="1" s="1"/>
  <c r="T2439" i="1"/>
  <c r="R2439" i="1"/>
  <c r="Q2439" i="1"/>
  <c r="S2439" i="1" s="1"/>
  <c r="P2439" i="1"/>
  <c r="O2439" i="1"/>
  <c r="N2439" i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R2438" i="1"/>
  <c r="Q2438" i="1"/>
  <c r="S2438" i="1" s="1"/>
  <c r="O2438" i="1"/>
  <c r="P2438" i="1" s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O2437" i="1"/>
  <c r="P2437" i="1" s="1"/>
  <c r="N2437" i="1"/>
  <c r="L2437" i="1"/>
  <c r="K2437" i="1"/>
  <c r="M2437" i="1" s="1"/>
  <c r="J2437" i="1"/>
  <c r="AB2437" i="1" s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V2436" i="1" s="1"/>
  <c r="T2436" i="1"/>
  <c r="R2436" i="1"/>
  <c r="Q2436" i="1"/>
  <c r="S2436" i="1" s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O2434" i="1"/>
  <c r="P2434" i="1" s="1"/>
  <c r="N2434" i="1"/>
  <c r="L2434" i="1"/>
  <c r="K2434" i="1"/>
  <c r="M2434" i="1" s="1"/>
  <c r="AB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S2433" i="1" s="1"/>
  <c r="Q2433" i="1"/>
  <c r="P2433" i="1"/>
  <c r="O2433" i="1"/>
  <c r="N2433" i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O2431" i="1"/>
  <c r="N2431" i="1"/>
  <c r="P2431" i="1" s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W2430" i="1"/>
  <c r="U2430" i="1"/>
  <c r="T2430" i="1"/>
  <c r="V2430" i="1" s="1"/>
  <c r="S2430" i="1"/>
  <c r="R2430" i="1"/>
  <c r="Q2430" i="1"/>
  <c r="P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S2429" i="1" s="1"/>
  <c r="Q2429" i="1"/>
  <c r="O2429" i="1"/>
  <c r="N2429" i="1"/>
  <c r="P2429" i="1" s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Z2428" i="1"/>
  <c r="Y2428" i="1"/>
  <c r="X2428" i="1"/>
  <c r="W2428" i="1"/>
  <c r="V2428" i="1"/>
  <c r="U2428" i="1"/>
  <c r="T2428" i="1"/>
  <c r="S2428" i="1"/>
  <c r="R2428" i="1"/>
  <c r="Q2428" i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R2427" i="1"/>
  <c r="Q2427" i="1"/>
  <c r="S2427" i="1" s="1"/>
  <c r="P2427" i="1"/>
  <c r="O2427" i="1"/>
  <c r="N2427" i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W2426" i="1"/>
  <c r="U2426" i="1"/>
  <c r="T2426" i="1"/>
  <c r="R2426" i="1"/>
  <c r="Q2426" i="1"/>
  <c r="S2426" i="1" s="1"/>
  <c r="P2426" i="1"/>
  <c r="O2426" i="1"/>
  <c r="N2426" i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Z2423" i="1" s="1"/>
  <c r="X2423" i="1"/>
  <c r="W2423" i="1"/>
  <c r="U2423" i="1"/>
  <c r="V2423" i="1" s="1"/>
  <c r="T2423" i="1"/>
  <c r="R2423" i="1"/>
  <c r="Q2423" i="1"/>
  <c r="S2423" i="1" s="1"/>
  <c r="P2423" i="1"/>
  <c r="O2423" i="1"/>
  <c r="N2423" i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R2422" i="1"/>
  <c r="Q2422" i="1"/>
  <c r="S2422" i="1" s="1"/>
  <c r="O2422" i="1"/>
  <c r="P2422" i="1" s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O2421" i="1"/>
  <c r="P2421" i="1" s="1"/>
  <c r="N2421" i="1"/>
  <c r="L2421" i="1"/>
  <c r="K2421" i="1"/>
  <c r="M2421" i="1" s="1"/>
  <c r="J2421" i="1"/>
  <c r="AB2421" i="1" s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R2420" i="1"/>
  <c r="Q2420" i="1"/>
  <c r="S2420" i="1" s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O2418" i="1"/>
  <c r="P2418" i="1" s="1"/>
  <c r="N2418" i="1"/>
  <c r="L2418" i="1"/>
  <c r="K2418" i="1"/>
  <c r="M2418" i="1" s="1"/>
  <c r="AB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S2417" i="1" s="1"/>
  <c r="Q2417" i="1"/>
  <c r="P2417" i="1"/>
  <c r="O2417" i="1"/>
  <c r="N2417" i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O2415" i="1"/>
  <c r="N2415" i="1"/>
  <c r="P2415" i="1" s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W2414" i="1"/>
  <c r="U2414" i="1"/>
  <c r="T2414" i="1"/>
  <c r="V2414" i="1" s="1"/>
  <c r="S2414" i="1"/>
  <c r="R2414" i="1"/>
  <c r="Q2414" i="1"/>
  <c r="P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S2413" i="1" s="1"/>
  <c r="Q2413" i="1"/>
  <c r="O2413" i="1"/>
  <c r="N2413" i="1"/>
  <c r="P2413" i="1" s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Z2412" i="1"/>
  <c r="Y2412" i="1"/>
  <c r="X2412" i="1"/>
  <c r="W2412" i="1"/>
  <c r="V2412" i="1"/>
  <c r="U2412" i="1"/>
  <c r="T2412" i="1"/>
  <c r="S2412" i="1"/>
  <c r="R2412" i="1"/>
  <c r="Q2412" i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R2411" i="1"/>
  <c r="Q2411" i="1"/>
  <c r="S2411" i="1" s="1"/>
  <c r="P2411" i="1"/>
  <c r="O2411" i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W2410" i="1"/>
  <c r="U2410" i="1"/>
  <c r="T2410" i="1"/>
  <c r="R2410" i="1"/>
  <c r="Q2410" i="1"/>
  <c r="S2410" i="1" s="1"/>
  <c r="P2410" i="1"/>
  <c r="O2410" i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S2408" i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Z2407" i="1" s="1"/>
  <c r="X2407" i="1"/>
  <c r="W2407" i="1"/>
  <c r="U2407" i="1"/>
  <c r="V2407" i="1" s="1"/>
  <c r="T2407" i="1"/>
  <c r="R2407" i="1"/>
  <c r="Q2407" i="1"/>
  <c r="S2407" i="1" s="1"/>
  <c r="P2407" i="1"/>
  <c r="O2407" i="1"/>
  <c r="N2407" i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R2406" i="1"/>
  <c r="Q2406" i="1"/>
  <c r="S2406" i="1" s="1"/>
  <c r="O2406" i="1"/>
  <c r="P2406" i="1" s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P2405" i="1" s="1"/>
  <c r="N2405" i="1"/>
  <c r="L2405" i="1"/>
  <c r="K2405" i="1"/>
  <c r="M2405" i="1" s="1"/>
  <c r="J2405" i="1"/>
  <c r="AB2405" i="1" s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M2402" i="1" s="1"/>
  <c r="AB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S2401" i="1" s="1"/>
  <c r="Q2401" i="1"/>
  <c r="P2401" i="1"/>
  <c r="O2401" i="1"/>
  <c r="N2401" i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O2399" i="1"/>
  <c r="N2399" i="1"/>
  <c r="P2399" i="1" s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W2398" i="1"/>
  <c r="U2398" i="1"/>
  <c r="T2398" i="1"/>
  <c r="V2398" i="1" s="1"/>
  <c r="S2398" i="1"/>
  <c r="R2398" i="1"/>
  <c r="Q2398" i="1"/>
  <c r="P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P2397" i="1" s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Z2396" i="1"/>
  <c r="Y2396" i="1"/>
  <c r="X2396" i="1"/>
  <c r="W2396" i="1"/>
  <c r="V2396" i="1"/>
  <c r="U2396" i="1"/>
  <c r="T2396" i="1"/>
  <c r="S2396" i="1"/>
  <c r="R2396" i="1"/>
  <c r="Q2396" i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R2395" i="1"/>
  <c r="Q2395" i="1"/>
  <c r="S2395" i="1" s="1"/>
  <c r="P2395" i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W2394" i="1"/>
  <c r="U2394" i="1"/>
  <c r="T2394" i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V2392" i="1" s="1"/>
  <c r="T2392" i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P2391" i="1"/>
  <c r="O2391" i="1"/>
  <c r="N2391" i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R2390" i="1"/>
  <c r="Q2390" i="1"/>
  <c r="S2390" i="1" s="1"/>
  <c r="O2390" i="1"/>
  <c r="P2390" i="1" s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AB2389" i="1" s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AB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S2385" i="1" s="1"/>
  <c r="Q2385" i="1"/>
  <c r="P2385" i="1"/>
  <c r="O2385" i="1"/>
  <c r="N2385" i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O2383" i="1"/>
  <c r="N2383" i="1"/>
  <c r="P2383" i="1" s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W2382" i="1"/>
  <c r="U2382" i="1"/>
  <c r="T2382" i="1"/>
  <c r="V2382" i="1" s="1"/>
  <c r="S2382" i="1"/>
  <c r="R2382" i="1"/>
  <c r="Q2382" i="1"/>
  <c r="P2382" i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Z2380" i="1"/>
  <c r="Y2380" i="1"/>
  <c r="X2380" i="1"/>
  <c r="W2380" i="1"/>
  <c r="V2380" i="1"/>
  <c r="U2380" i="1"/>
  <c r="T2380" i="1"/>
  <c r="S2380" i="1"/>
  <c r="R2380" i="1"/>
  <c r="Q2380" i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W2378" i="1"/>
  <c r="U2378" i="1"/>
  <c r="T2378" i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S2376" i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Z2375" i="1" s="1"/>
  <c r="X2375" i="1"/>
  <c r="W2375" i="1"/>
  <c r="U2375" i="1"/>
  <c r="V2375" i="1" s="1"/>
  <c r="T2375" i="1"/>
  <c r="R2375" i="1"/>
  <c r="Q2375" i="1"/>
  <c r="S2375" i="1" s="1"/>
  <c r="P2375" i="1"/>
  <c r="O2375" i="1"/>
  <c r="N2375" i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R2374" i="1"/>
  <c r="Q2374" i="1"/>
  <c r="S2374" i="1" s="1"/>
  <c r="O2374" i="1"/>
  <c r="P2374" i="1" s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M2373" i="1" s="1"/>
  <c r="J2373" i="1"/>
  <c r="AB2373" i="1" s="1"/>
  <c r="I2373" i="1"/>
  <c r="H2373" i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V2372" i="1" s="1"/>
  <c r="T2372" i="1"/>
  <c r="R2372" i="1"/>
  <c r="Q2372" i="1"/>
  <c r="S2372" i="1" s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AB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S2369" i="1" s="1"/>
  <c r="Q2369" i="1"/>
  <c r="P2369" i="1"/>
  <c r="O2369" i="1"/>
  <c r="N2369" i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O2367" i="1"/>
  <c r="N2367" i="1"/>
  <c r="P2367" i="1" s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W2366" i="1"/>
  <c r="U2366" i="1"/>
  <c r="T2366" i="1"/>
  <c r="V2366" i="1" s="1"/>
  <c r="S2366" i="1"/>
  <c r="R2366" i="1"/>
  <c r="Q2366" i="1"/>
  <c r="P2366" i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Z2364" i="1"/>
  <c r="Y2364" i="1"/>
  <c r="X2364" i="1"/>
  <c r="W2364" i="1"/>
  <c r="V2364" i="1"/>
  <c r="U2364" i="1"/>
  <c r="T2364" i="1"/>
  <c r="S2364" i="1"/>
  <c r="R2364" i="1"/>
  <c r="Q2364" i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W2362" i="1"/>
  <c r="U2362" i="1"/>
  <c r="T2362" i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S2361" i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S2360" i="1"/>
  <c r="R2360" i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P2359" i="1"/>
  <c r="O2359" i="1"/>
  <c r="N2359" i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R2358" i="1"/>
  <c r="Q2358" i="1"/>
  <c r="S2358" i="1" s="1"/>
  <c r="O2358" i="1"/>
  <c r="P2358" i="1" s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AB2357" i="1" s="1"/>
  <c r="I2357" i="1"/>
  <c r="H2357" i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V2356" i="1" s="1"/>
  <c r="T2356" i="1"/>
  <c r="R2356" i="1"/>
  <c r="Q2356" i="1"/>
  <c r="S2356" i="1" s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AB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S2353" i="1" s="1"/>
  <c r="Q2353" i="1"/>
  <c r="P2353" i="1"/>
  <c r="O2353" i="1"/>
  <c r="N2353" i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O2351" i="1"/>
  <c r="N2351" i="1"/>
  <c r="P2351" i="1" s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W2350" i="1"/>
  <c r="U2350" i="1"/>
  <c r="T2350" i="1"/>
  <c r="V2350" i="1" s="1"/>
  <c r="S2350" i="1"/>
  <c r="R2350" i="1"/>
  <c r="Q2350" i="1"/>
  <c r="P2350" i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P2349" i="1" s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Z2348" i="1"/>
  <c r="Y2348" i="1"/>
  <c r="X2348" i="1"/>
  <c r="W2348" i="1"/>
  <c r="V2348" i="1"/>
  <c r="U2348" i="1"/>
  <c r="T2348" i="1"/>
  <c r="S2348" i="1"/>
  <c r="R2348" i="1"/>
  <c r="Q2348" i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W2346" i="1"/>
  <c r="U2346" i="1"/>
  <c r="T2346" i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S2344" i="1"/>
  <c r="R2344" i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R2342" i="1"/>
  <c r="Q2342" i="1"/>
  <c r="S2342" i="1" s="1"/>
  <c r="O2342" i="1"/>
  <c r="P2342" i="1" s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AB2341" i="1" s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R2340" i="1"/>
  <c r="Q2340" i="1"/>
  <c r="S2340" i="1" s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O2338" i="1"/>
  <c r="P2338" i="1" s="1"/>
  <c r="N2338" i="1"/>
  <c r="L2338" i="1"/>
  <c r="K2338" i="1"/>
  <c r="M2338" i="1" s="1"/>
  <c r="AB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S2337" i="1" s="1"/>
  <c r="Q2337" i="1"/>
  <c r="P2337" i="1"/>
  <c r="O2337" i="1"/>
  <c r="N2337" i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O2335" i="1"/>
  <c r="N2335" i="1"/>
  <c r="P2335" i="1" s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W2334" i="1"/>
  <c r="U2334" i="1"/>
  <c r="T2334" i="1"/>
  <c r="V2334" i="1" s="1"/>
  <c r="S2334" i="1"/>
  <c r="R2334" i="1"/>
  <c r="Q2334" i="1"/>
  <c r="P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P2333" i="1" s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Z2332" i="1"/>
  <c r="Y2332" i="1"/>
  <c r="X2332" i="1"/>
  <c r="W2332" i="1"/>
  <c r="V2332" i="1"/>
  <c r="U2332" i="1"/>
  <c r="T2332" i="1"/>
  <c r="S2332" i="1"/>
  <c r="R2332" i="1"/>
  <c r="Q2332" i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S2328" i="1"/>
  <c r="R2328" i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P2327" i="1"/>
  <c r="O2327" i="1"/>
  <c r="N2327" i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R2326" i="1"/>
  <c r="Q2326" i="1"/>
  <c r="S2326" i="1" s="1"/>
  <c r="O2326" i="1"/>
  <c r="P2326" i="1" s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J2325" i="1"/>
  <c r="AB2325" i="1" s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V2324" i="1" s="1"/>
  <c r="T2324" i="1"/>
  <c r="R2324" i="1"/>
  <c r="Q2324" i="1"/>
  <c r="S2324" i="1" s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M2322" i="1" s="1"/>
  <c r="AB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S2321" i="1" s="1"/>
  <c r="Q2321" i="1"/>
  <c r="P2321" i="1"/>
  <c r="O2321" i="1"/>
  <c r="N2321" i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O2319" i="1"/>
  <c r="N2319" i="1"/>
  <c r="P2319" i="1" s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W2318" i="1"/>
  <c r="U2318" i="1"/>
  <c r="T2318" i="1"/>
  <c r="V2318" i="1" s="1"/>
  <c r="S2318" i="1"/>
  <c r="R2318" i="1"/>
  <c r="Q2318" i="1"/>
  <c r="P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P2317" i="1" s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Z2316" i="1"/>
  <c r="Y2316" i="1"/>
  <c r="X2316" i="1"/>
  <c r="W2316" i="1"/>
  <c r="V2316" i="1"/>
  <c r="U2316" i="1"/>
  <c r="T2316" i="1"/>
  <c r="S2316" i="1"/>
  <c r="R2316" i="1"/>
  <c r="Q2316" i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W2314" i="1"/>
  <c r="U2314" i="1"/>
  <c r="T2314" i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S2312" i="1"/>
  <c r="R2312" i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R2310" i="1"/>
  <c r="Q2310" i="1"/>
  <c r="S2310" i="1" s="1"/>
  <c r="O2310" i="1"/>
  <c r="P2310" i="1" s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M2309" i="1" s="1"/>
  <c r="J2309" i="1"/>
  <c r="AB2309" i="1" s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AB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S2305" i="1" s="1"/>
  <c r="Q2305" i="1"/>
  <c r="P2305" i="1"/>
  <c r="O2305" i="1"/>
  <c r="N2305" i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O2303" i="1"/>
  <c r="N2303" i="1"/>
  <c r="P2303" i="1" s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W2302" i="1"/>
  <c r="U2302" i="1"/>
  <c r="T2302" i="1"/>
  <c r="V2302" i="1" s="1"/>
  <c r="S2302" i="1"/>
  <c r="R2302" i="1"/>
  <c r="Q2302" i="1"/>
  <c r="P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Z2300" i="1"/>
  <c r="Y2300" i="1"/>
  <c r="X2300" i="1"/>
  <c r="W2300" i="1"/>
  <c r="V2300" i="1"/>
  <c r="U2300" i="1"/>
  <c r="T2300" i="1"/>
  <c r="S2300" i="1"/>
  <c r="R2300" i="1"/>
  <c r="Q2300" i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S2296" i="1"/>
  <c r="R2296" i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R2294" i="1"/>
  <c r="Q2294" i="1"/>
  <c r="S2294" i="1" s="1"/>
  <c r="O2294" i="1"/>
  <c r="P2294" i="1" s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O2293" i="1"/>
  <c r="P2293" i="1" s="1"/>
  <c r="N2293" i="1"/>
  <c r="L2293" i="1"/>
  <c r="K2293" i="1"/>
  <c r="M2293" i="1" s="1"/>
  <c r="J2293" i="1"/>
  <c r="AB2293" i="1" s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V2292" i="1" s="1"/>
  <c r="T2292" i="1"/>
  <c r="R2292" i="1"/>
  <c r="Q2292" i="1"/>
  <c r="S2292" i="1" s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M2290" i="1" s="1"/>
  <c r="AB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S2289" i="1" s="1"/>
  <c r="Q2289" i="1"/>
  <c r="P2289" i="1"/>
  <c r="O2289" i="1"/>
  <c r="N2289" i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O2287" i="1"/>
  <c r="N2287" i="1"/>
  <c r="P2287" i="1" s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W2286" i="1"/>
  <c r="U2286" i="1"/>
  <c r="T2286" i="1"/>
  <c r="V2286" i="1" s="1"/>
  <c r="S2286" i="1"/>
  <c r="R2286" i="1"/>
  <c r="Q2286" i="1"/>
  <c r="P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P2285" i="1" s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Z2284" i="1"/>
  <c r="Y2284" i="1"/>
  <c r="X2284" i="1"/>
  <c r="W2284" i="1"/>
  <c r="V2284" i="1"/>
  <c r="U2284" i="1"/>
  <c r="T2284" i="1"/>
  <c r="S2284" i="1"/>
  <c r="R2284" i="1"/>
  <c r="Q2284" i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W2282" i="1"/>
  <c r="U2282" i="1"/>
  <c r="T2282" i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S2280" i="1"/>
  <c r="R2280" i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R2278" i="1"/>
  <c r="Q2278" i="1"/>
  <c r="S2278" i="1" s="1"/>
  <c r="O2278" i="1"/>
  <c r="P2278" i="1" s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O2277" i="1"/>
  <c r="P2277" i="1" s="1"/>
  <c r="N2277" i="1"/>
  <c r="L2277" i="1"/>
  <c r="K2277" i="1"/>
  <c r="M2277" i="1" s="1"/>
  <c r="J2277" i="1"/>
  <c r="AB2277" i="1" s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AB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S2273" i="1" s="1"/>
  <c r="Q2273" i="1"/>
  <c r="P2273" i="1"/>
  <c r="O2273" i="1"/>
  <c r="N2273" i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O2271" i="1"/>
  <c r="N2271" i="1"/>
  <c r="P2271" i="1" s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W2270" i="1"/>
  <c r="U2270" i="1"/>
  <c r="T2270" i="1"/>
  <c r="V2270" i="1" s="1"/>
  <c r="S2270" i="1"/>
  <c r="R2270" i="1"/>
  <c r="Q2270" i="1"/>
  <c r="P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V2268" i="1"/>
  <c r="U2268" i="1"/>
  <c r="T2268" i="1"/>
  <c r="S2268" i="1"/>
  <c r="R2268" i="1"/>
  <c r="Q2268" i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W2266" i="1"/>
  <c r="U2266" i="1"/>
  <c r="T2266" i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S2264" i="1"/>
  <c r="R2264" i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Z2263" i="1" s="1"/>
  <c r="X2263" i="1"/>
  <c r="W2263" i="1"/>
  <c r="U2263" i="1"/>
  <c r="V2263" i="1" s="1"/>
  <c r="T2263" i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R2262" i="1"/>
  <c r="Q2262" i="1"/>
  <c r="S2262" i="1" s="1"/>
  <c r="O2262" i="1"/>
  <c r="P2262" i="1" s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M2261" i="1" s="1"/>
  <c r="J2261" i="1"/>
  <c r="AB2261" i="1" s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AB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R2257" i="1"/>
  <c r="S2257" i="1" s="1"/>
  <c r="Q2257" i="1"/>
  <c r="P2257" i="1"/>
  <c r="O2257" i="1"/>
  <c r="N2257" i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O2255" i="1"/>
  <c r="N2255" i="1"/>
  <c r="P2255" i="1" s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W2254" i="1"/>
  <c r="U2254" i="1"/>
  <c r="T2254" i="1"/>
  <c r="V2254" i="1" s="1"/>
  <c r="S2254" i="1"/>
  <c r="R2254" i="1"/>
  <c r="Q2254" i="1"/>
  <c r="P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V2252" i="1"/>
  <c r="U2252" i="1"/>
  <c r="T2252" i="1"/>
  <c r="S2252" i="1"/>
  <c r="R2252" i="1"/>
  <c r="Q2252" i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S2249" i="1"/>
  <c r="R2249" i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S2248" i="1"/>
  <c r="R2248" i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Z2247" i="1" s="1"/>
  <c r="X2247" i="1"/>
  <c r="W2247" i="1"/>
  <c r="U2247" i="1"/>
  <c r="V2247" i="1" s="1"/>
  <c r="T2247" i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R2246" i="1"/>
  <c r="Q2246" i="1"/>
  <c r="S2246" i="1" s="1"/>
  <c r="O2246" i="1"/>
  <c r="P2246" i="1" s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O2245" i="1"/>
  <c r="P2245" i="1" s="1"/>
  <c r="N2245" i="1"/>
  <c r="L2245" i="1"/>
  <c r="K2245" i="1"/>
  <c r="M2245" i="1" s="1"/>
  <c r="J2245" i="1"/>
  <c r="AB2245" i="1" s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AB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S2241" i="1" s="1"/>
  <c r="Q2241" i="1"/>
  <c r="P2241" i="1"/>
  <c r="O2241" i="1"/>
  <c r="N2241" i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O2239" i="1"/>
  <c r="N2239" i="1"/>
  <c r="P2239" i="1" s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W2238" i="1"/>
  <c r="U2238" i="1"/>
  <c r="T2238" i="1"/>
  <c r="V2238" i="1" s="1"/>
  <c r="S2238" i="1"/>
  <c r="R2238" i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V2236" i="1"/>
  <c r="U2236" i="1"/>
  <c r="T2236" i="1"/>
  <c r="S2236" i="1"/>
  <c r="R2236" i="1"/>
  <c r="Q2236" i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W2234" i="1"/>
  <c r="U2234" i="1"/>
  <c r="T2234" i="1"/>
  <c r="R2234" i="1"/>
  <c r="Q2234" i="1"/>
  <c r="S2234" i="1" s="1"/>
  <c r="P2234" i="1"/>
  <c r="O2234" i="1"/>
  <c r="N2234" i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S2233" i="1"/>
  <c r="R2233" i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S2232" i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Z2231" i="1" s="1"/>
  <c r="X2231" i="1"/>
  <c r="W2231" i="1"/>
  <c r="U2231" i="1"/>
  <c r="V2231" i="1" s="1"/>
  <c r="T2231" i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R2230" i="1"/>
  <c r="Q2230" i="1"/>
  <c r="S2230" i="1" s="1"/>
  <c r="O2230" i="1"/>
  <c r="P2230" i="1" s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P2229" i="1" s="1"/>
  <c r="N2229" i="1"/>
  <c r="L2229" i="1"/>
  <c r="K2229" i="1"/>
  <c r="M2229" i="1" s="1"/>
  <c r="J2229" i="1"/>
  <c r="AB2229" i="1" s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AB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S2225" i="1" s="1"/>
  <c r="Q2225" i="1"/>
  <c r="P2225" i="1"/>
  <c r="O2225" i="1"/>
  <c r="N2225" i="1"/>
  <c r="L2225" i="1"/>
  <c r="K2225" i="1"/>
  <c r="M2225" i="1" s="1"/>
  <c r="J2225" i="1"/>
  <c r="I2225" i="1"/>
  <c r="H2225" i="1"/>
  <c r="AB2225" i="1" s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O2223" i="1"/>
  <c r="N2223" i="1"/>
  <c r="P2223" i="1" s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V2220" i="1"/>
  <c r="U2220" i="1"/>
  <c r="T2220" i="1"/>
  <c r="S2220" i="1"/>
  <c r="R2220" i="1"/>
  <c r="Q2220" i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W2218" i="1"/>
  <c r="U2218" i="1"/>
  <c r="T2218" i="1"/>
  <c r="R2218" i="1"/>
  <c r="Q2218" i="1"/>
  <c r="S2218" i="1" s="1"/>
  <c r="P2218" i="1"/>
  <c r="O2218" i="1"/>
  <c r="N2218" i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S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Z2215" i="1" s="1"/>
  <c r="X2215" i="1"/>
  <c r="W2215" i="1"/>
  <c r="U2215" i="1"/>
  <c r="V2215" i="1" s="1"/>
  <c r="T2215" i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R2214" i="1"/>
  <c r="Q2214" i="1"/>
  <c r="S2214" i="1" s="1"/>
  <c r="O2214" i="1"/>
  <c r="P2214" i="1" s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P2213" i="1" s="1"/>
  <c r="N2213" i="1"/>
  <c r="L2213" i="1"/>
  <c r="K2213" i="1"/>
  <c r="M2213" i="1" s="1"/>
  <c r="J2213" i="1"/>
  <c r="AB2213" i="1" s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AB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S2209" i="1" s="1"/>
  <c r="Q2209" i="1"/>
  <c r="P2209" i="1"/>
  <c r="O2209" i="1"/>
  <c r="N2209" i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O2207" i="1"/>
  <c r="N2207" i="1"/>
  <c r="P2207" i="1" s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V2204" i="1"/>
  <c r="U2204" i="1"/>
  <c r="T2204" i="1"/>
  <c r="S2204" i="1"/>
  <c r="R2204" i="1"/>
  <c r="Q2204" i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W2202" i="1"/>
  <c r="U2202" i="1"/>
  <c r="T2202" i="1"/>
  <c r="R2202" i="1"/>
  <c r="Q2202" i="1"/>
  <c r="S2202" i="1" s="1"/>
  <c r="P2202" i="1"/>
  <c r="O2202" i="1"/>
  <c r="N2202" i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Z2199" i="1" s="1"/>
  <c r="X2199" i="1"/>
  <c r="W2199" i="1"/>
  <c r="U2199" i="1"/>
  <c r="V2199" i="1" s="1"/>
  <c r="T2199" i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R2198" i="1"/>
  <c r="Q2198" i="1"/>
  <c r="S2198" i="1" s="1"/>
  <c r="O2198" i="1"/>
  <c r="P2198" i="1" s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O2197" i="1"/>
  <c r="P2197" i="1" s="1"/>
  <c r="N2197" i="1"/>
  <c r="L2197" i="1"/>
  <c r="K2197" i="1"/>
  <c r="M2197" i="1" s="1"/>
  <c r="J2197" i="1"/>
  <c r="AB2197" i="1" s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M2194" i="1" s="1"/>
  <c r="AB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S2193" i="1" s="1"/>
  <c r="Q2193" i="1"/>
  <c r="P2193" i="1"/>
  <c r="O2193" i="1"/>
  <c r="N2193" i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O2191" i="1"/>
  <c r="N2191" i="1"/>
  <c r="P2191" i="1" s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V2188" i="1"/>
  <c r="U2188" i="1"/>
  <c r="T2188" i="1"/>
  <c r="S2188" i="1"/>
  <c r="R2188" i="1"/>
  <c r="Q2188" i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W2186" i="1"/>
  <c r="U2186" i="1"/>
  <c r="T2186" i="1"/>
  <c r="R2186" i="1"/>
  <c r="Q2186" i="1"/>
  <c r="S2186" i="1" s="1"/>
  <c r="P2186" i="1"/>
  <c r="O2186" i="1"/>
  <c r="N2186" i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Z2183" i="1" s="1"/>
  <c r="X2183" i="1"/>
  <c r="W2183" i="1"/>
  <c r="U2183" i="1"/>
  <c r="V2183" i="1" s="1"/>
  <c r="T2183" i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R2182" i="1"/>
  <c r="Q2182" i="1"/>
  <c r="S2182" i="1" s="1"/>
  <c r="O2182" i="1"/>
  <c r="P2182" i="1" s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P2181" i="1" s="1"/>
  <c r="N2181" i="1"/>
  <c r="L2181" i="1"/>
  <c r="K2181" i="1"/>
  <c r="M2181" i="1" s="1"/>
  <c r="J2181" i="1"/>
  <c r="AB2181" i="1" s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M2178" i="1" s="1"/>
  <c r="AB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S2177" i="1" s="1"/>
  <c r="Q2177" i="1"/>
  <c r="P2177" i="1"/>
  <c r="O2177" i="1"/>
  <c r="N2177" i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O2175" i="1"/>
  <c r="N2175" i="1"/>
  <c r="P2175" i="1" s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Z2172" i="1"/>
  <c r="Y2172" i="1"/>
  <c r="X2172" i="1"/>
  <c r="W2172" i="1"/>
  <c r="V2172" i="1"/>
  <c r="U2172" i="1"/>
  <c r="T2172" i="1"/>
  <c r="S2172" i="1"/>
  <c r="R2172" i="1"/>
  <c r="Q2172" i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W2170" i="1"/>
  <c r="U2170" i="1"/>
  <c r="T2170" i="1"/>
  <c r="R2170" i="1"/>
  <c r="Q2170" i="1"/>
  <c r="S2170" i="1" s="1"/>
  <c r="P2170" i="1"/>
  <c r="O2170" i="1"/>
  <c r="N2170" i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S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Z2167" i="1" s="1"/>
  <c r="X2167" i="1"/>
  <c r="W2167" i="1"/>
  <c r="U2167" i="1"/>
  <c r="V2167" i="1" s="1"/>
  <c r="T2167" i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R2166" i="1"/>
  <c r="Q2166" i="1"/>
  <c r="S2166" i="1" s="1"/>
  <c r="O2166" i="1"/>
  <c r="P2166" i="1" s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O2165" i="1"/>
  <c r="P2165" i="1" s="1"/>
  <c r="N2165" i="1"/>
  <c r="L2165" i="1"/>
  <c r="K2165" i="1"/>
  <c r="M2165" i="1" s="1"/>
  <c r="J2165" i="1"/>
  <c r="AB2165" i="1" s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M2162" i="1" s="1"/>
  <c r="AB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S2161" i="1" s="1"/>
  <c r="Q2161" i="1"/>
  <c r="P2161" i="1"/>
  <c r="O2161" i="1"/>
  <c r="N2161" i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O2159" i="1"/>
  <c r="N2159" i="1"/>
  <c r="P2159" i="1" s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Z2156" i="1"/>
  <c r="Y2156" i="1"/>
  <c r="X2156" i="1"/>
  <c r="W2156" i="1"/>
  <c r="V2156" i="1"/>
  <c r="U2156" i="1"/>
  <c r="T2156" i="1"/>
  <c r="S2156" i="1"/>
  <c r="R2156" i="1"/>
  <c r="Q2156" i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W2154" i="1"/>
  <c r="U2154" i="1"/>
  <c r="T2154" i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S2153" i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S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Z2151" i="1" s="1"/>
  <c r="X2151" i="1"/>
  <c r="W2151" i="1"/>
  <c r="U2151" i="1"/>
  <c r="V2151" i="1" s="1"/>
  <c r="T2151" i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R2150" i="1"/>
  <c r="Q2150" i="1"/>
  <c r="S2150" i="1" s="1"/>
  <c r="O2150" i="1"/>
  <c r="P2150" i="1" s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O2149" i="1"/>
  <c r="P2149" i="1" s="1"/>
  <c r="N2149" i="1"/>
  <c r="L2149" i="1"/>
  <c r="K2149" i="1"/>
  <c r="M2149" i="1" s="1"/>
  <c r="J2149" i="1"/>
  <c r="AB2149" i="1" s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M2146" i="1" s="1"/>
  <c r="AB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S2145" i="1" s="1"/>
  <c r="Q2145" i="1"/>
  <c r="P2145" i="1"/>
  <c r="O2145" i="1"/>
  <c r="N2145" i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O2143" i="1"/>
  <c r="N2143" i="1"/>
  <c r="P2143" i="1" s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Z2140" i="1"/>
  <c r="Y2140" i="1"/>
  <c r="X2140" i="1"/>
  <c r="W2140" i="1"/>
  <c r="V2140" i="1"/>
  <c r="U2140" i="1"/>
  <c r="T2140" i="1"/>
  <c r="S2140" i="1"/>
  <c r="R2140" i="1"/>
  <c r="Q2140" i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W2138" i="1"/>
  <c r="U2138" i="1"/>
  <c r="T2138" i="1"/>
  <c r="R2138" i="1"/>
  <c r="Q2138" i="1"/>
  <c r="S2138" i="1" s="1"/>
  <c r="P2138" i="1"/>
  <c r="O2138" i="1"/>
  <c r="N2138" i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S2136" i="1"/>
  <c r="R2136" i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Y2135" i="1"/>
  <c r="Z2135" i="1" s="1"/>
  <c r="X2135" i="1"/>
  <c r="W2135" i="1"/>
  <c r="U2135" i="1"/>
  <c r="V2135" i="1" s="1"/>
  <c r="T2135" i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R2134" i="1"/>
  <c r="Q2134" i="1"/>
  <c r="S2134" i="1" s="1"/>
  <c r="O2134" i="1"/>
  <c r="P2134" i="1" s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P2133" i="1" s="1"/>
  <c r="N2133" i="1"/>
  <c r="L2133" i="1"/>
  <c r="K2133" i="1"/>
  <c r="M2133" i="1" s="1"/>
  <c r="J2133" i="1"/>
  <c r="AB2133" i="1" s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M2130" i="1" s="1"/>
  <c r="AB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S2129" i="1" s="1"/>
  <c r="Q2129" i="1"/>
  <c r="P2129" i="1"/>
  <c r="O2129" i="1"/>
  <c r="N2129" i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O2127" i="1"/>
  <c r="N2127" i="1"/>
  <c r="P2127" i="1" s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W2126" i="1"/>
  <c r="U2126" i="1"/>
  <c r="T2126" i="1"/>
  <c r="V2126" i="1" s="1"/>
  <c r="S2126" i="1"/>
  <c r="R2126" i="1"/>
  <c r="Q2126" i="1"/>
  <c r="P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Z2124" i="1"/>
  <c r="Y2124" i="1"/>
  <c r="X2124" i="1"/>
  <c r="W2124" i="1"/>
  <c r="V2124" i="1"/>
  <c r="U2124" i="1"/>
  <c r="T2124" i="1"/>
  <c r="S2124" i="1"/>
  <c r="R2124" i="1"/>
  <c r="Q2124" i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W2122" i="1"/>
  <c r="U2122" i="1"/>
  <c r="T2122" i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S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S2120" i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Z2119" i="1" s="1"/>
  <c r="X2119" i="1"/>
  <c r="W2119" i="1"/>
  <c r="U2119" i="1"/>
  <c r="V2119" i="1" s="1"/>
  <c r="T2119" i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R2118" i="1"/>
  <c r="Q2118" i="1"/>
  <c r="S2118" i="1" s="1"/>
  <c r="O2118" i="1"/>
  <c r="P2118" i="1" s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P2117" i="1" s="1"/>
  <c r="N2117" i="1"/>
  <c r="L2117" i="1"/>
  <c r="K2117" i="1"/>
  <c r="M2117" i="1" s="1"/>
  <c r="J2117" i="1"/>
  <c r="AB2117" i="1" s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S2112" i="1"/>
  <c r="R2112" i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Z2111" i="1" s="1"/>
  <c r="X2111" i="1"/>
  <c r="W2111" i="1"/>
  <c r="U2111" i="1"/>
  <c r="V2111" i="1" s="1"/>
  <c r="T2111" i="1"/>
  <c r="R2111" i="1"/>
  <c r="Q2111" i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W2110" i="1"/>
  <c r="U2110" i="1"/>
  <c r="T2110" i="1"/>
  <c r="V2110" i="1" s="1"/>
  <c r="R2110" i="1"/>
  <c r="Q2110" i="1"/>
  <c r="S2110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B2109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P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V2107" i="1"/>
  <c r="U2107" i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S2104" i="1"/>
  <c r="R2104" i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Z2103" i="1" s="1"/>
  <c r="X2103" i="1"/>
  <c r="W2103" i="1"/>
  <c r="U2103" i="1"/>
  <c r="V2103" i="1" s="1"/>
  <c r="T2103" i="1"/>
  <c r="R2103" i="1"/>
  <c r="Q2103" i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W2102" i="1"/>
  <c r="U2102" i="1"/>
  <c r="T2102" i="1"/>
  <c r="V2102" i="1" s="1"/>
  <c r="R2102" i="1"/>
  <c r="Q2102" i="1"/>
  <c r="S2102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P2101" i="1"/>
  <c r="O2101" i="1"/>
  <c r="N2101" i="1"/>
  <c r="L2101" i="1"/>
  <c r="K2101" i="1"/>
  <c r="M2101" i="1" s="1"/>
  <c r="AB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V2099" i="1"/>
  <c r="U2099" i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P2097" i="1" s="1"/>
  <c r="N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S2096" i="1"/>
  <c r="R2096" i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Z2095" i="1" s="1"/>
  <c r="X2095" i="1"/>
  <c r="W2095" i="1"/>
  <c r="U2095" i="1"/>
  <c r="V2095" i="1" s="1"/>
  <c r="T2095" i="1"/>
  <c r="R2095" i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W2094" i="1"/>
  <c r="U2094" i="1"/>
  <c r="T2094" i="1"/>
  <c r="V2094" i="1" s="1"/>
  <c r="R2094" i="1"/>
  <c r="Q2094" i="1"/>
  <c r="S2094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B2093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P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Z2091" i="1"/>
  <c r="Y2091" i="1"/>
  <c r="X2091" i="1"/>
  <c r="W2091" i="1"/>
  <c r="V2091" i="1"/>
  <c r="U2091" i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S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Z2087" i="1" s="1"/>
  <c r="X2087" i="1"/>
  <c r="W2087" i="1"/>
  <c r="U2087" i="1"/>
  <c r="V2087" i="1" s="1"/>
  <c r="T2087" i="1"/>
  <c r="R2087" i="1"/>
  <c r="Q2087" i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W2086" i="1"/>
  <c r="U2086" i="1"/>
  <c r="T2086" i="1"/>
  <c r="V2086" i="1" s="1"/>
  <c r="R2086" i="1"/>
  <c r="Q2086" i="1"/>
  <c r="S2086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P2085" i="1"/>
  <c r="O2085" i="1"/>
  <c r="N2085" i="1"/>
  <c r="L2085" i="1"/>
  <c r="K2085" i="1"/>
  <c r="M2085" i="1" s="1"/>
  <c r="AB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Z2083" i="1"/>
  <c r="Y2083" i="1"/>
  <c r="X2083" i="1"/>
  <c r="W2083" i="1"/>
  <c r="V2083" i="1"/>
  <c r="U2083" i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S2080" i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Z2079" i="1" s="1"/>
  <c r="X2079" i="1"/>
  <c r="W2079" i="1"/>
  <c r="U2079" i="1"/>
  <c r="V2079" i="1" s="1"/>
  <c r="T2079" i="1"/>
  <c r="R2079" i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W2078" i="1"/>
  <c r="U2078" i="1"/>
  <c r="T2078" i="1"/>
  <c r="V2078" i="1" s="1"/>
  <c r="R2078" i="1"/>
  <c r="Q2078" i="1"/>
  <c r="S2078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P2077" i="1"/>
  <c r="O2077" i="1"/>
  <c r="N2077" i="1"/>
  <c r="L2077" i="1"/>
  <c r="K2077" i="1"/>
  <c r="M2077" i="1" s="1"/>
  <c r="AB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Z2075" i="1"/>
  <c r="Y2075" i="1"/>
  <c r="X2075" i="1"/>
  <c r="W2075" i="1"/>
  <c r="V2075" i="1"/>
  <c r="U2075" i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P2073" i="1" s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Z2071" i="1" s="1"/>
  <c r="X2071" i="1"/>
  <c r="W2071" i="1"/>
  <c r="U2071" i="1"/>
  <c r="V2071" i="1" s="1"/>
  <c r="T2071" i="1"/>
  <c r="R2071" i="1"/>
  <c r="Q2071" i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W2070" i="1"/>
  <c r="U2070" i="1"/>
  <c r="T2070" i="1"/>
  <c r="V2070" i="1" s="1"/>
  <c r="R2070" i="1"/>
  <c r="Q2070" i="1"/>
  <c r="S2070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B2069" i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P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Z2067" i="1"/>
  <c r="Y2067" i="1"/>
  <c r="X2067" i="1"/>
  <c r="W2067" i="1"/>
  <c r="V2067" i="1"/>
  <c r="U2067" i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O2065" i="1"/>
  <c r="P2065" i="1" s="1"/>
  <c r="N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S2064" i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Z2063" i="1" s="1"/>
  <c r="X2063" i="1"/>
  <c r="W2063" i="1"/>
  <c r="U2063" i="1"/>
  <c r="V2063" i="1" s="1"/>
  <c r="T2063" i="1"/>
  <c r="R2063" i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W2062" i="1"/>
  <c r="U2062" i="1"/>
  <c r="T2062" i="1"/>
  <c r="V2062" i="1" s="1"/>
  <c r="R2062" i="1"/>
  <c r="Q2062" i="1"/>
  <c r="S2062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P2061" i="1"/>
  <c r="O2061" i="1"/>
  <c r="N2061" i="1"/>
  <c r="L2061" i="1"/>
  <c r="K2061" i="1"/>
  <c r="M2061" i="1" s="1"/>
  <c r="AB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P2057" i="1" s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S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Z2055" i="1" s="1"/>
  <c r="X2055" i="1"/>
  <c r="W2055" i="1"/>
  <c r="U2055" i="1"/>
  <c r="V2055" i="1" s="1"/>
  <c r="T2055" i="1"/>
  <c r="R2055" i="1"/>
  <c r="Q2055" i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W2054" i="1"/>
  <c r="U2054" i="1"/>
  <c r="T2054" i="1"/>
  <c r="V2054" i="1" s="1"/>
  <c r="R2054" i="1"/>
  <c r="Q2054" i="1"/>
  <c r="S2054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B2053" i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P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V2051" i="1"/>
  <c r="U2051" i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Z2047" i="1" s="1"/>
  <c r="X2047" i="1"/>
  <c r="W2047" i="1"/>
  <c r="U2047" i="1"/>
  <c r="V2047" i="1" s="1"/>
  <c r="T2047" i="1"/>
  <c r="R2047" i="1"/>
  <c r="Q2047" i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W2046" i="1"/>
  <c r="U2046" i="1"/>
  <c r="T2046" i="1"/>
  <c r="V2046" i="1" s="1"/>
  <c r="R2046" i="1"/>
  <c r="Q2046" i="1"/>
  <c r="S2046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P2045" i="1"/>
  <c r="O2045" i="1"/>
  <c r="N2045" i="1"/>
  <c r="L2045" i="1"/>
  <c r="K2045" i="1"/>
  <c r="M2045" i="1" s="1"/>
  <c r="AB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V2043" i="1"/>
  <c r="U2043" i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Z2039" i="1" s="1"/>
  <c r="X2039" i="1"/>
  <c r="W2039" i="1"/>
  <c r="U2039" i="1"/>
  <c r="V2039" i="1" s="1"/>
  <c r="T2039" i="1"/>
  <c r="R2039" i="1"/>
  <c r="Q2039" i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W2038" i="1"/>
  <c r="U2038" i="1"/>
  <c r="T2038" i="1"/>
  <c r="V2038" i="1" s="1"/>
  <c r="R2038" i="1"/>
  <c r="Q2038" i="1"/>
  <c r="S2038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B2037" i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Z2035" i="1"/>
  <c r="Y2035" i="1"/>
  <c r="X2035" i="1"/>
  <c r="W2035" i="1"/>
  <c r="V2035" i="1"/>
  <c r="U2035" i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AB2035" i="1" s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R2034" i="1"/>
  <c r="Q2034" i="1"/>
  <c r="S2034" i="1" s="1"/>
  <c r="P2034" i="1"/>
  <c r="O2034" i="1"/>
  <c r="N2034" i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P2033" i="1" s="1"/>
  <c r="N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Z2031" i="1" s="1"/>
  <c r="X2031" i="1"/>
  <c r="W2031" i="1"/>
  <c r="U2031" i="1"/>
  <c r="V2031" i="1" s="1"/>
  <c r="T2031" i="1"/>
  <c r="R2031" i="1"/>
  <c r="Q2031" i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W2030" i="1"/>
  <c r="U2030" i="1"/>
  <c r="T2030" i="1"/>
  <c r="V2030" i="1" s="1"/>
  <c r="R2030" i="1"/>
  <c r="Q2030" i="1"/>
  <c r="S2030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P2029" i="1"/>
  <c r="O2029" i="1"/>
  <c r="N2029" i="1"/>
  <c r="L2029" i="1"/>
  <c r="K2029" i="1"/>
  <c r="M2029" i="1" s="1"/>
  <c r="AB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V2027" i="1"/>
  <c r="U2027" i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P2025" i="1" s="1"/>
  <c r="N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S2024" i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Z2023" i="1" s="1"/>
  <c r="X2023" i="1"/>
  <c r="W2023" i="1"/>
  <c r="U2023" i="1"/>
  <c r="V2023" i="1" s="1"/>
  <c r="T2023" i="1"/>
  <c r="R2023" i="1"/>
  <c r="Q2023" i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P2022" i="1"/>
  <c r="O2022" i="1"/>
  <c r="N2022" i="1"/>
  <c r="M2022" i="1"/>
  <c r="L2022" i="1"/>
  <c r="K2022" i="1"/>
  <c r="J2022" i="1"/>
  <c r="I2022" i="1"/>
  <c r="AB2022" i="1" s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O2021" i="1"/>
  <c r="P2021" i="1" s="1"/>
  <c r="AB2021" i="1" s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Z2019" i="1"/>
  <c r="Y2019" i="1"/>
  <c r="X2019" i="1"/>
  <c r="W2019" i="1"/>
  <c r="V2019" i="1"/>
  <c r="U2019" i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AB2019" i="1" s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P2017" i="1" s="1"/>
  <c r="N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P2013" i="1"/>
  <c r="O2013" i="1"/>
  <c r="N2013" i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P2010" i="1"/>
  <c r="O2010" i="1"/>
  <c r="N2010" i="1"/>
  <c r="M2010" i="1"/>
  <c r="L2010" i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P2009" i="1" s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R2007" i="1"/>
  <c r="Q2007" i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P2006" i="1"/>
  <c r="O2006" i="1"/>
  <c r="N2006" i="1"/>
  <c r="M2006" i="1"/>
  <c r="L2006" i="1"/>
  <c r="K2006" i="1"/>
  <c r="J2006" i="1"/>
  <c r="I2006" i="1"/>
  <c r="AB2006" i="1" s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O2005" i="1"/>
  <c r="P2005" i="1" s="1"/>
  <c r="N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Z2003" i="1"/>
  <c r="Y2003" i="1"/>
  <c r="X2003" i="1"/>
  <c r="W2003" i="1"/>
  <c r="V2003" i="1"/>
  <c r="U2003" i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O2001" i="1"/>
  <c r="P2001" i="1" s="1"/>
  <c r="N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W1998" i="1"/>
  <c r="U1998" i="1"/>
  <c r="T1998" i="1"/>
  <c r="V1998" i="1" s="1"/>
  <c r="R1998" i="1"/>
  <c r="Q1998" i="1"/>
  <c r="S1998" i="1" s="1"/>
  <c r="P1998" i="1"/>
  <c r="O1998" i="1"/>
  <c r="N1998" i="1"/>
  <c r="L1998" i="1"/>
  <c r="M1998" i="1" s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P1997" i="1"/>
  <c r="O1997" i="1"/>
  <c r="N1997" i="1"/>
  <c r="L1997" i="1"/>
  <c r="K1997" i="1"/>
  <c r="M1997" i="1" s="1"/>
  <c r="J1997" i="1"/>
  <c r="I1997" i="1"/>
  <c r="H1997" i="1"/>
  <c r="AB1997" i="1" s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M1994" i="1" s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S1992" i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R1991" i="1"/>
  <c r="Q1991" i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M1990" i="1"/>
  <c r="L1990" i="1"/>
  <c r="K1990" i="1"/>
  <c r="J1990" i="1"/>
  <c r="I1990" i="1"/>
  <c r="AB1990" i="1" s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O1989" i="1"/>
  <c r="P1989" i="1" s="1"/>
  <c r="N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Z1987" i="1"/>
  <c r="Y1987" i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P1985" i="1" s="1"/>
  <c r="N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M1982" i="1" s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P1981" i="1"/>
  <c r="O1981" i="1"/>
  <c r="N1981" i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M1978" i="1" s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S1976" i="1"/>
  <c r="R1976" i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M1974" i="1"/>
  <c r="L1974" i="1"/>
  <c r="K1974" i="1"/>
  <c r="J1974" i="1"/>
  <c r="I1974" i="1"/>
  <c r="AB1974" i="1" s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P1973" i="1" s="1"/>
  <c r="AB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Z1971" i="1"/>
  <c r="Y1971" i="1"/>
  <c r="X1971" i="1"/>
  <c r="W1971" i="1"/>
  <c r="V1971" i="1"/>
  <c r="U1971" i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P1969" i="1" s="1"/>
  <c r="N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S1967" i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P1966" i="1"/>
  <c r="O1966" i="1"/>
  <c r="N1966" i="1"/>
  <c r="L1966" i="1"/>
  <c r="M1966" i="1" s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R1965" i="1"/>
  <c r="Q1965" i="1"/>
  <c r="S1965" i="1" s="1"/>
  <c r="O1965" i="1"/>
  <c r="P1965" i="1" s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M1964" i="1" s="1"/>
  <c r="J1964" i="1"/>
  <c r="AB1964" i="1" s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O1961" i="1"/>
  <c r="P1961" i="1" s="1"/>
  <c r="N1961" i="1"/>
  <c r="L1961" i="1"/>
  <c r="K1961" i="1"/>
  <c r="M1961" i="1" s="1"/>
  <c r="AB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S1960" i="1" s="1"/>
  <c r="Q1960" i="1"/>
  <c r="P1960" i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Z1959" i="1" s="1"/>
  <c r="X1959" i="1"/>
  <c r="W1959" i="1"/>
  <c r="U1959" i="1"/>
  <c r="V1959" i="1" s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O1958" i="1"/>
  <c r="N1958" i="1"/>
  <c r="P1958" i="1" s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O1957" i="1"/>
  <c r="P1957" i="1" s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M1952" i="1" s="1"/>
  <c r="J1952" i="1"/>
  <c r="AB1952" i="1" s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S1951" i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P1950" i="1"/>
  <c r="O1950" i="1"/>
  <c r="N1950" i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R1949" i="1"/>
  <c r="Q1949" i="1"/>
  <c r="S1949" i="1" s="1"/>
  <c r="O1949" i="1"/>
  <c r="P1949" i="1" s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AB1946" i="1" s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P1945" i="1" s="1"/>
  <c r="N1945" i="1"/>
  <c r="L1945" i="1"/>
  <c r="K1945" i="1"/>
  <c r="M1945" i="1" s="1"/>
  <c r="AB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S1944" i="1" s="1"/>
  <c r="Q1944" i="1"/>
  <c r="P1944" i="1"/>
  <c r="O1944" i="1"/>
  <c r="N1944" i="1"/>
  <c r="L1944" i="1"/>
  <c r="K1944" i="1"/>
  <c r="M1944" i="1" s="1"/>
  <c r="AB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O1942" i="1"/>
  <c r="N1942" i="1"/>
  <c r="P1942" i="1" s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P1941" i="1" s="1"/>
  <c r="N1941" i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AB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S1935" i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P1934" i="1"/>
  <c r="O1934" i="1"/>
  <c r="N1934" i="1"/>
  <c r="L1934" i="1"/>
  <c r="M1934" i="1" s="1"/>
  <c r="K1934" i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R1933" i="1"/>
  <c r="Q1933" i="1"/>
  <c r="S1933" i="1" s="1"/>
  <c r="O1933" i="1"/>
  <c r="P1933" i="1" s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AB1932" i="1" s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P1929" i="1" s="1"/>
  <c r="N1929" i="1"/>
  <c r="L1929" i="1"/>
  <c r="K1929" i="1"/>
  <c r="M1929" i="1" s="1"/>
  <c r="AB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S1928" i="1" s="1"/>
  <c r="Q1928" i="1"/>
  <c r="P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Z1927" i="1" s="1"/>
  <c r="X1927" i="1"/>
  <c r="W1927" i="1"/>
  <c r="U1927" i="1"/>
  <c r="V1927" i="1" s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O1926" i="1"/>
  <c r="N1926" i="1"/>
  <c r="P1926" i="1" s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O1925" i="1"/>
  <c r="P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L1920" i="1"/>
  <c r="K1920" i="1"/>
  <c r="M1920" i="1" s="1"/>
  <c r="J1920" i="1"/>
  <c r="AB1920" i="1" s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R1917" i="1"/>
  <c r="Q1917" i="1"/>
  <c r="S1917" i="1" s="1"/>
  <c r="O1917" i="1"/>
  <c r="P1917" i="1" s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AB1914" i="1" s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M1913" i="1" s="1"/>
  <c r="AB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S1912" i="1" s="1"/>
  <c r="Q1912" i="1"/>
  <c r="P1912" i="1"/>
  <c r="O1912" i="1"/>
  <c r="N1912" i="1"/>
  <c r="L1912" i="1"/>
  <c r="K1912" i="1"/>
  <c r="M1912" i="1" s="1"/>
  <c r="AB1912" i="1" s="1"/>
  <c r="J1912" i="1"/>
  <c r="I1912" i="1"/>
  <c r="H1912" i="1"/>
  <c r="G1912" i="1"/>
  <c r="F1912" i="1"/>
  <c r="E1912" i="1"/>
  <c r="D1912" i="1"/>
  <c r="B1912" i="1"/>
  <c r="A1912" i="1" s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O1910" i="1"/>
  <c r="N1910" i="1"/>
  <c r="P1910" i="1" s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P1909" i="1" s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L1906" i="1"/>
  <c r="M1906" i="1" s="1"/>
  <c r="AB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R1901" i="1"/>
  <c r="Q1901" i="1"/>
  <c r="S1901" i="1" s="1"/>
  <c r="O1901" i="1"/>
  <c r="P1901" i="1" s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M1900" i="1" s="1"/>
  <c r="J1900" i="1"/>
  <c r="AB1900" i="1" s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P1897" i="1" s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S1896" i="1" s="1"/>
  <c r="Q1896" i="1"/>
  <c r="P1896" i="1"/>
  <c r="O1896" i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O1894" i="1"/>
  <c r="N1894" i="1"/>
  <c r="P1894" i="1" s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P1893" i="1" s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P1886" i="1"/>
  <c r="O1886" i="1"/>
  <c r="N1886" i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R1885" i="1"/>
  <c r="Q1885" i="1"/>
  <c r="S1885" i="1" s="1"/>
  <c r="O1885" i="1"/>
  <c r="P1885" i="1" s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AB1882" i="1" s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S1880" i="1" s="1"/>
  <c r="Q1880" i="1"/>
  <c r="P1880" i="1"/>
  <c r="O1880" i="1"/>
  <c r="N1880" i="1"/>
  <c r="L1880" i="1"/>
  <c r="K1880" i="1"/>
  <c r="M1880" i="1" s="1"/>
  <c r="AB1880" i="1" s="1"/>
  <c r="J1880" i="1"/>
  <c r="I1880" i="1"/>
  <c r="H1880" i="1"/>
  <c r="G1880" i="1"/>
  <c r="F1880" i="1"/>
  <c r="E1880" i="1"/>
  <c r="D1880" i="1"/>
  <c r="B1880" i="1"/>
  <c r="A1880" i="1" s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O1878" i="1"/>
  <c r="N1878" i="1"/>
  <c r="P1878" i="1" s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AB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R1869" i="1"/>
  <c r="Q1869" i="1"/>
  <c r="S1869" i="1" s="1"/>
  <c r="O1869" i="1"/>
  <c r="P1869" i="1" s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N1868" i="1"/>
  <c r="L1868" i="1"/>
  <c r="K1868" i="1"/>
  <c r="M1868" i="1" s="1"/>
  <c r="J1868" i="1"/>
  <c r="AB1868" i="1" s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S1864" i="1" s="1"/>
  <c r="Q1864" i="1"/>
  <c r="P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O1862" i="1"/>
  <c r="N1862" i="1"/>
  <c r="P1862" i="1" s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R1853" i="1"/>
  <c r="Q1853" i="1"/>
  <c r="S1853" i="1" s="1"/>
  <c r="O1853" i="1"/>
  <c r="P1853" i="1" s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O1852" i="1"/>
  <c r="P1852" i="1" s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AB1850" i="1" s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S1848" i="1" s="1"/>
  <c r="Q1848" i="1"/>
  <c r="P1848" i="1"/>
  <c r="O1848" i="1"/>
  <c r="N1848" i="1"/>
  <c r="L1848" i="1"/>
  <c r="K1848" i="1"/>
  <c r="M1848" i="1" s="1"/>
  <c r="AB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O1846" i="1"/>
  <c r="N1846" i="1"/>
  <c r="P1846" i="1" s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AB1842" i="1" s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R1837" i="1"/>
  <c r="Q1837" i="1"/>
  <c r="S1837" i="1" s="1"/>
  <c r="O1837" i="1"/>
  <c r="P1837" i="1" s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M1836" i="1" s="1"/>
  <c r="J1836" i="1"/>
  <c r="AB1836" i="1" s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S1832" i="1" s="1"/>
  <c r="Q1832" i="1"/>
  <c r="P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O1830" i="1"/>
  <c r="N1830" i="1"/>
  <c r="P1830" i="1" s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R1821" i="1"/>
  <c r="Q1821" i="1"/>
  <c r="S1821" i="1" s="1"/>
  <c r="O1821" i="1"/>
  <c r="P1821" i="1" s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O1820" i="1"/>
  <c r="P1820" i="1" s="1"/>
  <c r="N1820" i="1"/>
  <c r="L1820" i="1"/>
  <c r="K1820" i="1"/>
  <c r="M1820" i="1" s="1"/>
  <c r="J1820" i="1"/>
  <c r="AB1820" i="1" s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S1816" i="1" s="1"/>
  <c r="Q1816" i="1"/>
  <c r="P1816" i="1"/>
  <c r="O1816" i="1"/>
  <c r="N1816" i="1"/>
  <c r="L1816" i="1"/>
  <c r="K1816" i="1"/>
  <c r="M1816" i="1" s="1"/>
  <c r="AB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O1814" i="1"/>
  <c r="N1814" i="1"/>
  <c r="P1814" i="1" s="1"/>
  <c r="L1814" i="1"/>
  <c r="M1814" i="1" s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R1805" i="1"/>
  <c r="Q1805" i="1"/>
  <c r="S1805" i="1" s="1"/>
  <c r="O1805" i="1"/>
  <c r="P1805" i="1" s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O1804" i="1"/>
  <c r="P1804" i="1" s="1"/>
  <c r="N1804" i="1"/>
  <c r="L1804" i="1"/>
  <c r="K1804" i="1"/>
  <c r="M1804" i="1" s="1"/>
  <c r="J1804" i="1"/>
  <c r="AB1804" i="1" s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S1800" i="1" s="1"/>
  <c r="Q1800" i="1"/>
  <c r="P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O1798" i="1"/>
  <c r="N1798" i="1"/>
  <c r="P1798" i="1" s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V1793" i="1" s="1"/>
  <c r="R1793" i="1"/>
  <c r="Q1793" i="1"/>
  <c r="S1793" i="1" s="1"/>
  <c r="P1793" i="1"/>
  <c r="O1793" i="1"/>
  <c r="N1793" i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R1789" i="1"/>
  <c r="Q1789" i="1"/>
  <c r="S1789" i="1" s="1"/>
  <c r="O1789" i="1"/>
  <c r="P1789" i="1" s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O1788" i="1"/>
  <c r="P1788" i="1" s="1"/>
  <c r="N1788" i="1"/>
  <c r="L1788" i="1"/>
  <c r="K1788" i="1"/>
  <c r="M1788" i="1" s="1"/>
  <c r="J1788" i="1"/>
  <c r="AB1788" i="1" s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S1784" i="1" s="1"/>
  <c r="Q1784" i="1"/>
  <c r="P1784" i="1"/>
  <c r="O1784" i="1"/>
  <c r="N1784" i="1"/>
  <c r="L1784" i="1"/>
  <c r="K1784" i="1"/>
  <c r="M1784" i="1" s="1"/>
  <c r="AB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O1782" i="1"/>
  <c r="N1782" i="1"/>
  <c r="P1782" i="1" s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W1777" i="1"/>
  <c r="U1777" i="1"/>
  <c r="T1777" i="1"/>
  <c r="V1777" i="1" s="1"/>
  <c r="R1777" i="1"/>
  <c r="Q1777" i="1"/>
  <c r="S1777" i="1" s="1"/>
  <c r="P1777" i="1"/>
  <c r="O1777" i="1"/>
  <c r="N1777" i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S1775" i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R1773" i="1"/>
  <c r="Q1773" i="1"/>
  <c r="S1773" i="1" s="1"/>
  <c r="O1773" i="1"/>
  <c r="P1773" i="1" s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P1772" i="1" s="1"/>
  <c r="N1772" i="1"/>
  <c r="L1772" i="1"/>
  <c r="K1772" i="1"/>
  <c r="M1772" i="1" s="1"/>
  <c r="J1772" i="1"/>
  <c r="AB1772" i="1" s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S1768" i="1" s="1"/>
  <c r="Q1768" i="1"/>
  <c r="P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O1766" i="1"/>
  <c r="N1766" i="1"/>
  <c r="P1766" i="1" s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W1761" i="1"/>
  <c r="U1761" i="1"/>
  <c r="T1761" i="1"/>
  <c r="V1761" i="1" s="1"/>
  <c r="R1761" i="1"/>
  <c r="Q1761" i="1"/>
  <c r="S1761" i="1" s="1"/>
  <c r="P1761" i="1"/>
  <c r="O1761" i="1"/>
  <c r="N1761" i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R1757" i="1"/>
  <c r="Q1757" i="1"/>
  <c r="S1757" i="1" s="1"/>
  <c r="O1757" i="1"/>
  <c r="P1757" i="1" s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O1756" i="1"/>
  <c r="P1756" i="1" s="1"/>
  <c r="N1756" i="1"/>
  <c r="L1756" i="1"/>
  <c r="K1756" i="1"/>
  <c r="M1756" i="1" s="1"/>
  <c r="J1756" i="1"/>
  <c r="AB1756" i="1" s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S1752" i="1" s="1"/>
  <c r="Q1752" i="1"/>
  <c r="P1752" i="1"/>
  <c r="O1752" i="1"/>
  <c r="N1752" i="1"/>
  <c r="L1752" i="1"/>
  <c r="K1752" i="1"/>
  <c r="M1752" i="1" s="1"/>
  <c r="AB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O1750" i="1"/>
  <c r="N1750" i="1"/>
  <c r="P1750" i="1" s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Z1747" i="1"/>
  <c r="Y1747" i="1"/>
  <c r="X1747" i="1"/>
  <c r="W1747" i="1"/>
  <c r="V1747" i="1"/>
  <c r="U1747" i="1"/>
  <c r="T1747" i="1"/>
  <c r="R1747" i="1"/>
  <c r="S1747" i="1" s="1"/>
  <c r="Q1747" i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W1745" i="1"/>
  <c r="U1745" i="1"/>
  <c r="T1745" i="1"/>
  <c r="V1745" i="1" s="1"/>
  <c r="R1745" i="1"/>
  <c r="Q1745" i="1"/>
  <c r="S1745" i="1" s="1"/>
  <c r="P1745" i="1"/>
  <c r="O1745" i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R1741" i="1"/>
  <c r="Q1741" i="1"/>
  <c r="S1741" i="1" s="1"/>
  <c r="O1741" i="1"/>
  <c r="P1741" i="1" s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O1740" i="1"/>
  <c r="P1740" i="1" s="1"/>
  <c r="N1740" i="1"/>
  <c r="L1740" i="1"/>
  <c r="K1740" i="1"/>
  <c r="M1740" i="1" s="1"/>
  <c r="J1740" i="1"/>
  <c r="AB1740" i="1" s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Q1738" i="1"/>
  <c r="S1738" i="1" s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S1736" i="1" s="1"/>
  <c r="Q1736" i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O1734" i="1"/>
  <c r="N1734" i="1"/>
  <c r="P1734" i="1" s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Z1731" i="1"/>
  <c r="Y1731" i="1"/>
  <c r="X1731" i="1"/>
  <c r="W1731" i="1"/>
  <c r="V1731" i="1"/>
  <c r="U1731" i="1"/>
  <c r="T1731" i="1"/>
  <c r="R1731" i="1"/>
  <c r="S1731" i="1" s="1"/>
  <c r="Q1731" i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W1729" i="1"/>
  <c r="U1729" i="1"/>
  <c r="T1729" i="1"/>
  <c r="V1729" i="1" s="1"/>
  <c r="R1729" i="1"/>
  <c r="Q1729" i="1"/>
  <c r="S1729" i="1" s="1"/>
  <c r="P1729" i="1"/>
  <c r="O1729" i="1"/>
  <c r="N1729" i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R1725" i="1"/>
  <c r="Q1725" i="1"/>
  <c r="S1725" i="1" s="1"/>
  <c r="O1725" i="1"/>
  <c r="P1725" i="1" s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O1724" i="1"/>
  <c r="P1724" i="1" s="1"/>
  <c r="N1724" i="1"/>
  <c r="L1724" i="1"/>
  <c r="K1724" i="1"/>
  <c r="M1724" i="1" s="1"/>
  <c r="J1724" i="1"/>
  <c r="AB1724" i="1" s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S1720" i="1" s="1"/>
  <c r="Q1720" i="1"/>
  <c r="P1720" i="1"/>
  <c r="O1720" i="1"/>
  <c r="N1720" i="1"/>
  <c r="L1720" i="1"/>
  <c r="K1720" i="1"/>
  <c r="M1720" i="1" s="1"/>
  <c r="AB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O1718" i="1"/>
  <c r="N1718" i="1"/>
  <c r="P1718" i="1" s="1"/>
  <c r="L1718" i="1"/>
  <c r="M1718" i="1" s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Z1715" i="1"/>
  <c r="Y1715" i="1"/>
  <c r="X1715" i="1"/>
  <c r="W1715" i="1"/>
  <c r="V1715" i="1"/>
  <c r="U1715" i="1"/>
  <c r="T1715" i="1"/>
  <c r="R1715" i="1"/>
  <c r="S1715" i="1" s="1"/>
  <c r="Q1715" i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V1713" i="1" s="1"/>
  <c r="R1713" i="1"/>
  <c r="Q1713" i="1"/>
  <c r="S1713" i="1" s="1"/>
  <c r="P1713" i="1"/>
  <c r="O1713" i="1"/>
  <c r="N1713" i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R1709" i="1"/>
  <c r="Q1709" i="1"/>
  <c r="S1709" i="1" s="1"/>
  <c r="O1709" i="1"/>
  <c r="P1709" i="1" s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O1708" i="1"/>
  <c r="P1708" i="1" s="1"/>
  <c r="N1708" i="1"/>
  <c r="L1708" i="1"/>
  <c r="K1708" i="1"/>
  <c r="M1708" i="1" s="1"/>
  <c r="J1708" i="1"/>
  <c r="AB1708" i="1" s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S1704" i="1" s="1"/>
  <c r="Q1704" i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O1702" i="1"/>
  <c r="N1702" i="1"/>
  <c r="P1702" i="1" s="1"/>
  <c r="L1702" i="1"/>
  <c r="M1702" i="1" s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V1697" i="1" s="1"/>
  <c r="R1697" i="1"/>
  <c r="Q1697" i="1"/>
  <c r="S1697" i="1" s="1"/>
  <c r="P1697" i="1"/>
  <c r="O1697" i="1"/>
  <c r="N1697" i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S1695" i="1"/>
  <c r="R1695" i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R1693" i="1"/>
  <c r="Q1693" i="1"/>
  <c r="S1693" i="1" s="1"/>
  <c r="O1693" i="1"/>
  <c r="P1693" i="1" s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O1692" i="1"/>
  <c r="P1692" i="1" s="1"/>
  <c r="N1692" i="1"/>
  <c r="L1692" i="1"/>
  <c r="K1692" i="1"/>
  <c r="M1692" i="1" s="1"/>
  <c r="J1692" i="1"/>
  <c r="AB1692" i="1" s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S1688" i="1" s="1"/>
  <c r="Q1688" i="1"/>
  <c r="P1688" i="1"/>
  <c r="O1688" i="1"/>
  <c r="N1688" i="1"/>
  <c r="L1688" i="1"/>
  <c r="K1688" i="1"/>
  <c r="M1688" i="1" s="1"/>
  <c r="AB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O1686" i="1"/>
  <c r="N1686" i="1"/>
  <c r="P1686" i="1" s="1"/>
  <c r="L1686" i="1"/>
  <c r="M1686" i="1" s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Z1683" i="1"/>
  <c r="Y1683" i="1"/>
  <c r="X1683" i="1"/>
  <c r="W1683" i="1"/>
  <c r="V1683" i="1"/>
  <c r="U1683" i="1"/>
  <c r="T1683" i="1"/>
  <c r="R1683" i="1"/>
  <c r="S1683" i="1" s="1"/>
  <c r="Q1683" i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W1681" i="1"/>
  <c r="U1681" i="1"/>
  <c r="T1681" i="1"/>
  <c r="V1681" i="1" s="1"/>
  <c r="R1681" i="1"/>
  <c r="Q1681" i="1"/>
  <c r="S1681" i="1" s="1"/>
  <c r="P1681" i="1"/>
  <c r="O1681" i="1"/>
  <c r="N1681" i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S1679" i="1"/>
  <c r="R1679" i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R1677" i="1"/>
  <c r="Q1677" i="1"/>
  <c r="S1677" i="1" s="1"/>
  <c r="O1677" i="1"/>
  <c r="P1677" i="1" s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O1676" i="1"/>
  <c r="P1676" i="1" s="1"/>
  <c r="N1676" i="1"/>
  <c r="L1676" i="1"/>
  <c r="K1676" i="1"/>
  <c r="M1676" i="1" s="1"/>
  <c r="J1676" i="1"/>
  <c r="AB1676" i="1" s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S1672" i="1" s="1"/>
  <c r="Q1672" i="1"/>
  <c r="P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O1670" i="1"/>
  <c r="N1670" i="1"/>
  <c r="P1670" i="1" s="1"/>
  <c r="L1670" i="1"/>
  <c r="M1670" i="1" s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T1665" i="1"/>
  <c r="V1665" i="1" s="1"/>
  <c r="R1665" i="1"/>
  <c r="Q1665" i="1"/>
  <c r="S1665" i="1" s="1"/>
  <c r="P1665" i="1"/>
  <c r="O1665" i="1"/>
  <c r="N1665" i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S1663" i="1"/>
  <c r="R1663" i="1"/>
  <c r="Q1663" i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R1661" i="1"/>
  <c r="Q1661" i="1"/>
  <c r="S1661" i="1" s="1"/>
  <c r="O1661" i="1"/>
  <c r="P1661" i="1" s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O1660" i="1"/>
  <c r="P1660" i="1" s="1"/>
  <c r="N1660" i="1"/>
  <c r="L1660" i="1"/>
  <c r="K1660" i="1"/>
  <c r="M1660" i="1" s="1"/>
  <c r="J1660" i="1"/>
  <c r="AB1660" i="1" s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S1656" i="1" s="1"/>
  <c r="Q1656" i="1"/>
  <c r="P1656" i="1"/>
  <c r="O1656" i="1"/>
  <c r="N1656" i="1"/>
  <c r="L1656" i="1"/>
  <c r="K1656" i="1"/>
  <c r="M1656" i="1" s="1"/>
  <c r="AB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O1654" i="1"/>
  <c r="N1654" i="1"/>
  <c r="P1654" i="1" s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S1647" i="1"/>
  <c r="R1647" i="1"/>
  <c r="Q1647" i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R1645" i="1"/>
  <c r="Q1645" i="1"/>
  <c r="S1645" i="1" s="1"/>
  <c r="O1645" i="1"/>
  <c r="P1645" i="1" s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P1644" i="1" s="1"/>
  <c r="N1644" i="1"/>
  <c r="L1644" i="1"/>
  <c r="K1644" i="1"/>
  <c r="M1644" i="1" s="1"/>
  <c r="J1644" i="1"/>
  <c r="AB1644" i="1" s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AB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S1640" i="1" s="1"/>
  <c r="Q1640" i="1"/>
  <c r="P1640" i="1"/>
  <c r="O1640" i="1"/>
  <c r="N1640" i="1"/>
  <c r="L1640" i="1"/>
  <c r="K1640" i="1"/>
  <c r="M1640" i="1" s="1"/>
  <c r="AB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O1638" i="1"/>
  <c r="N1638" i="1"/>
  <c r="P1638" i="1" s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O1637" i="1"/>
  <c r="P1637" i="1" s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Z1635" i="1"/>
  <c r="Y1635" i="1"/>
  <c r="X1635" i="1"/>
  <c r="W1635" i="1"/>
  <c r="V1635" i="1"/>
  <c r="U1635" i="1"/>
  <c r="T1635" i="1"/>
  <c r="R1635" i="1"/>
  <c r="S1635" i="1" s="1"/>
  <c r="Q1635" i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AB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W1633" i="1"/>
  <c r="U1633" i="1"/>
  <c r="T1633" i="1"/>
  <c r="V1633" i="1" s="1"/>
  <c r="R1633" i="1"/>
  <c r="Q1633" i="1"/>
  <c r="S1633" i="1" s="1"/>
  <c r="P1633" i="1"/>
  <c r="O1633" i="1"/>
  <c r="N1633" i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S1631" i="1"/>
  <c r="R1631" i="1"/>
  <c r="Q1631" i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P1630" i="1"/>
  <c r="O1630" i="1"/>
  <c r="N1630" i="1"/>
  <c r="L1630" i="1"/>
  <c r="M1630" i="1" s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R1629" i="1"/>
  <c r="Q1629" i="1"/>
  <c r="S1629" i="1" s="1"/>
  <c r="O1629" i="1"/>
  <c r="P1629" i="1" s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O1628" i="1"/>
  <c r="P1628" i="1" s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AB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B1624" i="1"/>
  <c r="AA1624" i="1"/>
  <c r="Y1624" i="1"/>
  <c r="X1624" i="1"/>
  <c r="Z1624" i="1" s="1"/>
  <c r="W1624" i="1"/>
  <c r="U1624" i="1"/>
  <c r="T1624" i="1"/>
  <c r="V1624" i="1" s="1"/>
  <c r="R1624" i="1"/>
  <c r="S1624" i="1" s="1"/>
  <c r="Q1624" i="1"/>
  <c r="P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O1622" i="1"/>
  <c r="N1622" i="1"/>
  <c r="P1622" i="1" s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Z1619" i="1"/>
  <c r="Y1619" i="1"/>
  <c r="X1619" i="1"/>
  <c r="W1619" i="1"/>
  <c r="V1619" i="1"/>
  <c r="U1619" i="1"/>
  <c r="T1619" i="1"/>
  <c r="S1619" i="1"/>
  <c r="R1619" i="1"/>
  <c r="Q1619" i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S1615" i="1"/>
  <c r="R1615" i="1"/>
  <c r="Q1615" i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Z1614" i="1" s="1"/>
  <c r="X1614" i="1"/>
  <c r="W1614" i="1"/>
  <c r="U1614" i="1"/>
  <c r="V1614" i="1" s="1"/>
  <c r="T1614" i="1"/>
  <c r="R1614" i="1"/>
  <c r="Q1614" i="1"/>
  <c r="S1614" i="1" s="1"/>
  <c r="P1614" i="1"/>
  <c r="O1614" i="1"/>
  <c r="N1614" i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R1613" i="1"/>
  <c r="Q1613" i="1"/>
  <c r="S1613" i="1" s="1"/>
  <c r="O1613" i="1"/>
  <c r="P1613" i="1" s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P1612" i="1" s="1"/>
  <c r="N1612" i="1"/>
  <c r="L1612" i="1"/>
  <c r="K1612" i="1"/>
  <c r="M1612" i="1" s="1"/>
  <c r="J1612" i="1"/>
  <c r="AB1612" i="1" s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V1606" i="1" s="1"/>
  <c r="R1606" i="1"/>
  <c r="Q1606" i="1"/>
  <c r="P1606" i="1"/>
  <c r="O1606" i="1"/>
  <c r="N1606" i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S1604" i="1"/>
  <c r="R1604" i="1"/>
  <c r="Q1604" i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Z1603" i="1"/>
  <c r="Y1603" i="1"/>
  <c r="X1603" i="1"/>
  <c r="W1603" i="1"/>
  <c r="V1603" i="1"/>
  <c r="U1603" i="1"/>
  <c r="T1603" i="1"/>
  <c r="S1603" i="1"/>
  <c r="R1603" i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W1601" i="1"/>
  <c r="U1601" i="1"/>
  <c r="T1601" i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P1600" i="1"/>
  <c r="O1600" i="1"/>
  <c r="N1600" i="1"/>
  <c r="L1600" i="1"/>
  <c r="K1600" i="1"/>
  <c r="M1600" i="1" s="1"/>
  <c r="AB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Z1599" i="1" s="1"/>
  <c r="X1599" i="1"/>
  <c r="W1599" i="1"/>
  <c r="V1599" i="1"/>
  <c r="U1599" i="1"/>
  <c r="T1599" i="1"/>
  <c r="S1599" i="1"/>
  <c r="R1599" i="1"/>
  <c r="Q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Q1598" i="1"/>
  <c r="S1598" i="1" s="1"/>
  <c r="P1598" i="1"/>
  <c r="O1598" i="1"/>
  <c r="N1598" i="1"/>
  <c r="M1598" i="1"/>
  <c r="L1598" i="1"/>
  <c r="K1598" i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W1597" i="1"/>
  <c r="U1597" i="1"/>
  <c r="T1597" i="1"/>
  <c r="R1597" i="1"/>
  <c r="Q1597" i="1"/>
  <c r="S1597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P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Q1594" i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S1593" i="1"/>
  <c r="R1593" i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P1592" i="1"/>
  <c r="O1592" i="1"/>
  <c r="N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Q1591" i="1"/>
  <c r="S1591" i="1" s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W1589" i="1"/>
  <c r="U1589" i="1"/>
  <c r="T1589" i="1"/>
  <c r="V1589" i="1" s="1"/>
  <c r="S1589" i="1"/>
  <c r="R1589" i="1"/>
  <c r="Q1589" i="1"/>
  <c r="P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S1587" i="1"/>
  <c r="R1587" i="1"/>
  <c r="Q1587" i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P1586" i="1"/>
  <c r="O1586" i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W1585" i="1"/>
  <c r="U1585" i="1"/>
  <c r="T1585" i="1"/>
  <c r="R1585" i="1"/>
  <c r="Q1585" i="1"/>
  <c r="S1585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S1584" i="1"/>
  <c r="R1584" i="1"/>
  <c r="Q1584" i="1"/>
  <c r="O1584" i="1"/>
  <c r="N1584" i="1"/>
  <c r="P1584" i="1" s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Z1583" i="1"/>
  <c r="Y1583" i="1"/>
  <c r="X1583" i="1"/>
  <c r="W1583" i="1"/>
  <c r="V1583" i="1"/>
  <c r="U1583" i="1"/>
  <c r="T1583" i="1"/>
  <c r="S1583" i="1"/>
  <c r="R1583" i="1"/>
  <c r="Q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Q1582" i="1"/>
  <c r="S1582" i="1" s="1"/>
  <c r="P1582" i="1"/>
  <c r="O1582" i="1"/>
  <c r="N1582" i="1"/>
  <c r="M1582" i="1"/>
  <c r="L1582" i="1"/>
  <c r="K1582" i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W1581" i="1"/>
  <c r="U1581" i="1"/>
  <c r="T1581" i="1"/>
  <c r="R1581" i="1"/>
  <c r="Q1581" i="1"/>
  <c r="S1581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P1580" i="1"/>
  <c r="O1580" i="1"/>
  <c r="N1580" i="1"/>
  <c r="L1580" i="1"/>
  <c r="K1580" i="1"/>
  <c r="M1580" i="1" s="1"/>
  <c r="AB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Q1578" i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P1576" i="1"/>
  <c r="O1576" i="1"/>
  <c r="N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Q1575" i="1"/>
  <c r="S1575" i="1" s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W1573" i="1"/>
  <c r="U1573" i="1"/>
  <c r="T1573" i="1"/>
  <c r="V1573" i="1" s="1"/>
  <c r="S1573" i="1"/>
  <c r="R1573" i="1"/>
  <c r="Q1573" i="1"/>
  <c r="P1573" i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S1571" i="1"/>
  <c r="R1571" i="1"/>
  <c r="Q1571" i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P1570" i="1"/>
  <c r="O1570" i="1"/>
  <c r="N1570" i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W1569" i="1"/>
  <c r="U1569" i="1"/>
  <c r="T1569" i="1"/>
  <c r="R1569" i="1"/>
  <c r="Q1569" i="1"/>
  <c r="S1569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P1568" i="1" s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Z1567" i="1"/>
  <c r="Y1567" i="1"/>
  <c r="X1567" i="1"/>
  <c r="W1567" i="1"/>
  <c r="V1567" i="1"/>
  <c r="U1567" i="1"/>
  <c r="T1567" i="1"/>
  <c r="S1567" i="1"/>
  <c r="R1567" i="1"/>
  <c r="Q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W1565" i="1"/>
  <c r="U1565" i="1"/>
  <c r="T1565" i="1"/>
  <c r="R1565" i="1"/>
  <c r="Q1565" i="1"/>
  <c r="S1565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P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Q1562" i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P1560" i="1"/>
  <c r="O1560" i="1"/>
  <c r="N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Q1559" i="1"/>
  <c r="S1559" i="1" s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W1557" i="1"/>
  <c r="U1557" i="1"/>
  <c r="T1557" i="1"/>
  <c r="V1557" i="1" s="1"/>
  <c r="S1557" i="1"/>
  <c r="R1557" i="1"/>
  <c r="Q1557" i="1"/>
  <c r="P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Z1555" i="1"/>
  <c r="Y1555" i="1"/>
  <c r="X1555" i="1"/>
  <c r="W1555" i="1"/>
  <c r="V1555" i="1"/>
  <c r="U1555" i="1"/>
  <c r="T1555" i="1"/>
  <c r="S1555" i="1"/>
  <c r="R1555" i="1"/>
  <c r="Q1555" i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W1553" i="1"/>
  <c r="U1553" i="1"/>
  <c r="T1553" i="1"/>
  <c r="R1553" i="1"/>
  <c r="Q1553" i="1"/>
  <c r="S1553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S1552" i="1"/>
  <c r="R1552" i="1"/>
  <c r="Q1552" i="1"/>
  <c r="O1552" i="1"/>
  <c r="N1552" i="1"/>
  <c r="P1552" i="1" s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S1551" i="1"/>
  <c r="R1551" i="1"/>
  <c r="Q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R1549" i="1"/>
  <c r="Q1549" i="1"/>
  <c r="S1549" i="1" s="1"/>
  <c r="O1549" i="1"/>
  <c r="P1549" i="1" s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P1548" i="1"/>
  <c r="O1548" i="1"/>
  <c r="N1548" i="1"/>
  <c r="L1548" i="1"/>
  <c r="K1548" i="1"/>
  <c r="M1548" i="1" s="1"/>
  <c r="AB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P1544" i="1"/>
  <c r="O1544" i="1"/>
  <c r="N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O1542" i="1"/>
  <c r="N1542" i="1"/>
  <c r="P1542" i="1" s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W1541" i="1"/>
  <c r="U1541" i="1"/>
  <c r="T1541" i="1"/>
  <c r="V1541" i="1" s="1"/>
  <c r="S1541" i="1"/>
  <c r="R1541" i="1"/>
  <c r="Q1541" i="1"/>
  <c r="P1541" i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Z1539" i="1"/>
  <c r="Y1539" i="1"/>
  <c r="X1539" i="1"/>
  <c r="W1539" i="1"/>
  <c r="V1539" i="1"/>
  <c r="U1539" i="1"/>
  <c r="T1539" i="1"/>
  <c r="S1539" i="1"/>
  <c r="R1539" i="1"/>
  <c r="Q1539" i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W1537" i="1"/>
  <c r="U1537" i="1"/>
  <c r="T1537" i="1"/>
  <c r="R1537" i="1"/>
  <c r="Q1537" i="1"/>
  <c r="S1537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S1535" i="1"/>
  <c r="R1535" i="1"/>
  <c r="Q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R1533" i="1"/>
  <c r="Q1533" i="1"/>
  <c r="S1533" i="1" s="1"/>
  <c r="O1533" i="1"/>
  <c r="P1533" i="1" s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P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S1528" i="1" s="1"/>
  <c r="Q1528" i="1"/>
  <c r="P1528" i="1"/>
  <c r="O1528" i="1"/>
  <c r="N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P1526" i="1"/>
  <c r="O1526" i="1"/>
  <c r="N1526" i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W1525" i="1"/>
  <c r="U1525" i="1"/>
  <c r="T1525" i="1"/>
  <c r="V1525" i="1" s="1"/>
  <c r="S1525" i="1"/>
  <c r="R1525" i="1"/>
  <c r="Q1525" i="1"/>
  <c r="P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Z1523" i="1"/>
  <c r="Y1523" i="1"/>
  <c r="X1523" i="1"/>
  <c r="W1523" i="1"/>
  <c r="V1523" i="1"/>
  <c r="U1523" i="1"/>
  <c r="T1523" i="1"/>
  <c r="S1523" i="1"/>
  <c r="R1523" i="1"/>
  <c r="Q1523" i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W1521" i="1"/>
  <c r="U1521" i="1"/>
  <c r="T1521" i="1"/>
  <c r="R1521" i="1"/>
  <c r="Q1521" i="1"/>
  <c r="S1521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S1520" i="1"/>
  <c r="R1520" i="1"/>
  <c r="Q1520" i="1"/>
  <c r="O1520" i="1"/>
  <c r="N1520" i="1"/>
  <c r="P1520" i="1" s="1"/>
  <c r="L1520" i="1"/>
  <c r="K1520" i="1"/>
  <c r="M1520" i="1" s="1"/>
  <c r="J1520" i="1"/>
  <c r="AB1520" i="1" s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S1519" i="1"/>
  <c r="R1519" i="1"/>
  <c r="Q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Q1518" i="1"/>
  <c r="S1518" i="1" s="1"/>
  <c r="P1518" i="1"/>
  <c r="O1518" i="1"/>
  <c r="N1518" i="1"/>
  <c r="M1518" i="1"/>
  <c r="L1518" i="1"/>
  <c r="K1518" i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R1517" i="1"/>
  <c r="Q1517" i="1"/>
  <c r="S1517" i="1" s="1"/>
  <c r="O1517" i="1"/>
  <c r="P1517" i="1" s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P1516" i="1"/>
  <c r="O1516" i="1"/>
  <c r="N1516" i="1"/>
  <c r="L1516" i="1"/>
  <c r="K1516" i="1"/>
  <c r="M1516" i="1" s="1"/>
  <c r="AB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Q1514" i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P1512" i="1"/>
  <c r="O1512" i="1"/>
  <c r="N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P1510" i="1"/>
  <c r="O1510" i="1"/>
  <c r="N1510" i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W1509" i="1"/>
  <c r="U1509" i="1"/>
  <c r="T1509" i="1"/>
  <c r="V1509" i="1" s="1"/>
  <c r="S1509" i="1"/>
  <c r="R1509" i="1"/>
  <c r="Q1509" i="1"/>
  <c r="P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Z1507" i="1"/>
  <c r="Y1507" i="1"/>
  <c r="X1507" i="1"/>
  <c r="W1507" i="1"/>
  <c r="V1507" i="1"/>
  <c r="U1507" i="1"/>
  <c r="T1507" i="1"/>
  <c r="S1507" i="1"/>
  <c r="R1507" i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W1505" i="1"/>
  <c r="U1505" i="1"/>
  <c r="T1505" i="1"/>
  <c r="R1505" i="1"/>
  <c r="Q1505" i="1"/>
  <c r="S1505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AB1504" i="1" s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P1500" i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P1496" i="1" s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P1494" i="1"/>
  <c r="O1494" i="1"/>
  <c r="N1494" i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Z1491" i="1"/>
  <c r="Y1491" i="1"/>
  <c r="X1491" i="1"/>
  <c r="W1491" i="1"/>
  <c r="V1491" i="1"/>
  <c r="U1491" i="1"/>
  <c r="T1491" i="1"/>
  <c r="S1491" i="1"/>
  <c r="R1491" i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W1489" i="1"/>
  <c r="U1489" i="1"/>
  <c r="T1489" i="1"/>
  <c r="R1489" i="1"/>
  <c r="Q1489" i="1"/>
  <c r="S1489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J1488" i="1"/>
  <c r="AB1488" i="1" s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P1484" i="1"/>
  <c r="O1484" i="1"/>
  <c r="N1484" i="1"/>
  <c r="L1484" i="1"/>
  <c r="K1484" i="1"/>
  <c r="M1484" i="1" s="1"/>
  <c r="AB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P1478" i="1"/>
  <c r="O1478" i="1"/>
  <c r="N1478" i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Z1475" i="1"/>
  <c r="Y1475" i="1"/>
  <c r="X1475" i="1"/>
  <c r="W1475" i="1"/>
  <c r="V1475" i="1"/>
  <c r="U1475" i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P1474" i="1"/>
  <c r="O1474" i="1"/>
  <c r="N1474" i="1"/>
  <c r="L1474" i="1"/>
  <c r="M1474" i="1" s="1"/>
  <c r="K1474" i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W1473" i="1"/>
  <c r="U1473" i="1"/>
  <c r="T1473" i="1"/>
  <c r="R1473" i="1"/>
  <c r="Q1473" i="1"/>
  <c r="S1473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S1471" i="1"/>
  <c r="R1471" i="1"/>
  <c r="Q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R1469" i="1"/>
  <c r="Q1469" i="1"/>
  <c r="S1469" i="1" s="1"/>
  <c r="O1469" i="1"/>
  <c r="P1469" i="1" s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P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O1465" i="1"/>
  <c r="P1465" i="1" s="1"/>
  <c r="N1465" i="1"/>
  <c r="L1465" i="1"/>
  <c r="K1465" i="1"/>
  <c r="M1465" i="1" s="1"/>
  <c r="AB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S1464" i="1" s="1"/>
  <c r="Q1464" i="1"/>
  <c r="P1464" i="1"/>
  <c r="O1464" i="1"/>
  <c r="N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O1462" i="1"/>
  <c r="N1462" i="1"/>
  <c r="P1462" i="1" s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V1461" i="1" s="1"/>
  <c r="S1461" i="1"/>
  <c r="R1461" i="1"/>
  <c r="Q1461" i="1"/>
  <c r="P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Z1459" i="1"/>
  <c r="Y1459" i="1"/>
  <c r="X1459" i="1"/>
  <c r="W1459" i="1"/>
  <c r="V1459" i="1"/>
  <c r="U1459" i="1"/>
  <c r="T1459" i="1"/>
  <c r="S1459" i="1"/>
  <c r="R1459" i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P1456" i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P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P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S1447" i="1"/>
  <c r="R1447" i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P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S1443" i="1"/>
  <c r="R1443" i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P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S1439" i="1"/>
  <c r="R1439" i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M1437" i="1"/>
  <c r="L1437" i="1"/>
  <c r="K1437" i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P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S1435" i="1"/>
  <c r="R1435" i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M1433" i="1"/>
  <c r="L1433" i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P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S1431" i="1"/>
  <c r="R1431" i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M1429" i="1"/>
  <c r="L1429" i="1"/>
  <c r="K1429" i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P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S1427" i="1"/>
  <c r="R1427" i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AB1344" i="1" s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AB1328" i="1" s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AB1312" i="1" s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AB1308" i="1" s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AB1296" i="1" s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AB1212" i="1" s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W1208" i="1"/>
  <c r="U1208" i="1"/>
  <c r="T1208" i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AB1204" i="1" s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AB1196" i="1" s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AB1187" i="1" s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S1182" i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R1180" i="1"/>
  <c r="Q1180" i="1"/>
  <c r="S1180" i="1" s="1"/>
  <c r="O1180" i="1"/>
  <c r="P1180" i="1" s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AB1179" i="1" s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S1175" i="1" s="1"/>
  <c r="Q1175" i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O1173" i="1"/>
  <c r="N1173" i="1"/>
  <c r="P1173" i="1" s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L871" i="1"/>
  <c r="M871" i="1" s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O846" i="1"/>
  <c r="P846" i="1" s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L839" i="1"/>
  <c r="M839" i="1" s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O838" i="1"/>
  <c r="P838" i="1" s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O822" i="1"/>
  <c r="P822" i="1" s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Z816" i="1" s="1"/>
  <c r="X816" i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L815" i="1"/>
  <c r="M815" i="1" s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L791" i="1"/>
  <c r="M791" i="1" s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P790" i="1" s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P775" i="1"/>
  <c r="O775" i="1"/>
  <c r="N775" i="1"/>
  <c r="L775" i="1"/>
  <c r="M775" i="1" s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P774" i="1" s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P771" i="1"/>
  <c r="O771" i="1"/>
  <c r="N771" i="1"/>
  <c r="L771" i="1"/>
  <c r="M771" i="1" s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L759" i="1"/>
  <c r="M759" i="1" s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O758" i="1"/>
  <c r="P758" i="1" s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S757" i="1" s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P755" i="1"/>
  <c r="O755" i="1"/>
  <c r="N755" i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L751" i="1"/>
  <c r="M751" i="1" s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P747" i="1"/>
  <c r="O747" i="1"/>
  <c r="N747" i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P746" i="1" s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P743" i="1"/>
  <c r="O743" i="1"/>
  <c r="N743" i="1"/>
  <c r="L743" i="1"/>
  <c r="M743" i="1" s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O742" i="1"/>
  <c r="P742" i="1" s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L735" i="1"/>
  <c r="M735" i="1" s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O726" i="1"/>
  <c r="P726" i="1" s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O722" i="1"/>
  <c r="P722" i="1" s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P715" i="1"/>
  <c r="O715" i="1"/>
  <c r="N715" i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O714" i="1"/>
  <c r="P714" i="1" s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P711" i="1"/>
  <c r="O711" i="1"/>
  <c r="N711" i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O710" i="1"/>
  <c r="P710" i="1" s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V708" i="1" s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P707" i="1"/>
  <c r="O707" i="1"/>
  <c r="N707" i="1"/>
  <c r="L707" i="1"/>
  <c r="M707" i="1" s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O706" i="1"/>
  <c r="P706" i="1" s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P703" i="1"/>
  <c r="O703" i="1"/>
  <c r="N703" i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S701" i="1" s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P699" i="1"/>
  <c r="O699" i="1"/>
  <c r="N699" i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S698" i="1"/>
  <c r="R698" i="1"/>
  <c r="Q698" i="1"/>
  <c r="O698" i="1"/>
  <c r="P698" i="1" s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P695" i="1"/>
  <c r="O695" i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O694" i="1"/>
  <c r="P694" i="1" s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P691" i="1"/>
  <c r="O691" i="1"/>
  <c r="N691" i="1"/>
  <c r="L691" i="1"/>
  <c r="M691" i="1" s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S690" i="1"/>
  <c r="R690" i="1"/>
  <c r="Q690" i="1"/>
  <c r="O690" i="1"/>
  <c r="P690" i="1" s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P682" i="1" s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O678" i="1"/>
  <c r="P678" i="1" s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S677" i="1" s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P675" i="1"/>
  <c r="O675" i="1"/>
  <c r="N675" i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O674" i="1"/>
  <c r="P674" i="1" s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L671" i="1"/>
  <c r="M671" i="1" s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P667" i="1"/>
  <c r="O667" i="1"/>
  <c r="N667" i="1"/>
  <c r="L667" i="1"/>
  <c r="M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O666" i="1"/>
  <c r="P666" i="1" s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O662" i="1"/>
  <c r="P662" i="1" s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S661" i="1" s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P659" i="1"/>
  <c r="O659" i="1"/>
  <c r="N659" i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O658" i="1"/>
  <c r="P658" i="1" s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L655" i="1"/>
  <c r="M655" i="1" s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S653" i="1" s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P651" i="1"/>
  <c r="O651" i="1"/>
  <c r="N651" i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O650" i="1"/>
  <c r="P650" i="1" s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P647" i="1"/>
  <c r="O647" i="1"/>
  <c r="N647" i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O646" i="1"/>
  <c r="P646" i="1" s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S645" i="1" s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P643" i="1"/>
  <c r="O643" i="1"/>
  <c r="N643" i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O642" i="1"/>
  <c r="P642" i="1" s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S641" i="1" s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L639" i="1"/>
  <c r="M639" i="1" s="1"/>
  <c r="K639" i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S637" i="1" s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V636" i="1" s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P635" i="1"/>
  <c r="O635" i="1"/>
  <c r="N635" i="1"/>
  <c r="L635" i="1"/>
  <c r="M635" i="1" s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O634" i="1"/>
  <c r="P634" i="1" s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V632" i="1" s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O630" i="1"/>
  <c r="P630" i="1" s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S629" i="1" s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V628" i="1" s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L627" i="1"/>
  <c r="M627" i="1" s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S626" i="1"/>
  <c r="R626" i="1"/>
  <c r="Q626" i="1"/>
  <c r="O626" i="1"/>
  <c r="P626" i="1" s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L623" i="1"/>
  <c r="M623" i="1" s="1"/>
  <c r="K623" i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P622" i="1" s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S621" i="1" s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R620" i="1"/>
  <c r="Q620" i="1"/>
  <c r="S620" i="1" s="1"/>
  <c r="O620" i="1"/>
  <c r="N620" i="1"/>
  <c r="P620" i="1" s="1"/>
  <c r="M620" i="1"/>
  <c r="L620" i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P619" i="1"/>
  <c r="O619" i="1"/>
  <c r="N619" i="1"/>
  <c r="L619" i="1"/>
  <c r="M619" i="1" s="1"/>
  <c r="K619" i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P618" i="1" s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P615" i="1"/>
  <c r="O615" i="1"/>
  <c r="N615" i="1"/>
  <c r="L615" i="1"/>
  <c r="M615" i="1" s="1"/>
  <c r="K615" i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O614" i="1"/>
  <c r="P614" i="1" s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S613" i="1" s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P611" i="1"/>
  <c r="O611" i="1"/>
  <c r="N611" i="1"/>
  <c r="L611" i="1"/>
  <c r="M611" i="1" s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S610" i="1"/>
  <c r="R610" i="1"/>
  <c r="Q610" i="1"/>
  <c r="O610" i="1"/>
  <c r="P610" i="1" s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L607" i="1"/>
  <c r="M607" i="1" s="1"/>
  <c r="K607" i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S606" i="1"/>
  <c r="R606" i="1"/>
  <c r="Q606" i="1"/>
  <c r="O606" i="1"/>
  <c r="P606" i="1" s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S605" i="1" s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P603" i="1"/>
  <c r="O603" i="1"/>
  <c r="N603" i="1"/>
  <c r="L603" i="1"/>
  <c r="M603" i="1" s="1"/>
  <c r="K603" i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S602" i="1"/>
  <c r="R602" i="1"/>
  <c r="Q602" i="1"/>
  <c r="O602" i="1"/>
  <c r="P602" i="1" s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S601" i="1" s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P599" i="1"/>
  <c r="O599" i="1"/>
  <c r="N599" i="1"/>
  <c r="L599" i="1"/>
  <c r="M599" i="1" s="1"/>
  <c r="K599" i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O598" i="1"/>
  <c r="P598" i="1" s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P595" i="1"/>
  <c r="O595" i="1"/>
  <c r="N595" i="1"/>
  <c r="L595" i="1"/>
  <c r="M595" i="1" s="1"/>
  <c r="K595" i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S594" i="1"/>
  <c r="R594" i="1"/>
  <c r="Q594" i="1"/>
  <c r="O594" i="1"/>
  <c r="P594" i="1" s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P591" i="1"/>
  <c r="O591" i="1"/>
  <c r="N591" i="1"/>
  <c r="L591" i="1"/>
  <c r="M591" i="1" s="1"/>
  <c r="K591" i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S590" i="1"/>
  <c r="R590" i="1"/>
  <c r="Q590" i="1"/>
  <c r="O590" i="1"/>
  <c r="P590" i="1" s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S589" i="1" s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R588" i="1"/>
  <c r="Q588" i="1"/>
  <c r="S588" i="1" s="1"/>
  <c r="O588" i="1"/>
  <c r="N588" i="1"/>
  <c r="P588" i="1" s="1"/>
  <c r="M588" i="1"/>
  <c r="L588" i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P587" i="1"/>
  <c r="O587" i="1"/>
  <c r="N587" i="1"/>
  <c r="L587" i="1"/>
  <c r="M587" i="1" s="1"/>
  <c r="K587" i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S586" i="1"/>
  <c r="R586" i="1"/>
  <c r="Q586" i="1"/>
  <c r="O586" i="1"/>
  <c r="P586" i="1" s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S585" i="1" s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P583" i="1"/>
  <c r="O583" i="1"/>
  <c r="N583" i="1"/>
  <c r="L583" i="1"/>
  <c r="M583" i="1" s="1"/>
  <c r="K583" i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O582" i="1"/>
  <c r="P582" i="1" s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S581" i="1" s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R580" i="1"/>
  <c r="Q580" i="1"/>
  <c r="S580" i="1" s="1"/>
  <c r="O580" i="1"/>
  <c r="N580" i="1"/>
  <c r="P580" i="1" s="1"/>
  <c r="M580" i="1"/>
  <c r="L580" i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L579" i="1"/>
  <c r="M579" i="1" s="1"/>
  <c r="K579" i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S578" i="1"/>
  <c r="R578" i="1"/>
  <c r="Q578" i="1"/>
  <c r="O578" i="1"/>
  <c r="P578" i="1" s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L575" i="1"/>
  <c r="M575" i="1" s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O574" i="1"/>
  <c r="P574" i="1" s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S573" i="1" s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P571" i="1"/>
  <c r="O571" i="1"/>
  <c r="N571" i="1"/>
  <c r="L571" i="1"/>
  <c r="M571" i="1" s="1"/>
  <c r="K571" i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S569" i="1" s="1"/>
  <c r="Q569" i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P567" i="1"/>
  <c r="O567" i="1"/>
  <c r="N567" i="1"/>
  <c r="L567" i="1"/>
  <c r="M567" i="1" s="1"/>
  <c r="K567" i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P566" i="1" s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S565" i="1" s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L563" i="1"/>
  <c r="M563" i="1" s="1"/>
  <c r="K563" i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S562" i="1"/>
  <c r="R562" i="1"/>
  <c r="Q562" i="1"/>
  <c r="O562" i="1"/>
  <c r="P562" i="1" s="1"/>
  <c r="N562" i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L559" i="1"/>
  <c r="M559" i="1" s="1"/>
  <c r="K559" i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S558" i="1"/>
  <c r="R558" i="1"/>
  <c r="Q558" i="1"/>
  <c r="O558" i="1"/>
  <c r="P558" i="1" s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S557" i="1" s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P555" i="1"/>
  <c r="O555" i="1"/>
  <c r="N555" i="1"/>
  <c r="L555" i="1"/>
  <c r="M555" i="1" s="1"/>
  <c r="K555" i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S553" i="1" s="1"/>
  <c r="Q553" i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P551" i="1"/>
  <c r="O551" i="1"/>
  <c r="N551" i="1"/>
  <c r="L551" i="1"/>
  <c r="M551" i="1" s="1"/>
  <c r="K551" i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V548" i="1"/>
  <c r="U548" i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M547" i="1"/>
  <c r="L547" i="1"/>
  <c r="K547" i="1"/>
  <c r="J547" i="1"/>
  <c r="I547" i="1"/>
  <c r="AB547" i="1" s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S546" i="1"/>
  <c r="R546" i="1"/>
  <c r="Q546" i="1"/>
  <c r="O546" i="1"/>
  <c r="P546" i="1" s="1"/>
  <c r="N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O542" i="1"/>
  <c r="P542" i="1" s="1"/>
  <c r="AB542" i="1" s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R539" i="1"/>
  <c r="Q539" i="1"/>
  <c r="S539" i="1" s="1"/>
  <c r="P539" i="1"/>
  <c r="O539" i="1"/>
  <c r="N539" i="1"/>
  <c r="L539" i="1"/>
  <c r="M539" i="1" s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Z536" i="1" s="1"/>
  <c r="X536" i="1"/>
  <c r="W536" i="1"/>
  <c r="U536" i="1"/>
  <c r="V536" i="1" s="1"/>
  <c r="T536" i="1"/>
  <c r="R536" i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V535" i="1" s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S533" i="1"/>
  <c r="R533" i="1"/>
  <c r="Q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M531" i="1"/>
  <c r="L531" i="1"/>
  <c r="K531" i="1"/>
  <c r="J531" i="1"/>
  <c r="I531" i="1"/>
  <c r="AB531" i="1" s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S530" i="1"/>
  <c r="R530" i="1"/>
  <c r="Q530" i="1"/>
  <c r="O530" i="1"/>
  <c r="P530" i="1" s="1"/>
  <c r="N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V528" i="1"/>
  <c r="U528" i="1"/>
  <c r="T528" i="1"/>
  <c r="R528" i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AB527" i="1" s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O526" i="1"/>
  <c r="P526" i="1" s="1"/>
  <c r="N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S525" i="1" s="1"/>
  <c r="Q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R523" i="1"/>
  <c r="Q523" i="1"/>
  <c r="S523" i="1" s="1"/>
  <c r="P523" i="1"/>
  <c r="O523" i="1"/>
  <c r="N523" i="1"/>
  <c r="L523" i="1"/>
  <c r="M523" i="1" s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S521" i="1" s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Z520" i="1" s="1"/>
  <c r="X520" i="1"/>
  <c r="W520" i="1"/>
  <c r="U520" i="1"/>
  <c r="V520" i="1" s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V519" i="1" s="1"/>
  <c r="R519" i="1"/>
  <c r="Q519" i="1"/>
  <c r="S519" i="1" s="1"/>
  <c r="P519" i="1"/>
  <c r="O519" i="1"/>
  <c r="N519" i="1"/>
  <c r="L519" i="1"/>
  <c r="M519" i="1" s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M515" i="1"/>
  <c r="L515" i="1"/>
  <c r="K515" i="1"/>
  <c r="J515" i="1"/>
  <c r="I515" i="1"/>
  <c r="AB515" i="1" s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O514" i="1"/>
  <c r="P514" i="1" s="1"/>
  <c r="N514" i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Z512" i="1" s="1"/>
  <c r="X512" i="1"/>
  <c r="W512" i="1"/>
  <c r="U512" i="1"/>
  <c r="V512" i="1" s="1"/>
  <c r="T512" i="1"/>
  <c r="R512" i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M511" i="1"/>
  <c r="L511" i="1"/>
  <c r="K511" i="1"/>
  <c r="J511" i="1"/>
  <c r="I511" i="1"/>
  <c r="AB511" i="1" s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R507" i="1"/>
  <c r="Q507" i="1"/>
  <c r="S507" i="1" s="1"/>
  <c r="P507" i="1"/>
  <c r="O507" i="1"/>
  <c r="N507" i="1"/>
  <c r="L507" i="1"/>
  <c r="M507" i="1" s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S505" i="1"/>
  <c r="R505" i="1"/>
  <c r="Q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Q503" i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S502" i="1"/>
  <c r="R502" i="1"/>
  <c r="Q502" i="1"/>
  <c r="O502" i="1"/>
  <c r="P502" i="1" s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S501" i="1"/>
  <c r="R501" i="1"/>
  <c r="Q501" i="1"/>
  <c r="O501" i="1"/>
  <c r="N501" i="1"/>
  <c r="P501" i="1" s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V498" i="1" s="1"/>
  <c r="S498" i="1"/>
  <c r="R498" i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V496" i="1" s="1"/>
  <c r="T496" i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P495" i="1"/>
  <c r="O495" i="1"/>
  <c r="N495" i="1"/>
  <c r="L495" i="1"/>
  <c r="M495" i="1" s="1"/>
  <c r="K495" i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R494" i="1"/>
  <c r="Q494" i="1"/>
  <c r="S494" i="1" s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N493" i="1"/>
  <c r="P493" i="1" s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Z492" i="1"/>
  <c r="Y492" i="1"/>
  <c r="X492" i="1"/>
  <c r="W492" i="1"/>
  <c r="V492" i="1"/>
  <c r="U492" i="1"/>
  <c r="T492" i="1"/>
  <c r="S492" i="1"/>
  <c r="R492" i="1"/>
  <c r="Q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S491" i="1" s="1"/>
  <c r="P491" i="1"/>
  <c r="O491" i="1"/>
  <c r="N491" i="1"/>
  <c r="M491" i="1"/>
  <c r="L491" i="1"/>
  <c r="K491" i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W490" i="1"/>
  <c r="U490" i="1"/>
  <c r="T490" i="1"/>
  <c r="S490" i="1"/>
  <c r="R490" i="1"/>
  <c r="Q490" i="1"/>
  <c r="O490" i="1"/>
  <c r="P490" i="1" s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S489" i="1"/>
  <c r="R489" i="1"/>
  <c r="Q489" i="1"/>
  <c r="P489" i="1"/>
  <c r="O489" i="1"/>
  <c r="N489" i="1"/>
  <c r="L489" i="1"/>
  <c r="K489" i="1"/>
  <c r="M489" i="1" s="1"/>
  <c r="AB489" i="1" s="1"/>
  <c r="J489" i="1"/>
  <c r="I489" i="1"/>
  <c r="H489" i="1"/>
  <c r="G489" i="1"/>
  <c r="F489" i="1"/>
  <c r="E489" i="1"/>
  <c r="D489" i="1"/>
  <c r="B489" i="1"/>
  <c r="A489" i="1" s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Q487" i="1"/>
  <c r="O487" i="1"/>
  <c r="N487" i="1"/>
  <c r="P487" i="1" s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W482" i="1"/>
  <c r="U482" i="1"/>
  <c r="T482" i="1"/>
  <c r="V482" i="1" s="1"/>
  <c r="S482" i="1"/>
  <c r="R482" i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S481" i="1" s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S480" i="1"/>
  <c r="R480" i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P479" i="1"/>
  <c r="O479" i="1"/>
  <c r="N479" i="1"/>
  <c r="L479" i="1"/>
  <c r="M479" i="1" s="1"/>
  <c r="K479" i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R478" i="1"/>
  <c r="Q478" i="1"/>
  <c r="S478" i="1" s="1"/>
  <c r="O478" i="1"/>
  <c r="P478" i="1" s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R476" i="1"/>
  <c r="Q476" i="1"/>
  <c r="S476" i="1" s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M474" i="1" s="1"/>
  <c r="AB474" i="1" s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S473" i="1"/>
  <c r="R473" i="1"/>
  <c r="Q473" i="1"/>
  <c r="P473" i="1"/>
  <c r="O473" i="1"/>
  <c r="N473" i="1"/>
  <c r="L473" i="1"/>
  <c r="K473" i="1"/>
  <c r="M473" i="1" s="1"/>
  <c r="AB473" i="1" s="1"/>
  <c r="J473" i="1"/>
  <c r="I473" i="1"/>
  <c r="H473" i="1"/>
  <c r="G473" i="1"/>
  <c r="F473" i="1"/>
  <c r="E473" i="1"/>
  <c r="D473" i="1"/>
  <c r="B473" i="1"/>
  <c r="A473" i="1" s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O471" i="1"/>
  <c r="N471" i="1"/>
  <c r="P471" i="1" s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S470" i="1"/>
  <c r="R470" i="1"/>
  <c r="Q470" i="1"/>
  <c r="O470" i="1"/>
  <c r="P470" i="1" s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S469" i="1"/>
  <c r="R469" i="1"/>
  <c r="Q469" i="1"/>
  <c r="O469" i="1"/>
  <c r="N469" i="1"/>
  <c r="P469" i="1" s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W466" i="1"/>
  <c r="U466" i="1"/>
  <c r="T466" i="1"/>
  <c r="V466" i="1" s="1"/>
  <c r="R466" i="1"/>
  <c r="Q466" i="1"/>
  <c r="S466" i="1" s="1"/>
  <c r="P466" i="1"/>
  <c r="O466" i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Z464" i="1" s="1"/>
  <c r="X464" i="1"/>
  <c r="W464" i="1"/>
  <c r="V464" i="1"/>
  <c r="U464" i="1"/>
  <c r="T464" i="1"/>
  <c r="S464" i="1"/>
  <c r="R464" i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P463" i="1"/>
  <c r="O463" i="1"/>
  <c r="N463" i="1"/>
  <c r="L463" i="1"/>
  <c r="M463" i="1" s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R462" i="1"/>
  <c r="Q462" i="1"/>
  <c r="S462" i="1" s="1"/>
  <c r="O462" i="1"/>
  <c r="P462" i="1" s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S457" i="1"/>
  <c r="R457" i="1"/>
  <c r="Q457" i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Q455" i="1"/>
  <c r="O455" i="1"/>
  <c r="N455" i="1"/>
  <c r="P455" i="1" s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S454" i="1"/>
  <c r="R454" i="1"/>
  <c r="Q454" i="1"/>
  <c r="O454" i="1"/>
  <c r="P454" i="1" s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W450" i="1"/>
  <c r="U450" i="1"/>
  <c r="T450" i="1"/>
  <c r="V450" i="1" s="1"/>
  <c r="R450" i="1"/>
  <c r="S450" i="1" s="1"/>
  <c r="Q450" i="1"/>
  <c r="P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S446" i="1" s="1"/>
  <c r="Q446" i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V445" i="1" s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P443" i="1" s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S442" i="1" s="1"/>
  <c r="Q442" i="1"/>
  <c r="P442" i="1"/>
  <c r="O442" i="1"/>
  <c r="N442" i="1"/>
  <c r="L442" i="1"/>
  <c r="M442" i="1" s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P441" i="1" s="1"/>
  <c r="N441" i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P438" i="1"/>
  <c r="O438" i="1"/>
  <c r="N438" i="1"/>
  <c r="L438" i="1"/>
  <c r="M438" i="1" s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S434" i="1"/>
  <c r="R434" i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S430" i="1" s="1"/>
  <c r="Q430" i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P426" i="1"/>
  <c r="O426" i="1"/>
  <c r="N426" i="1"/>
  <c r="L426" i="1"/>
  <c r="M426" i="1" s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S425" i="1"/>
  <c r="R425" i="1"/>
  <c r="Q425" i="1"/>
  <c r="O425" i="1"/>
  <c r="P425" i="1" s="1"/>
  <c r="N425" i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AB423" i="1" s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S422" i="1" s="1"/>
  <c r="Q422" i="1"/>
  <c r="P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P418" i="1"/>
  <c r="O418" i="1"/>
  <c r="N418" i="1"/>
  <c r="L418" i="1"/>
  <c r="M418" i="1" s="1"/>
  <c r="K418" i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S414" i="1" s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S410" i="1"/>
  <c r="R410" i="1"/>
  <c r="Q410" i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S406" i="1" s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S405" i="1"/>
  <c r="R405" i="1"/>
  <c r="Q405" i="1"/>
  <c r="O405" i="1"/>
  <c r="P405" i="1" s="1"/>
  <c r="N405" i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P403" i="1" s="1"/>
  <c r="N403" i="1"/>
  <c r="M403" i="1"/>
  <c r="L403" i="1"/>
  <c r="K403" i="1"/>
  <c r="J403" i="1"/>
  <c r="I403" i="1"/>
  <c r="H403" i="1"/>
  <c r="AB403" i="1" s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S402" i="1" s="1"/>
  <c r="Q402" i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P398" i="1"/>
  <c r="O398" i="1"/>
  <c r="N398" i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L394" i="1"/>
  <c r="M394" i="1" s="1"/>
  <c r="K394" i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S390" i="1" s="1"/>
  <c r="Q390" i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S386" i="1"/>
  <c r="R386" i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S382" i="1" s="1"/>
  <c r="Q382" i="1"/>
  <c r="P382" i="1"/>
  <c r="O382" i="1"/>
  <c r="N382" i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L380" i="1"/>
  <c r="M380" i="1" s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P379" i="1" s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S378" i="1"/>
  <c r="R378" i="1"/>
  <c r="Q378" i="1"/>
  <c r="P378" i="1"/>
  <c r="O378" i="1"/>
  <c r="N378" i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S374" i="1" s="1"/>
  <c r="Q374" i="1"/>
  <c r="P374" i="1"/>
  <c r="O374" i="1"/>
  <c r="N374" i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L370" i="1"/>
  <c r="M370" i="1" s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L366" i="1"/>
  <c r="M366" i="1" s="1"/>
  <c r="K366" i="1"/>
  <c r="J366" i="1"/>
  <c r="I366" i="1"/>
  <c r="H366" i="1"/>
  <c r="AB366" i="1" s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P363" i="1" s="1"/>
  <c r="N363" i="1"/>
  <c r="M363" i="1"/>
  <c r="L363" i="1"/>
  <c r="K363" i="1"/>
  <c r="J363" i="1"/>
  <c r="I363" i="1"/>
  <c r="H363" i="1"/>
  <c r="AB363" i="1" s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S362" i="1"/>
  <c r="R362" i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S358" i="1"/>
  <c r="R358" i="1"/>
  <c r="Q358" i="1"/>
  <c r="P358" i="1"/>
  <c r="O358" i="1"/>
  <c r="N358" i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P354" i="1"/>
  <c r="O354" i="1"/>
  <c r="N354" i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P350" i="1"/>
  <c r="O350" i="1"/>
  <c r="N350" i="1"/>
  <c r="L350" i="1"/>
  <c r="M350" i="1" s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P347" i="1" s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S346" i="1"/>
  <c r="R346" i="1"/>
  <c r="Q346" i="1"/>
  <c r="P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Q344" i="1"/>
  <c r="S344" i="1" s="1"/>
  <c r="O344" i="1"/>
  <c r="N344" i="1"/>
  <c r="P344" i="1" s="1"/>
  <c r="L344" i="1"/>
  <c r="M344" i="1" s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P342" i="1"/>
  <c r="O342" i="1"/>
  <c r="N342" i="1"/>
  <c r="L342" i="1"/>
  <c r="M342" i="1" s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P341" i="1" s="1"/>
  <c r="N341" i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P338" i="1"/>
  <c r="O338" i="1"/>
  <c r="N338" i="1"/>
  <c r="L338" i="1"/>
  <c r="M338" i="1" s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P334" i="1"/>
  <c r="O334" i="1"/>
  <c r="N334" i="1"/>
  <c r="L334" i="1"/>
  <c r="M334" i="1" s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P333" i="1" s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P330" i="1"/>
  <c r="O330" i="1"/>
  <c r="N330" i="1"/>
  <c r="L330" i="1"/>
  <c r="M330" i="1" s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O326" i="1"/>
  <c r="N326" i="1"/>
  <c r="L326" i="1"/>
  <c r="M326" i="1" s="1"/>
  <c r="K326" i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S325" i="1"/>
  <c r="R325" i="1"/>
  <c r="Q325" i="1"/>
  <c r="O325" i="1"/>
  <c r="P325" i="1" s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P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AB319" i="1" s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L318" i="1"/>
  <c r="M318" i="1" s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P314" i="1"/>
  <c r="O314" i="1"/>
  <c r="N314" i="1"/>
  <c r="L314" i="1"/>
  <c r="M314" i="1" s="1"/>
  <c r="K314" i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S310" i="1" s="1"/>
  <c r="Q310" i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S309" i="1"/>
  <c r="R309" i="1"/>
  <c r="Q309" i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P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AB303" i="1" s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S298" i="1" s="1"/>
  <c r="Q298" i="1"/>
  <c r="P298" i="1"/>
  <c r="O298" i="1"/>
  <c r="N298" i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S297" i="1"/>
  <c r="R297" i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S294" i="1" s="1"/>
  <c r="Q294" i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S290" i="1"/>
  <c r="R290" i="1"/>
  <c r="Q290" i="1"/>
  <c r="P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M286" i="1" s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M282" i="1" s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M278" i="1" s="1"/>
  <c r="K278" i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T275" i="1"/>
  <c r="V275" i="1" s="1"/>
  <c r="R275" i="1"/>
  <c r="Q275" i="1"/>
  <c r="S275" i="1" s="1"/>
  <c r="O275" i="1"/>
  <c r="P275" i="1" s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S274" i="1" s="1"/>
  <c r="Q274" i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P271" i="1" s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S270" i="1" s="1"/>
  <c r="Q270" i="1"/>
  <c r="P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T269" i="1"/>
  <c r="V269" i="1" s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S266" i="1" s="1"/>
  <c r="Q266" i="1"/>
  <c r="P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S264" i="1" s="1"/>
  <c r="O264" i="1"/>
  <c r="N264" i="1"/>
  <c r="P264" i="1" s="1"/>
  <c r="L264" i="1"/>
  <c r="M264" i="1" s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P263" i="1" s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S246" i="1" s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T245" i="1"/>
  <c r="V245" i="1" s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P243" i="1" s="1"/>
  <c r="N243" i="1"/>
  <c r="M243" i="1"/>
  <c r="L243" i="1"/>
  <c r="K243" i="1"/>
  <c r="J243" i="1"/>
  <c r="I243" i="1"/>
  <c r="H243" i="1"/>
  <c r="AB243" i="1" s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S242" i="1"/>
  <c r="R242" i="1"/>
  <c r="Q242" i="1"/>
  <c r="P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V241" i="1"/>
  <c r="U241" i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P237" i="1" s="1"/>
  <c r="N237" i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L234" i="1"/>
  <c r="M234" i="1" s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P229" i="1" s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S225" i="1"/>
  <c r="R225" i="1"/>
  <c r="Q225" i="1"/>
  <c r="O225" i="1"/>
  <c r="P225" i="1" s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S221" i="1"/>
  <c r="R221" i="1"/>
  <c r="Q221" i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P218" i="1"/>
  <c r="O218" i="1"/>
  <c r="N218" i="1"/>
  <c r="L218" i="1"/>
  <c r="M218" i="1" s="1"/>
  <c r="K218" i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L214" i="1"/>
  <c r="M214" i="1" s="1"/>
  <c r="K214" i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P213" i="1" s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S209" i="1"/>
  <c r="R209" i="1"/>
  <c r="Q209" i="1"/>
  <c r="O209" i="1"/>
  <c r="P209" i="1" s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P206" i="1"/>
  <c r="O206" i="1"/>
  <c r="N206" i="1"/>
  <c r="L206" i="1"/>
  <c r="M206" i="1" s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S205" i="1"/>
  <c r="R205" i="1"/>
  <c r="Q205" i="1"/>
  <c r="O205" i="1"/>
  <c r="P205" i="1" s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V199" i="1" s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L198" i="1"/>
  <c r="M198" i="1" s="1"/>
  <c r="K198" i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S197" i="1"/>
  <c r="R197" i="1"/>
  <c r="Q197" i="1"/>
  <c r="O197" i="1"/>
  <c r="P197" i="1" s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S193" i="1"/>
  <c r="R193" i="1"/>
  <c r="Q193" i="1"/>
  <c r="O193" i="1"/>
  <c r="P193" i="1" s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L190" i="1"/>
  <c r="M190" i="1" s="1"/>
  <c r="K190" i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S189" i="1"/>
  <c r="R189" i="1"/>
  <c r="Q189" i="1"/>
  <c r="O189" i="1"/>
  <c r="P189" i="1" s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S188" i="1" s="1"/>
  <c r="Q188" i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S185" i="1"/>
  <c r="R185" i="1"/>
  <c r="Q185" i="1"/>
  <c r="O185" i="1"/>
  <c r="P185" i="1" s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S184" i="1" s="1"/>
  <c r="Q184" i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Z183" i="1" s="1"/>
  <c r="X183" i="1"/>
  <c r="W183" i="1"/>
  <c r="U183" i="1"/>
  <c r="V183" i="1" s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L182" i="1"/>
  <c r="M182" i="1" s="1"/>
  <c r="K182" i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S181" i="1"/>
  <c r="R181" i="1"/>
  <c r="Q181" i="1"/>
  <c r="O181" i="1"/>
  <c r="P181" i="1" s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S177" i="1"/>
  <c r="R177" i="1"/>
  <c r="Q177" i="1"/>
  <c r="O177" i="1"/>
  <c r="P177" i="1" s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S173" i="1"/>
  <c r="R173" i="1"/>
  <c r="Q173" i="1"/>
  <c r="O173" i="1"/>
  <c r="P173" i="1" s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S172" i="1" s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P170" i="1"/>
  <c r="O170" i="1"/>
  <c r="N170" i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S169" i="1"/>
  <c r="R169" i="1"/>
  <c r="Q169" i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V167" i="1" s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L166" i="1"/>
  <c r="M166" i="1" s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O165" i="1"/>
  <c r="P165" i="1" s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S161" i="1"/>
  <c r="R161" i="1"/>
  <c r="Q161" i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L158" i="1"/>
  <c r="M158" i="1" s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P157" i="1" s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S153" i="1"/>
  <c r="R153" i="1"/>
  <c r="Q153" i="1"/>
  <c r="O153" i="1"/>
  <c r="P153" i="1" s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O150" i="1"/>
  <c r="N150" i="1"/>
  <c r="L150" i="1"/>
  <c r="M150" i="1" s="1"/>
  <c r="K150" i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S149" i="1"/>
  <c r="R149" i="1"/>
  <c r="Q149" i="1"/>
  <c r="O149" i="1"/>
  <c r="P149" i="1" s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O145" i="1"/>
  <c r="P145" i="1" s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L142" i="1"/>
  <c r="M142" i="1" s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P141" i="1" s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S140" i="1" s="1"/>
  <c r="Q140" i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S137" i="1"/>
  <c r="R137" i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O133" i="1"/>
  <c r="P133" i="1" s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S132" i="1" s="1"/>
  <c r="Q132" i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O129" i="1"/>
  <c r="P129" i="1" s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L126" i="1"/>
  <c r="M126" i="1" s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S125" i="1"/>
  <c r="R125" i="1"/>
  <c r="Q125" i="1"/>
  <c r="O125" i="1"/>
  <c r="P125" i="1" s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S124" i="1" s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L122" i="1"/>
  <c r="M122" i="1" s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S121" i="1"/>
  <c r="R121" i="1"/>
  <c r="Q121" i="1"/>
  <c r="O121" i="1"/>
  <c r="P121" i="1" s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P118" i="1"/>
  <c r="O118" i="1"/>
  <c r="N118" i="1"/>
  <c r="L118" i="1"/>
  <c r="M118" i="1" s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S117" i="1"/>
  <c r="R117" i="1"/>
  <c r="Q117" i="1"/>
  <c r="O117" i="1"/>
  <c r="P117" i="1" s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O113" i="1"/>
  <c r="P113" i="1" s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L110" i="1"/>
  <c r="M110" i="1" s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S109" i="1"/>
  <c r="R109" i="1"/>
  <c r="Q109" i="1"/>
  <c r="O109" i="1"/>
  <c r="P109" i="1" s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P105" i="1" s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P102" i="1"/>
  <c r="O102" i="1"/>
  <c r="N102" i="1"/>
  <c r="L102" i="1"/>
  <c r="M102" i="1" s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S101" i="1"/>
  <c r="R101" i="1"/>
  <c r="Q101" i="1"/>
  <c r="O101" i="1"/>
  <c r="P101" i="1" s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L98" i="1"/>
  <c r="M98" i="1" s="1"/>
  <c r="K98" i="1"/>
  <c r="J98" i="1"/>
  <c r="I98" i="1"/>
  <c r="H98" i="1"/>
  <c r="AB98" i="1" s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S97" i="1"/>
  <c r="R97" i="1"/>
  <c r="Q97" i="1"/>
  <c r="O97" i="1"/>
  <c r="P97" i="1" s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Z95" i="1" s="1"/>
  <c r="X95" i="1"/>
  <c r="W95" i="1"/>
  <c r="U95" i="1"/>
  <c r="V95" i="1" s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L94" i="1"/>
  <c r="M94" i="1" s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O93" i="1"/>
  <c r="P93" i="1" s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S92" i="1" s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L90" i="1"/>
  <c r="M90" i="1" s="1"/>
  <c r="K90" i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N89" i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Z87" i="1" s="1"/>
  <c r="X87" i="1"/>
  <c r="W87" i="1"/>
  <c r="U87" i="1"/>
  <c r="V87" i="1" s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P86" i="1"/>
  <c r="O86" i="1"/>
  <c r="N86" i="1"/>
  <c r="L86" i="1"/>
  <c r="M86" i="1" s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S85" i="1"/>
  <c r="R85" i="1"/>
  <c r="Q85" i="1"/>
  <c r="O85" i="1"/>
  <c r="P85" i="1" s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Z83" i="1" s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S81" i="1"/>
  <c r="R81" i="1"/>
  <c r="Q81" i="1"/>
  <c r="O81" i="1"/>
  <c r="P81" i="1" s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Z79" i="1" s="1"/>
  <c r="X79" i="1"/>
  <c r="W79" i="1"/>
  <c r="U79" i="1"/>
  <c r="V79" i="1" s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P78" i="1"/>
  <c r="O78" i="1"/>
  <c r="N78" i="1"/>
  <c r="L78" i="1"/>
  <c r="M78" i="1" s="1"/>
  <c r="K78" i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S77" i="1"/>
  <c r="R77" i="1"/>
  <c r="Q77" i="1"/>
  <c r="O77" i="1"/>
  <c r="P77" i="1" s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L74" i="1"/>
  <c r="M74" i="1" s="1"/>
  <c r="K74" i="1"/>
  <c r="J74" i="1"/>
  <c r="I74" i="1"/>
  <c r="H74" i="1"/>
  <c r="AB74" i="1" s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Z71" i="1" s="1"/>
  <c r="X71" i="1"/>
  <c r="W71" i="1"/>
  <c r="U71" i="1"/>
  <c r="V71" i="1" s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P70" i="1"/>
  <c r="O70" i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O69" i="1"/>
  <c r="P69" i="1" s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L66" i="1"/>
  <c r="M66" i="1" s="1"/>
  <c r="K66" i="1"/>
  <c r="J66" i="1"/>
  <c r="I66" i="1"/>
  <c r="H66" i="1"/>
  <c r="AB66" i="1" s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L62" i="1"/>
  <c r="M62" i="1" s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L58" i="1"/>
  <c r="M58" i="1" s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Z55" i="1" s="1"/>
  <c r="X55" i="1"/>
  <c r="W55" i="1"/>
  <c r="U55" i="1"/>
  <c r="V55" i="1" s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L54" i="1"/>
  <c r="M54" i="1" s="1"/>
  <c r="K54" i="1"/>
  <c r="J54" i="1"/>
  <c r="I54" i="1"/>
  <c r="H54" i="1"/>
  <c r="AB54" i="1" s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S53" i="1"/>
  <c r="R53" i="1"/>
  <c r="Q53" i="1"/>
  <c r="O53" i="1"/>
  <c r="P53" i="1" s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L50" i="1"/>
  <c r="M50" i="1" s="1"/>
  <c r="K50" i="1"/>
  <c r="J50" i="1"/>
  <c r="I50" i="1"/>
  <c r="H50" i="1"/>
  <c r="AB50" i="1" s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L46" i="1"/>
  <c r="M46" i="1" s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O45" i="1"/>
  <c r="P45" i="1" s="1"/>
  <c r="N45" i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S44" i="1" s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L38" i="1"/>
  <c r="M38" i="1" s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P37" i="1" s="1"/>
  <c r="N37" i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AB35" i="1" s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L30" i="1"/>
  <c r="M30" i="1" s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L22" i="1"/>
  <c r="M22" i="1" s="1"/>
  <c r="K22" i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P21" i="1" s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AB18" i="1" s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L14" i="1"/>
  <c r="M14" i="1" s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P13" i="1" s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M6" i="1" s="1"/>
  <c r="K6" i="1"/>
  <c r="J6" i="1"/>
  <c r="I6" i="1"/>
  <c r="H6" i="1"/>
  <c r="AB6" i="1" s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S5" i="1"/>
  <c r="R5" i="1"/>
  <c r="Q5" i="1"/>
  <c r="O5" i="1"/>
  <c r="P5" i="1" s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15" i="1" l="1"/>
  <c r="AB102" i="1"/>
  <c r="AB154" i="1"/>
  <c r="AB170" i="1"/>
  <c r="AB174" i="1"/>
  <c r="AB448" i="1"/>
  <c r="AB27" i="1"/>
  <c r="AB52" i="1"/>
  <c r="AB61" i="1"/>
  <c r="AB70" i="1"/>
  <c r="AB92" i="1"/>
  <c r="AB96" i="1"/>
  <c r="AB263" i="1"/>
  <c r="AB274" i="1"/>
  <c r="AB324" i="1"/>
  <c r="AB328" i="1"/>
  <c r="AB330" i="1"/>
  <c r="AB337" i="1"/>
  <c r="AB344" i="1"/>
  <c r="AB346" i="1"/>
  <c r="AB348" i="1"/>
  <c r="AB355" i="1"/>
  <c r="AB357" i="1"/>
  <c r="AB360" i="1"/>
  <c r="AB368" i="1"/>
  <c r="AB372" i="1"/>
  <c r="AB377" i="1"/>
  <c r="AB383" i="1"/>
  <c r="AB385" i="1"/>
  <c r="AB392" i="1"/>
  <c r="AB399" i="1"/>
  <c r="AB401" i="1"/>
  <c r="AB408" i="1"/>
  <c r="AB411" i="1"/>
  <c r="AB413" i="1"/>
  <c r="AB416" i="1"/>
  <c r="AB428" i="1"/>
  <c r="AB430" i="1"/>
  <c r="AB434" i="1"/>
  <c r="AB444" i="1"/>
  <c r="AB446" i="1"/>
  <c r="AB451" i="1"/>
  <c r="AB458" i="1"/>
  <c r="AB463" i="1"/>
  <c r="AB475" i="1"/>
  <c r="AB477" i="1"/>
  <c r="AB483" i="1"/>
  <c r="AB106" i="1"/>
  <c r="AB122" i="1"/>
  <c r="AB124" i="1"/>
  <c r="AB126" i="1"/>
  <c r="AB134" i="1"/>
  <c r="AB158" i="1"/>
  <c r="AB172" i="1"/>
  <c r="AB186" i="1"/>
  <c r="AB222" i="1"/>
  <c r="AB256" i="1"/>
  <c r="AB312" i="1"/>
  <c r="AB339" i="1"/>
  <c r="AB354" i="1"/>
  <c r="AB4" i="1"/>
  <c r="AB11" i="1"/>
  <c r="AB13" i="1"/>
  <c r="AB29" i="1"/>
  <c r="AB72" i="1"/>
  <c r="AB83" i="1"/>
  <c r="AB85" i="1"/>
  <c r="AB233" i="1"/>
  <c r="AB265" i="1"/>
  <c r="AB288" i="1"/>
  <c r="AB299" i="1"/>
  <c r="AB301" i="1"/>
  <c r="AB315" i="1"/>
  <c r="AB317" i="1"/>
  <c r="AB7" i="1"/>
  <c r="AB9" i="1"/>
  <c r="AB14" i="1"/>
  <c r="AB16" i="1"/>
  <c r="AB23" i="1"/>
  <c r="AB25" i="1"/>
  <c r="AB30" i="1"/>
  <c r="AB32" i="1"/>
  <c r="AB34" i="1"/>
  <c r="AB36" i="1"/>
  <c r="AB38" i="1"/>
  <c r="AB40" i="1"/>
  <c r="AB42" i="1"/>
  <c r="AB44" i="1"/>
  <c r="AB46" i="1"/>
  <c r="AB48" i="1"/>
  <c r="AB55" i="1"/>
  <c r="AB57" i="1"/>
  <c r="AB62" i="1"/>
  <c r="AB64" i="1"/>
  <c r="AB79" i="1"/>
  <c r="AB81" i="1"/>
  <c r="AB86" i="1"/>
  <c r="AB88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4" i="1"/>
  <c r="AB236" i="1"/>
  <c r="AB238" i="1"/>
  <c r="AB240" i="1"/>
  <c r="AB242" i="1"/>
  <c r="AB244" i="1"/>
  <c r="AB246" i="1"/>
  <c r="AB248" i="1"/>
  <c r="AB251" i="1"/>
  <c r="AB253" i="1"/>
  <c r="AB255" i="1"/>
  <c r="AB257" i="1"/>
  <c r="AB259" i="1"/>
  <c r="AB261" i="1"/>
  <c r="AB268" i="1"/>
  <c r="AB270" i="1"/>
  <c r="AB275" i="1"/>
  <c r="AB277" i="1"/>
  <c r="AB284" i="1"/>
  <c r="AB286" i="1"/>
  <c r="AB290" i="1"/>
  <c r="AB292" i="1"/>
  <c r="AB295" i="1"/>
  <c r="AB297" i="1"/>
  <c r="AB304" i="1"/>
  <c r="AB306" i="1"/>
  <c r="AB311" i="1"/>
  <c r="AB313" i="1"/>
  <c r="AB320" i="1"/>
  <c r="AB322" i="1"/>
  <c r="AB331" i="1"/>
  <c r="AB333" i="1"/>
  <c r="AB338" i="1"/>
  <c r="AB340" i="1"/>
  <c r="AB342" i="1"/>
  <c r="AB351" i="1"/>
  <c r="AB353" i="1"/>
  <c r="AB359" i="1"/>
  <c r="AB362" i="1"/>
  <c r="AB364" i="1"/>
  <c r="AB379" i="1"/>
  <c r="AB381" i="1"/>
  <c r="AB386" i="1"/>
  <c r="AB388" i="1"/>
  <c r="AB390" i="1"/>
  <c r="AB395" i="1"/>
  <c r="AB397" i="1"/>
  <c r="AB406" i="1"/>
  <c r="AB410" i="1"/>
  <c r="AB414" i="1"/>
  <c r="AB418" i="1"/>
  <c r="AB426" i="1"/>
  <c r="AB431" i="1"/>
  <c r="AB438" i="1"/>
  <c r="AB442" i="1"/>
  <c r="AB447" i="1"/>
  <c r="AB449" i="1"/>
  <c r="AB467" i="1"/>
  <c r="AB481" i="1"/>
  <c r="AB499" i="1"/>
  <c r="AB118" i="1"/>
  <c r="AB142" i="1"/>
  <c r="AB166" i="1"/>
  <c r="AB202" i="1"/>
  <c r="AB206" i="1"/>
  <c r="AB226" i="1"/>
  <c r="AB235" i="1"/>
  <c r="AB250" i="1"/>
  <c r="AB20" i="1"/>
  <c r="AB59" i="1"/>
  <c r="AB68" i="1"/>
  <c r="AB76" i="1"/>
  <c r="AB94" i="1"/>
  <c r="AB231" i="1"/>
  <c r="AB249" i="1"/>
  <c r="AB281" i="1"/>
  <c r="AB294" i="1"/>
  <c r="AB308" i="1"/>
  <c r="AB310" i="1"/>
  <c r="AB3" i="1"/>
  <c r="AB5" i="1"/>
  <c r="AB10" i="1"/>
  <c r="AB12" i="1"/>
  <c r="AB19" i="1"/>
  <c r="AB21" i="1"/>
  <c r="AB26" i="1"/>
  <c r="AB28" i="1"/>
  <c r="AB51" i="1"/>
  <c r="AB53" i="1"/>
  <c r="AB58" i="1"/>
  <c r="AB60" i="1"/>
  <c r="AB67" i="1"/>
  <c r="AB69" i="1"/>
  <c r="AB71" i="1"/>
  <c r="AB73" i="1"/>
  <c r="AB75" i="1"/>
  <c r="AB77" i="1"/>
  <c r="AB82" i="1"/>
  <c r="AB84" i="1"/>
  <c r="AB91" i="1"/>
  <c r="AB93" i="1"/>
  <c r="AB95" i="1"/>
  <c r="AB97" i="1"/>
  <c r="AB230" i="1"/>
  <c r="AB232" i="1"/>
  <c r="AB247" i="1"/>
  <c r="AB264" i="1"/>
  <c r="AB266" i="1"/>
  <c r="AB271" i="1"/>
  <c r="AB273" i="1"/>
  <c r="AB280" i="1"/>
  <c r="AB282" i="1"/>
  <c r="AB287" i="1"/>
  <c r="AB289" i="1"/>
  <c r="AB300" i="1"/>
  <c r="AB302" i="1"/>
  <c r="AB307" i="1"/>
  <c r="AB309" i="1"/>
  <c r="AB316" i="1"/>
  <c r="AB318" i="1"/>
  <c r="AB323" i="1"/>
  <c r="AB325" i="1"/>
  <c r="AB327" i="1"/>
  <c r="AB329" i="1"/>
  <c r="AB334" i="1"/>
  <c r="AB336" i="1"/>
  <c r="AB343" i="1"/>
  <c r="AB345" i="1"/>
  <c r="AB347" i="1"/>
  <c r="AB349" i="1"/>
  <c r="AB356" i="1"/>
  <c r="AB361" i="1"/>
  <c r="AB367" i="1"/>
  <c r="AB369" i="1"/>
  <c r="AB371" i="1"/>
  <c r="AB373" i="1"/>
  <c r="AB376" i="1"/>
  <c r="AB384" i="1"/>
  <c r="AB391" i="1"/>
  <c r="AB393" i="1"/>
  <c r="AB400" i="1"/>
  <c r="AB402" i="1"/>
  <c r="AB407" i="1"/>
  <c r="AB409" i="1"/>
  <c r="AB412" i="1"/>
  <c r="AB415" i="1"/>
  <c r="AB417" i="1"/>
  <c r="AB422" i="1"/>
  <c r="AB427" i="1"/>
  <c r="AB429" i="1"/>
  <c r="AB435" i="1"/>
  <c r="AB443" i="1"/>
  <c r="AB445" i="1"/>
  <c r="AB457" i="1"/>
  <c r="AB486" i="1"/>
  <c r="AB456" i="1"/>
  <c r="AB472" i="1"/>
  <c r="AB488" i="1"/>
  <c r="AB504" i="1"/>
  <c r="P452" i="1"/>
  <c r="V454" i="1"/>
  <c r="AB454" i="1" s="1"/>
  <c r="M461" i="1"/>
  <c r="AB461" i="1" s="1"/>
  <c r="P468" i="1"/>
  <c r="V470" i="1"/>
  <c r="AB470" i="1" s="1"/>
  <c r="P484" i="1"/>
  <c r="Z490" i="1"/>
  <c r="M493" i="1"/>
  <c r="AB493" i="1" s="1"/>
  <c r="V502" i="1"/>
  <c r="AB502" i="1" s="1"/>
  <c r="P509" i="1"/>
  <c r="AB509" i="1" s="1"/>
  <c r="AB520" i="1"/>
  <c r="AB521" i="1"/>
  <c r="P525" i="1"/>
  <c r="AB525" i="1" s="1"/>
  <c r="M530" i="1"/>
  <c r="AB530" i="1" s="1"/>
  <c r="S536" i="1"/>
  <c r="AB536" i="1" s="1"/>
  <c r="AB537" i="1"/>
  <c r="P541" i="1"/>
  <c r="AB541" i="1" s="1"/>
  <c r="M546" i="1"/>
  <c r="AB546" i="1" s="1"/>
  <c r="AB550" i="1"/>
  <c r="AB557" i="1"/>
  <c r="AB564" i="1"/>
  <c r="AB566" i="1"/>
  <c r="AB573" i="1"/>
  <c r="AB575" i="1"/>
  <c r="AB577" i="1"/>
  <c r="AB581" i="1"/>
  <c r="AB585" i="1"/>
  <c r="AB589" i="1"/>
  <c r="AB593" i="1"/>
  <c r="AB597" i="1"/>
  <c r="AB601" i="1"/>
  <c r="AB605" i="1"/>
  <c r="AB609" i="1"/>
  <c r="AB613" i="1"/>
  <c r="AB617" i="1"/>
  <c r="AB621" i="1"/>
  <c r="AB625" i="1"/>
  <c r="AB629" i="1"/>
  <c r="AB633" i="1"/>
  <c r="AB637" i="1"/>
  <c r="AB641" i="1"/>
  <c r="AB643" i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AB681" i="1"/>
  <c r="AB683" i="1"/>
  <c r="AB685" i="1"/>
  <c r="AB687" i="1"/>
  <c r="AB689" i="1"/>
  <c r="AB691" i="1"/>
  <c r="AB693" i="1"/>
  <c r="AB695" i="1"/>
  <c r="AB697" i="1"/>
  <c r="AB699" i="1"/>
  <c r="AB701" i="1"/>
  <c r="AB703" i="1"/>
  <c r="AB705" i="1"/>
  <c r="AB707" i="1"/>
  <c r="AB709" i="1"/>
  <c r="AB711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09" i="1"/>
  <c r="AB911" i="1"/>
  <c r="AB913" i="1"/>
  <c r="AB915" i="1"/>
  <c r="AB917" i="1"/>
  <c r="AB919" i="1"/>
  <c r="AB921" i="1"/>
  <c r="AB923" i="1"/>
  <c r="AB925" i="1"/>
  <c r="AB927" i="1"/>
  <c r="AB929" i="1"/>
  <c r="AB931" i="1"/>
  <c r="AB933" i="1"/>
  <c r="AB935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79" i="1"/>
  <c r="AB981" i="1"/>
  <c r="AB983" i="1"/>
  <c r="AB985" i="1"/>
  <c r="AB987" i="1"/>
  <c r="AB989" i="1"/>
  <c r="AB991" i="1"/>
  <c r="AB993" i="1"/>
  <c r="AB995" i="1"/>
  <c r="AB997" i="1"/>
  <c r="AB999" i="1"/>
  <c r="AB1001" i="1"/>
  <c r="AB1003" i="1"/>
  <c r="AB1005" i="1"/>
  <c r="AB1007" i="1"/>
  <c r="AB1009" i="1"/>
  <c r="AB1011" i="1"/>
  <c r="AB1013" i="1"/>
  <c r="AB1015" i="1"/>
  <c r="AB1017" i="1"/>
  <c r="AB1019" i="1"/>
  <c r="AB1021" i="1"/>
  <c r="AB1023" i="1"/>
  <c r="AB1025" i="1"/>
  <c r="AB1027" i="1"/>
  <c r="AB1029" i="1"/>
  <c r="AB1031" i="1"/>
  <c r="AB1033" i="1"/>
  <c r="AB1035" i="1"/>
  <c r="AB1037" i="1"/>
  <c r="AB1039" i="1"/>
  <c r="AB1041" i="1"/>
  <c r="AB1043" i="1"/>
  <c r="AB1045" i="1"/>
  <c r="AB1047" i="1"/>
  <c r="AB1049" i="1"/>
  <c r="AB1051" i="1"/>
  <c r="AB1053" i="1"/>
  <c r="AB1055" i="1"/>
  <c r="AB1057" i="1"/>
  <c r="AB1059" i="1"/>
  <c r="AB1061" i="1"/>
  <c r="AB1063" i="1"/>
  <c r="AB1065" i="1"/>
  <c r="AB1067" i="1"/>
  <c r="AB1069" i="1"/>
  <c r="AB1071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1" i="1"/>
  <c r="AB1143" i="1"/>
  <c r="AB1145" i="1"/>
  <c r="AB1147" i="1"/>
  <c r="AB1149" i="1"/>
  <c r="AB1151" i="1"/>
  <c r="AB1153" i="1"/>
  <c r="AB1155" i="1"/>
  <c r="AB1157" i="1"/>
  <c r="AB1159" i="1"/>
  <c r="AB1161" i="1"/>
  <c r="AB1163" i="1"/>
  <c r="AB1165" i="1"/>
  <c r="AB1167" i="1"/>
  <c r="AB1169" i="1"/>
  <c r="AB1171" i="1"/>
  <c r="AB1181" i="1"/>
  <c r="AB464" i="1"/>
  <c r="AB480" i="1"/>
  <c r="V490" i="1"/>
  <c r="AB490" i="1" s="1"/>
  <c r="AB496" i="1"/>
  <c r="M497" i="1"/>
  <c r="AB497" i="1" s="1"/>
  <c r="P505" i="1"/>
  <c r="AB505" i="1" s="1"/>
  <c r="M510" i="1"/>
  <c r="AB510" i="1" s="1"/>
  <c r="AB516" i="1"/>
  <c r="M526" i="1"/>
  <c r="AB526" i="1" s="1"/>
  <c r="AB532" i="1"/>
  <c r="V543" i="1"/>
  <c r="AB543" i="1" s="1"/>
  <c r="AB548" i="1"/>
  <c r="AB552" i="1"/>
  <c r="AB554" i="1"/>
  <c r="AB561" i="1"/>
  <c r="AB568" i="1"/>
  <c r="AB570" i="1"/>
  <c r="AB1175" i="1"/>
  <c r="Z450" i="1"/>
  <c r="AB450" i="1" s="1"/>
  <c r="AB452" i="1"/>
  <c r="M453" i="1"/>
  <c r="AB453" i="1" s="1"/>
  <c r="S455" i="1"/>
  <c r="AB455" i="1" s="1"/>
  <c r="P460" i="1"/>
  <c r="AB460" i="1" s="1"/>
  <c r="V462" i="1"/>
  <c r="AB462" i="1" s="1"/>
  <c r="Z466" i="1"/>
  <c r="AB466" i="1" s="1"/>
  <c r="AB468" i="1"/>
  <c r="M469" i="1"/>
  <c r="AB469" i="1" s="1"/>
  <c r="S471" i="1"/>
  <c r="AB471" i="1" s="1"/>
  <c r="P476" i="1"/>
  <c r="AB476" i="1" s="1"/>
  <c r="V478" i="1"/>
  <c r="AB478" i="1" s="1"/>
  <c r="Z482" i="1"/>
  <c r="AB482" i="1" s="1"/>
  <c r="AB484" i="1"/>
  <c r="M485" i="1"/>
  <c r="AB485" i="1" s="1"/>
  <c r="S487" i="1"/>
  <c r="AB487" i="1" s="1"/>
  <c r="P492" i="1"/>
  <c r="AB492" i="1" s="1"/>
  <c r="V494" i="1"/>
  <c r="AB494" i="1" s="1"/>
  <c r="Z498" i="1"/>
  <c r="AB498" i="1" s="1"/>
  <c r="AB500" i="1"/>
  <c r="M501" i="1"/>
  <c r="AB501" i="1" s="1"/>
  <c r="S503" i="1"/>
  <c r="AB503" i="1" s="1"/>
  <c r="M506" i="1"/>
  <c r="AB506" i="1" s="1"/>
  <c r="V507" i="1"/>
  <c r="AB507" i="1" s="1"/>
  <c r="S512" i="1"/>
  <c r="AB512" i="1" s="1"/>
  <c r="AB513" i="1"/>
  <c r="P517" i="1"/>
  <c r="AB517" i="1" s="1"/>
  <c r="Z519" i="1"/>
  <c r="AB519" i="1" s="1"/>
  <c r="M522" i="1"/>
  <c r="AB522" i="1" s="1"/>
  <c r="V523" i="1"/>
  <c r="AB523" i="1" s="1"/>
  <c r="AB528" i="1"/>
  <c r="S528" i="1"/>
  <c r="AB529" i="1"/>
  <c r="P533" i="1"/>
  <c r="AB533" i="1" s="1"/>
  <c r="Z535" i="1"/>
  <c r="AB535" i="1" s="1"/>
  <c r="M538" i="1"/>
  <c r="AB538" i="1" s="1"/>
  <c r="V539" i="1"/>
  <c r="AB539" i="1" s="1"/>
  <c r="S544" i="1"/>
  <c r="AB544" i="1" s="1"/>
  <c r="AB545" i="1"/>
  <c r="P549" i="1"/>
  <c r="AB549" i="1" s="1"/>
  <c r="AB556" i="1"/>
  <c r="AB558" i="1"/>
  <c r="AB565" i="1"/>
  <c r="AB572" i="1"/>
  <c r="AB574" i="1"/>
  <c r="AB576" i="1"/>
  <c r="AB578" i="1"/>
  <c r="AB582" i="1"/>
  <c r="AB584" i="1"/>
  <c r="AB586" i="1"/>
  <c r="AB590" i="1"/>
  <c r="AB594" i="1"/>
  <c r="AB598" i="1"/>
  <c r="AB602" i="1"/>
  <c r="AB604" i="1"/>
  <c r="AB606" i="1"/>
  <c r="AB610" i="1"/>
  <c r="AB614" i="1"/>
  <c r="AB616" i="1"/>
  <c r="AB618" i="1"/>
  <c r="AB622" i="1"/>
  <c r="AB624" i="1"/>
  <c r="AB626" i="1"/>
  <c r="AB628" i="1"/>
  <c r="AB630" i="1"/>
  <c r="AB634" i="1"/>
  <c r="AB636" i="1"/>
  <c r="AB638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86" i="1"/>
  <c r="AB688" i="1"/>
  <c r="AB690" i="1"/>
  <c r="AB692" i="1"/>
  <c r="AB694" i="1"/>
  <c r="AB696" i="1"/>
  <c r="AB698" i="1"/>
  <c r="AB700" i="1"/>
  <c r="AB702" i="1"/>
  <c r="AB704" i="1"/>
  <c r="AB706" i="1"/>
  <c r="AB708" i="1"/>
  <c r="AB710" i="1"/>
  <c r="AB712" i="1"/>
  <c r="AB714" i="1"/>
  <c r="AB716" i="1"/>
  <c r="AB718" i="1"/>
  <c r="AB720" i="1"/>
  <c r="AB722" i="1"/>
  <c r="AB724" i="1"/>
  <c r="AB726" i="1"/>
  <c r="AB728" i="1"/>
  <c r="AB730" i="1"/>
  <c r="AB732" i="1"/>
  <c r="AB734" i="1"/>
  <c r="AB736" i="1"/>
  <c r="AB738" i="1"/>
  <c r="AB740" i="1"/>
  <c r="AB742" i="1"/>
  <c r="AB744" i="1"/>
  <c r="AB746" i="1"/>
  <c r="AB748" i="1"/>
  <c r="AB750" i="1"/>
  <c r="AB752" i="1"/>
  <c r="AB754" i="1"/>
  <c r="AB756" i="1"/>
  <c r="AB758" i="1"/>
  <c r="AB760" i="1"/>
  <c r="AB762" i="1"/>
  <c r="AB764" i="1"/>
  <c r="AB766" i="1"/>
  <c r="AB768" i="1"/>
  <c r="AB770" i="1"/>
  <c r="AB772" i="1"/>
  <c r="AB774" i="1"/>
  <c r="AB776" i="1"/>
  <c r="AB778" i="1"/>
  <c r="AB780" i="1"/>
  <c r="AB782" i="1"/>
  <c r="AB784" i="1"/>
  <c r="AB786" i="1"/>
  <c r="AB788" i="1"/>
  <c r="AB790" i="1"/>
  <c r="AB792" i="1"/>
  <c r="AB794" i="1"/>
  <c r="AB796" i="1"/>
  <c r="AB798" i="1"/>
  <c r="AB800" i="1"/>
  <c r="AB802" i="1"/>
  <c r="AB804" i="1"/>
  <c r="AB806" i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58" i="1"/>
  <c r="AB860" i="1"/>
  <c r="AB862" i="1"/>
  <c r="AB864" i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0" i="1"/>
  <c r="AB892" i="1"/>
  <c r="AB894" i="1"/>
  <c r="AB896" i="1"/>
  <c r="AB898" i="1"/>
  <c r="AB900" i="1"/>
  <c r="AB902" i="1"/>
  <c r="AB904" i="1"/>
  <c r="AB906" i="1"/>
  <c r="AB908" i="1"/>
  <c r="AB910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6" i="1"/>
  <c r="AB1177" i="1"/>
  <c r="AB1183" i="1"/>
  <c r="S1173" i="1"/>
  <c r="AB1173" i="1" s="1"/>
  <c r="P1178" i="1"/>
  <c r="V1180" i="1"/>
  <c r="AB1180" i="1" s="1"/>
  <c r="V1184" i="1"/>
  <c r="AB1184" i="1" s="1"/>
  <c r="P1190" i="1"/>
  <c r="V1192" i="1"/>
  <c r="AB1192" i="1" s="1"/>
  <c r="P1198" i="1"/>
  <c r="V1200" i="1"/>
  <c r="AB1200" i="1" s="1"/>
  <c r="P1206" i="1"/>
  <c r="V1208" i="1"/>
  <c r="AB1208" i="1" s="1"/>
  <c r="AB1236" i="1"/>
  <c r="AB1238" i="1"/>
  <c r="AB1245" i="1"/>
  <c r="AB1247" i="1"/>
  <c r="AB1252" i="1"/>
  <c r="AB1254" i="1"/>
  <c r="AB1261" i="1"/>
  <c r="AB1263" i="1"/>
  <c r="AB1268" i="1"/>
  <c r="AB1270" i="1"/>
  <c r="AB1277" i="1"/>
  <c r="AB1279" i="1"/>
  <c r="AB1284" i="1"/>
  <c r="AB1286" i="1"/>
  <c r="AB1293" i="1"/>
  <c r="AB1295" i="1"/>
  <c r="AB1300" i="1"/>
  <c r="AB1302" i="1"/>
  <c r="AB1309" i="1"/>
  <c r="AB1311" i="1"/>
  <c r="AB1316" i="1"/>
  <c r="AB1318" i="1"/>
  <c r="AB1325" i="1"/>
  <c r="AB1327" i="1"/>
  <c r="AB1332" i="1"/>
  <c r="AB1334" i="1"/>
  <c r="AB1341" i="1"/>
  <c r="AB1343" i="1"/>
  <c r="AB1348" i="1"/>
  <c r="AB1350" i="1"/>
  <c r="AB1357" i="1"/>
  <c r="AB1359" i="1"/>
  <c r="AB1364" i="1"/>
  <c r="AB1366" i="1"/>
  <c r="AB1373" i="1"/>
  <c r="AB1375" i="1"/>
  <c r="AB1380" i="1"/>
  <c r="AB1382" i="1"/>
  <c r="AB1389" i="1"/>
  <c r="AB1391" i="1"/>
  <c r="AB1396" i="1"/>
  <c r="AB1398" i="1"/>
  <c r="AB1405" i="1"/>
  <c r="AB1407" i="1"/>
  <c r="AB1412" i="1"/>
  <c r="AB1414" i="1"/>
  <c r="AB1423" i="1"/>
  <c r="AB1174" i="1"/>
  <c r="AB1186" i="1"/>
  <c r="AB1194" i="1"/>
  <c r="AB1202" i="1"/>
  <c r="AB1210" i="1"/>
  <c r="AB1445" i="1"/>
  <c r="AB1449" i="1"/>
  <c r="AB1453" i="1"/>
  <c r="AB1457" i="1"/>
  <c r="AB1468" i="1"/>
  <c r="AB1481" i="1"/>
  <c r="AB1490" i="1"/>
  <c r="AB1500" i="1"/>
  <c r="AB1532" i="1"/>
  <c r="AB1596" i="1"/>
  <c r="AB1608" i="1"/>
  <c r="AB1178" i="1"/>
  <c r="AB1237" i="1"/>
  <c r="AB1239" i="1"/>
  <c r="AB1246" i="1"/>
  <c r="AB1253" i="1"/>
  <c r="AB1255" i="1"/>
  <c r="AB1262" i="1"/>
  <c r="AB1269" i="1"/>
  <c r="AB1271" i="1"/>
  <c r="AB1278" i="1"/>
  <c r="AB1285" i="1"/>
  <c r="AB1287" i="1"/>
  <c r="AB1294" i="1"/>
  <c r="AB1301" i="1"/>
  <c r="AB1303" i="1"/>
  <c r="AB1310" i="1"/>
  <c r="AB1317" i="1"/>
  <c r="AB1319" i="1"/>
  <c r="AB1326" i="1"/>
  <c r="AB1333" i="1"/>
  <c r="AB1335" i="1"/>
  <c r="AB1342" i="1"/>
  <c r="AB1349" i="1"/>
  <c r="AB1351" i="1"/>
  <c r="AB1358" i="1"/>
  <c r="AB1365" i="1"/>
  <c r="AB1367" i="1"/>
  <c r="AB1374" i="1"/>
  <c r="AB1381" i="1"/>
  <c r="AB1383" i="1"/>
  <c r="AB1390" i="1"/>
  <c r="AB1397" i="1"/>
  <c r="AB1399" i="1"/>
  <c r="AB1406" i="1"/>
  <c r="AB1413" i="1"/>
  <c r="AB1415" i="1"/>
  <c r="AB1420" i="1"/>
  <c r="AB1422" i="1"/>
  <c r="AB1428" i="1"/>
  <c r="AB1432" i="1"/>
  <c r="AB1436" i="1"/>
  <c r="AB1440" i="1"/>
  <c r="AB1444" i="1"/>
  <c r="AB1448" i="1"/>
  <c r="AB1452" i="1"/>
  <c r="AB1456" i="1"/>
  <c r="AB1472" i="1"/>
  <c r="AB1497" i="1"/>
  <c r="AB1502" i="1"/>
  <c r="AB1506" i="1"/>
  <c r="AB1513" i="1"/>
  <c r="AB1529" i="1"/>
  <c r="AB1538" i="1"/>
  <c r="AB1182" i="1"/>
  <c r="AB1189" i="1"/>
  <c r="AB1190" i="1"/>
  <c r="M1195" i="1"/>
  <c r="AB1195" i="1" s="1"/>
  <c r="AB1197" i="1"/>
  <c r="S1197" i="1"/>
  <c r="AB1198" i="1"/>
  <c r="M1203" i="1"/>
  <c r="AB1203" i="1" s="1"/>
  <c r="AB1205" i="1"/>
  <c r="S1205" i="1"/>
  <c r="AB1206" i="1"/>
  <c r="Z1208" i="1"/>
  <c r="M1211" i="1"/>
  <c r="AB1211" i="1" s="1"/>
  <c r="AB1213" i="1"/>
  <c r="AB1215" i="1"/>
  <c r="AB1217" i="1"/>
  <c r="AB1219" i="1"/>
  <c r="AB1221" i="1"/>
  <c r="AB1223" i="1"/>
  <c r="AB1225" i="1"/>
  <c r="AB1227" i="1"/>
  <c r="AB1229" i="1"/>
  <c r="AB1231" i="1"/>
  <c r="AB1233" i="1"/>
  <c r="AB1235" i="1"/>
  <c r="AB1240" i="1"/>
  <c r="AB1242" i="1"/>
  <c r="AB1249" i="1"/>
  <c r="AB1251" i="1"/>
  <c r="AB1256" i="1"/>
  <c r="AB1258" i="1"/>
  <c r="AB1265" i="1"/>
  <c r="AB1267" i="1"/>
  <c r="AB1272" i="1"/>
  <c r="AB1274" i="1"/>
  <c r="AB1281" i="1"/>
  <c r="AB1283" i="1"/>
  <c r="AB1288" i="1"/>
  <c r="AB1290" i="1"/>
  <c r="AB1297" i="1"/>
  <c r="AB1299" i="1"/>
  <c r="AB1304" i="1"/>
  <c r="AB1306" i="1"/>
  <c r="AB1313" i="1"/>
  <c r="AB1315" i="1"/>
  <c r="AB1320" i="1"/>
  <c r="AB1322" i="1"/>
  <c r="AB1329" i="1"/>
  <c r="AB1331" i="1"/>
  <c r="AB1336" i="1"/>
  <c r="AB1338" i="1"/>
  <c r="AB1345" i="1"/>
  <c r="AB1347" i="1"/>
  <c r="AB1352" i="1"/>
  <c r="AB1354" i="1"/>
  <c r="AB1361" i="1"/>
  <c r="AB1363" i="1"/>
  <c r="AB1368" i="1"/>
  <c r="AB1370" i="1"/>
  <c r="AB1377" i="1"/>
  <c r="AB1379" i="1"/>
  <c r="AB1384" i="1"/>
  <c r="AB1386" i="1"/>
  <c r="AB1393" i="1"/>
  <c r="AB1395" i="1"/>
  <c r="AB1400" i="1"/>
  <c r="AB1402" i="1"/>
  <c r="AB1409" i="1"/>
  <c r="AB1411" i="1"/>
  <c r="AB1416" i="1"/>
  <c r="AB1418" i="1"/>
  <c r="AB1425" i="1"/>
  <c r="AB1427" i="1"/>
  <c r="AB1431" i="1"/>
  <c r="AB1435" i="1"/>
  <c r="AB1439" i="1"/>
  <c r="AB1443" i="1"/>
  <c r="AB1447" i="1"/>
  <c r="AB1451" i="1"/>
  <c r="AB1455" i="1"/>
  <c r="AB1545" i="1"/>
  <c r="AB1564" i="1"/>
  <c r="M1460" i="1"/>
  <c r="AB1460" i="1" s="1"/>
  <c r="S1462" i="1"/>
  <c r="AB1462" i="1" s="1"/>
  <c r="P1467" i="1"/>
  <c r="V1469" i="1"/>
  <c r="AB1469" i="1" s="1"/>
  <c r="Z1473" i="1"/>
  <c r="AB1475" i="1"/>
  <c r="M1476" i="1"/>
  <c r="AB1476" i="1" s="1"/>
  <c r="S1478" i="1"/>
  <c r="AB1478" i="1" s="1"/>
  <c r="P1483" i="1"/>
  <c r="V1485" i="1"/>
  <c r="AB1485" i="1" s="1"/>
  <c r="Z1489" i="1"/>
  <c r="AB1491" i="1"/>
  <c r="M1492" i="1"/>
  <c r="AB1492" i="1" s="1"/>
  <c r="S1494" i="1"/>
  <c r="AB1494" i="1" s="1"/>
  <c r="P1499" i="1"/>
  <c r="V1501" i="1"/>
  <c r="AB1501" i="1" s="1"/>
  <c r="Z1505" i="1"/>
  <c r="AB1507" i="1"/>
  <c r="M1508" i="1"/>
  <c r="AB1508" i="1" s="1"/>
  <c r="S1510" i="1"/>
  <c r="AB1510" i="1" s="1"/>
  <c r="P1515" i="1"/>
  <c r="V1517" i="1"/>
  <c r="AB1517" i="1" s="1"/>
  <c r="Z1521" i="1"/>
  <c r="AB1523" i="1"/>
  <c r="M1524" i="1"/>
  <c r="AB1524" i="1" s="1"/>
  <c r="S1526" i="1"/>
  <c r="AB1526" i="1" s="1"/>
  <c r="P1531" i="1"/>
  <c r="V1533" i="1"/>
  <c r="AB1533" i="1" s="1"/>
  <c r="Z1537" i="1"/>
  <c r="AB1539" i="1"/>
  <c r="M1540" i="1"/>
  <c r="AB1540" i="1" s="1"/>
  <c r="S1542" i="1"/>
  <c r="AB1542" i="1" s="1"/>
  <c r="P1547" i="1"/>
  <c r="V1549" i="1"/>
  <c r="AB1549" i="1" s="1"/>
  <c r="Z1553" i="1"/>
  <c r="AB1555" i="1"/>
  <c r="M1556" i="1"/>
  <c r="AB1556" i="1" s="1"/>
  <c r="S1558" i="1"/>
  <c r="AB1558" i="1" s="1"/>
  <c r="P1563" i="1"/>
  <c r="V1565" i="1"/>
  <c r="AB1565" i="1" s="1"/>
  <c r="Z1569" i="1"/>
  <c r="AB1571" i="1"/>
  <c r="M1572" i="1"/>
  <c r="AB1572" i="1" s="1"/>
  <c r="S1574" i="1"/>
  <c r="AB1574" i="1" s="1"/>
  <c r="P1579" i="1"/>
  <c r="V1581" i="1"/>
  <c r="AB1581" i="1" s="1"/>
  <c r="Z1585" i="1"/>
  <c r="AB1587" i="1"/>
  <c r="M1588" i="1"/>
  <c r="AB1588" i="1" s="1"/>
  <c r="S1590" i="1"/>
  <c r="AB1590" i="1" s="1"/>
  <c r="P1595" i="1"/>
  <c r="V1597" i="1"/>
  <c r="AB1597" i="1" s="1"/>
  <c r="M1609" i="1"/>
  <c r="AB1609" i="1" s="1"/>
  <c r="M1621" i="1"/>
  <c r="AB1626" i="1"/>
  <c r="AB1632" i="1"/>
  <c r="AB1672" i="1"/>
  <c r="AB1704" i="1"/>
  <c r="AB1736" i="1"/>
  <c r="AB1768" i="1"/>
  <c r="AB1800" i="1"/>
  <c r="AB1832" i="1"/>
  <c r="AB1852" i="1"/>
  <c r="AB1864" i="1"/>
  <c r="AB1884" i="1"/>
  <c r="AB1896" i="1"/>
  <c r="AB1916" i="1"/>
  <c r="AB1928" i="1"/>
  <c r="AB1948" i="1"/>
  <c r="AB1960" i="1"/>
  <c r="Z1461" i="1"/>
  <c r="AB1461" i="1" s="1"/>
  <c r="AB1463" i="1"/>
  <c r="M1464" i="1"/>
  <c r="AB1464" i="1" s="1"/>
  <c r="S1466" i="1"/>
  <c r="AB1466" i="1" s="1"/>
  <c r="P1471" i="1"/>
  <c r="V1473" i="1"/>
  <c r="AB1473" i="1" s="1"/>
  <c r="Z1477" i="1"/>
  <c r="AB1477" i="1" s="1"/>
  <c r="AB1479" i="1"/>
  <c r="M1480" i="1"/>
  <c r="AB1480" i="1" s="1"/>
  <c r="S1482" i="1"/>
  <c r="AB1482" i="1" s="1"/>
  <c r="P1487" i="1"/>
  <c r="V1489" i="1"/>
  <c r="AB1489" i="1" s="1"/>
  <c r="Z1493" i="1"/>
  <c r="AB1493" i="1" s="1"/>
  <c r="AB1495" i="1"/>
  <c r="M1496" i="1"/>
  <c r="AB1496" i="1" s="1"/>
  <c r="S1498" i="1"/>
  <c r="AB1498" i="1" s="1"/>
  <c r="P1503" i="1"/>
  <c r="V1505" i="1"/>
  <c r="AB1505" i="1" s="1"/>
  <c r="Z1509" i="1"/>
  <c r="AB1509" i="1" s="1"/>
  <c r="AB1511" i="1"/>
  <c r="M1512" i="1"/>
  <c r="AB1512" i="1" s="1"/>
  <c r="S1514" i="1"/>
  <c r="AB1514" i="1" s="1"/>
  <c r="P1519" i="1"/>
  <c r="V1521" i="1"/>
  <c r="AB1521" i="1" s="1"/>
  <c r="Z1525" i="1"/>
  <c r="AB1525" i="1" s="1"/>
  <c r="AB1527" i="1"/>
  <c r="M1528" i="1"/>
  <c r="AB1528" i="1" s="1"/>
  <c r="S1530" i="1"/>
  <c r="AB1530" i="1" s="1"/>
  <c r="P1535" i="1"/>
  <c r="V1537" i="1"/>
  <c r="AB1537" i="1" s="1"/>
  <c r="Z1541" i="1"/>
  <c r="AB1541" i="1" s="1"/>
  <c r="AB1543" i="1"/>
  <c r="M1544" i="1"/>
  <c r="AB1544" i="1" s="1"/>
  <c r="S1546" i="1"/>
  <c r="AB1546" i="1" s="1"/>
  <c r="P1551" i="1"/>
  <c r="V1553" i="1"/>
  <c r="AB1553" i="1" s="1"/>
  <c r="Z1557" i="1"/>
  <c r="AB1557" i="1" s="1"/>
  <c r="M1560" i="1"/>
  <c r="AB1560" i="1" s="1"/>
  <c r="S1562" i="1"/>
  <c r="AB1562" i="1" s="1"/>
  <c r="P1567" i="1"/>
  <c r="V1569" i="1"/>
  <c r="AB1569" i="1" s="1"/>
  <c r="Z1573" i="1"/>
  <c r="AB1573" i="1" s="1"/>
  <c r="M1576" i="1"/>
  <c r="AB1576" i="1" s="1"/>
  <c r="S1578" i="1"/>
  <c r="AB1578" i="1" s="1"/>
  <c r="P1583" i="1"/>
  <c r="V1585" i="1"/>
  <c r="AB1585" i="1" s="1"/>
  <c r="Z1589" i="1"/>
  <c r="AB1589" i="1" s="1"/>
  <c r="M1592" i="1"/>
  <c r="AB1592" i="1" s="1"/>
  <c r="S1594" i="1"/>
  <c r="AB1594" i="1" s="1"/>
  <c r="P1599" i="1"/>
  <c r="Z1605" i="1"/>
  <c r="AB1607" i="1"/>
  <c r="AB1610" i="1"/>
  <c r="V1618" i="1"/>
  <c r="AB1618" i="1" s="1"/>
  <c r="AB1628" i="1"/>
  <c r="AB1642" i="1"/>
  <c r="AB1648" i="1"/>
  <c r="AB1662" i="1"/>
  <c r="AB1666" i="1"/>
  <c r="AB1669" i="1"/>
  <c r="AB1673" i="1"/>
  <c r="AB1674" i="1"/>
  <c r="AB1680" i="1"/>
  <c r="AB1694" i="1"/>
  <c r="AB1698" i="1"/>
  <c r="AB1701" i="1"/>
  <c r="AB1705" i="1"/>
  <c r="AB1706" i="1"/>
  <c r="AB1712" i="1"/>
  <c r="AB1726" i="1"/>
  <c r="AB1730" i="1"/>
  <c r="AB1733" i="1"/>
  <c r="AB1737" i="1"/>
  <c r="AB1738" i="1"/>
  <c r="AB1744" i="1"/>
  <c r="AB1758" i="1"/>
  <c r="AB1762" i="1"/>
  <c r="AB1765" i="1"/>
  <c r="AB1769" i="1"/>
  <c r="AB1770" i="1"/>
  <c r="AB1776" i="1"/>
  <c r="AB1790" i="1"/>
  <c r="AB1794" i="1"/>
  <c r="AB1797" i="1"/>
  <c r="AB1801" i="1"/>
  <c r="AB1802" i="1"/>
  <c r="AB1808" i="1"/>
  <c r="AB1822" i="1"/>
  <c r="AB1826" i="1"/>
  <c r="AB1829" i="1"/>
  <c r="AB1833" i="1"/>
  <c r="AB1834" i="1"/>
  <c r="AB1840" i="1"/>
  <c r="AB1854" i="1"/>
  <c r="AB1858" i="1"/>
  <c r="AB1861" i="1"/>
  <c r="AB1865" i="1"/>
  <c r="AB1866" i="1"/>
  <c r="AB1872" i="1"/>
  <c r="AB1886" i="1"/>
  <c r="AB1890" i="1"/>
  <c r="AB1893" i="1"/>
  <c r="AB1897" i="1"/>
  <c r="AB1898" i="1"/>
  <c r="AB1904" i="1"/>
  <c r="AB1918" i="1"/>
  <c r="AB1922" i="1"/>
  <c r="AB1925" i="1"/>
  <c r="AB1930" i="1"/>
  <c r="AB1936" i="1"/>
  <c r="AB1950" i="1"/>
  <c r="AB1954" i="1"/>
  <c r="AB1957" i="1"/>
  <c r="AB1962" i="1"/>
  <c r="AB1968" i="1"/>
  <c r="AB1977" i="1"/>
  <c r="AB1993" i="1"/>
  <c r="AB2009" i="1"/>
  <c r="AB1467" i="1"/>
  <c r="AB1483" i="1"/>
  <c r="AB1499" i="1"/>
  <c r="AB1515" i="1"/>
  <c r="AB1531" i="1"/>
  <c r="AB1547" i="1"/>
  <c r="AB1563" i="1"/>
  <c r="AB1579" i="1"/>
  <c r="AB1595" i="1"/>
  <c r="AB1605" i="1"/>
  <c r="AB1614" i="1"/>
  <c r="AB1459" i="1"/>
  <c r="AB1471" i="1"/>
  <c r="AB1487" i="1"/>
  <c r="AB1503" i="1"/>
  <c r="AB1519" i="1"/>
  <c r="AB1535" i="1"/>
  <c r="AB1551" i="1"/>
  <c r="M1552" i="1"/>
  <c r="AB1552" i="1" s="1"/>
  <c r="P1559" i="1"/>
  <c r="AB1559" i="1" s="1"/>
  <c r="V1561" i="1"/>
  <c r="AB1561" i="1" s="1"/>
  <c r="Z1565" i="1"/>
  <c r="AB1567" i="1"/>
  <c r="M1568" i="1"/>
  <c r="AB1568" i="1" s="1"/>
  <c r="S1570" i="1"/>
  <c r="AB1570" i="1" s="1"/>
  <c r="P1575" i="1"/>
  <c r="AB1575" i="1" s="1"/>
  <c r="V1577" i="1"/>
  <c r="AB1577" i="1" s="1"/>
  <c r="Z1581" i="1"/>
  <c r="AB1583" i="1"/>
  <c r="M1584" i="1"/>
  <c r="AB1584" i="1" s="1"/>
  <c r="S1586" i="1"/>
  <c r="AB1586" i="1" s="1"/>
  <c r="P1591" i="1"/>
  <c r="AB1591" i="1" s="1"/>
  <c r="V1593" i="1"/>
  <c r="AB1593" i="1" s="1"/>
  <c r="Z1597" i="1"/>
  <c r="AB1599" i="1"/>
  <c r="V1601" i="1"/>
  <c r="AB1601" i="1" s="1"/>
  <c r="Z1606" i="1"/>
  <c r="AB1616" i="1"/>
  <c r="V1617" i="1"/>
  <c r="AB1617" i="1" s="1"/>
  <c r="Z1621" i="1"/>
  <c r="AB1621" i="1" s="1"/>
  <c r="AB1637" i="1"/>
  <c r="AB1646" i="1"/>
  <c r="AB1650" i="1"/>
  <c r="AB1653" i="1"/>
  <c r="AB1657" i="1"/>
  <c r="AB1658" i="1"/>
  <c r="AB1664" i="1"/>
  <c r="AB1678" i="1"/>
  <c r="AB1682" i="1"/>
  <c r="AB1685" i="1"/>
  <c r="AB1689" i="1"/>
  <c r="AB1690" i="1"/>
  <c r="AB1696" i="1"/>
  <c r="AB1710" i="1"/>
  <c r="AB1714" i="1"/>
  <c r="AB1717" i="1"/>
  <c r="AB1721" i="1"/>
  <c r="AB1722" i="1"/>
  <c r="AB1728" i="1"/>
  <c r="AB1742" i="1"/>
  <c r="AB1746" i="1"/>
  <c r="AB1749" i="1"/>
  <c r="AB1753" i="1"/>
  <c r="AB1754" i="1"/>
  <c r="AB1760" i="1"/>
  <c r="AB1774" i="1"/>
  <c r="AB1778" i="1"/>
  <c r="AB1781" i="1"/>
  <c r="AB1785" i="1"/>
  <c r="AB1786" i="1"/>
  <c r="AB1792" i="1"/>
  <c r="AB1806" i="1"/>
  <c r="AB1810" i="1"/>
  <c r="AB1813" i="1"/>
  <c r="AB1817" i="1"/>
  <c r="AB1818" i="1"/>
  <c r="AB1824" i="1"/>
  <c r="AB1838" i="1"/>
  <c r="AB1845" i="1"/>
  <c r="AB1849" i="1"/>
  <c r="AB1856" i="1"/>
  <c r="AB1870" i="1"/>
  <c r="AB1877" i="1"/>
  <c r="AB1881" i="1"/>
  <c r="AB1888" i="1"/>
  <c r="AB1909" i="1"/>
  <c r="Z1601" i="1"/>
  <c r="AB1603" i="1"/>
  <c r="M1604" i="1"/>
  <c r="AB1604" i="1" s="1"/>
  <c r="S1606" i="1"/>
  <c r="AB1606" i="1" s="1"/>
  <c r="P1611" i="1"/>
  <c r="AB1611" i="1" s="1"/>
  <c r="V1613" i="1"/>
  <c r="AB1613" i="1" s="1"/>
  <c r="Z1617" i="1"/>
  <c r="AB1619" i="1"/>
  <c r="M1620" i="1"/>
  <c r="AB1620" i="1" s="1"/>
  <c r="S1622" i="1"/>
  <c r="AB1622" i="1" s="1"/>
  <c r="P1627" i="1"/>
  <c r="V1629" i="1"/>
  <c r="AB1629" i="1" s="1"/>
  <c r="Z1633" i="1"/>
  <c r="AB1633" i="1" s="1"/>
  <c r="AB1635" i="1"/>
  <c r="M1636" i="1"/>
  <c r="AB1636" i="1" s="1"/>
  <c r="S1638" i="1"/>
  <c r="AB1638" i="1" s="1"/>
  <c r="P1643" i="1"/>
  <c r="V1645" i="1"/>
  <c r="AB1645" i="1" s="1"/>
  <c r="Z1649" i="1"/>
  <c r="AB1649" i="1" s="1"/>
  <c r="AB1651" i="1"/>
  <c r="M1652" i="1"/>
  <c r="AB1652" i="1" s="1"/>
  <c r="S1654" i="1"/>
  <c r="AB1654" i="1" s="1"/>
  <c r="P1659" i="1"/>
  <c r="V1661" i="1"/>
  <c r="AB1661" i="1" s="1"/>
  <c r="Z1665" i="1"/>
  <c r="AB1665" i="1" s="1"/>
  <c r="AB1667" i="1"/>
  <c r="M1668" i="1"/>
  <c r="AB1668" i="1" s="1"/>
  <c r="S1670" i="1"/>
  <c r="AB1670" i="1" s="1"/>
  <c r="P1675" i="1"/>
  <c r="V1677" i="1"/>
  <c r="AB1677" i="1" s="1"/>
  <c r="Z1681" i="1"/>
  <c r="AB1681" i="1" s="1"/>
  <c r="AB1683" i="1"/>
  <c r="M1684" i="1"/>
  <c r="AB1684" i="1" s="1"/>
  <c r="S1686" i="1"/>
  <c r="AB1686" i="1" s="1"/>
  <c r="P1691" i="1"/>
  <c r="V1693" i="1"/>
  <c r="AB1693" i="1" s="1"/>
  <c r="Z1697" i="1"/>
  <c r="AB1697" i="1" s="1"/>
  <c r="AB1699" i="1"/>
  <c r="M1700" i="1"/>
  <c r="AB1700" i="1" s="1"/>
  <c r="S1702" i="1"/>
  <c r="AB1702" i="1" s="1"/>
  <c r="P1707" i="1"/>
  <c r="V1709" i="1"/>
  <c r="AB1709" i="1" s="1"/>
  <c r="Z1713" i="1"/>
  <c r="AB1713" i="1" s="1"/>
  <c r="AB1715" i="1"/>
  <c r="M1716" i="1"/>
  <c r="AB1716" i="1" s="1"/>
  <c r="S1718" i="1"/>
  <c r="AB1718" i="1" s="1"/>
  <c r="P1723" i="1"/>
  <c r="V1725" i="1"/>
  <c r="AB1725" i="1" s="1"/>
  <c r="Z1729" i="1"/>
  <c r="AB1729" i="1" s="1"/>
  <c r="AB1731" i="1"/>
  <c r="M1732" i="1"/>
  <c r="AB1732" i="1" s="1"/>
  <c r="S1734" i="1"/>
  <c r="AB1734" i="1" s="1"/>
  <c r="P1739" i="1"/>
  <c r="V1741" i="1"/>
  <c r="AB1741" i="1" s="1"/>
  <c r="Z1745" i="1"/>
  <c r="AB1745" i="1" s="1"/>
  <c r="AB1747" i="1"/>
  <c r="M1748" i="1"/>
  <c r="AB1748" i="1" s="1"/>
  <c r="S1750" i="1"/>
  <c r="AB1750" i="1" s="1"/>
  <c r="P1755" i="1"/>
  <c r="V1757" i="1"/>
  <c r="AB1757" i="1" s="1"/>
  <c r="Z1761" i="1"/>
  <c r="AB1761" i="1" s="1"/>
  <c r="AB1763" i="1"/>
  <c r="M1764" i="1"/>
  <c r="AB1764" i="1" s="1"/>
  <c r="S1766" i="1"/>
  <c r="AB1766" i="1" s="1"/>
  <c r="P1771" i="1"/>
  <c r="V1773" i="1"/>
  <c r="AB1773" i="1" s="1"/>
  <c r="Z1777" i="1"/>
  <c r="AB1777" i="1" s="1"/>
  <c r="AB1779" i="1"/>
  <c r="M1780" i="1"/>
  <c r="AB1780" i="1" s="1"/>
  <c r="S1782" i="1"/>
  <c r="AB1782" i="1" s="1"/>
  <c r="P1787" i="1"/>
  <c r="V1789" i="1"/>
  <c r="AB1789" i="1" s="1"/>
  <c r="Z1793" i="1"/>
  <c r="AB1793" i="1" s="1"/>
  <c r="AB1795" i="1"/>
  <c r="M1796" i="1"/>
  <c r="AB1796" i="1" s="1"/>
  <c r="S1798" i="1"/>
  <c r="AB1798" i="1" s="1"/>
  <c r="P1803" i="1"/>
  <c r="V1805" i="1"/>
  <c r="AB1805" i="1" s="1"/>
  <c r="Z1809" i="1"/>
  <c r="AB1809" i="1" s="1"/>
  <c r="AB1811" i="1"/>
  <c r="M1812" i="1"/>
  <c r="AB1812" i="1" s="1"/>
  <c r="S1814" i="1"/>
  <c r="AB1814" i="1" s="1"/>
  <c r="P1819" i="1"/>
  <c r="V1821" i="1"/>
  <c r="AB1821" i="1" s="1"/>
  <c r="Z1825" i="1"/>
  <c r="AB1825" i="1" s="1"/>
  <c r="AB1827" i="1"/>
  <c r="M1828" i="1"/>
  <c r="AB1828" i="1" s="1"/>
  <c r="S1830" i="1"/>
  <c r="AB1830" i="1" s="1"/>
  <c r="P1835" i="1"/>
  <c r="V1837" i="1"/>
  <c r="AB1837" i="1" s="1"/>
  <c r="Z1841" i="1"/>
  <c r="AB1841" i="1" s="1"/>
  <c r="AB1843" i="1"/>
  <c r="M1844" i="1"/>
  <c r="AB1844" i="1" s="1"/>
  <c r="S1846" i="1"/>
  <c r="AB1846" i="1" s="1"/>
  <c r="P1851" i="1"/>
  <c r="V1853" i="1"/>
  <c r="AB1853" i="1" s="1"/>
  <c r="Z1857" i="1"/>
  <c r="AB1857" i="1" s="1"/>
  <c r="AB1859" i="1"/>
  <c r="M1860" i="1"/>
  <c r="AB1860" i="1" s="1"/>
  <c r="S1862" i="1"/>
  <c r="AB1862" i="1" s="1"/>
  <c r="P1867" i="1"/>
  <c r="V1869" i="1"/>
  <c r="AB1869" i="1" s="1"/>
  <c r="Z1873" i="1"/>
  <c r="AB1873" i="1" s="1"/>
  <c r="AB1875" i="1"/>
  <c r="M1876" i="1"/>
  <c r="AB1876" i="1" s="1"/>
  <c r="S1878" i="1"/>
  <c r="AB1878" i="1" s="1"/>
  <c r="P1883" i="1"/>
  <c r="V1885" i="1"/>
  <c r="AB1885" i="1" s="1"/>
  <c r="Z1889" i="1"/>
  <c r="AB1889" i="1" s="1"/>
  <c r="AB1891" i="1"/>
  <c r="M1892" i="1"/>
  <c r="AB1892" i="1" s="1"/>
  <c r="S1894" i="1"/>
  <c r="AB1894" i="1" s="1"/>
  <c r="P1899" i="1"/>
  <c r="V1901" i="1"/>
  <c r="AB1901" i="1" s="1"/>
  <c r="Z1905" i="1"/>
  <c r="AB1905" i="1" s="1"/>
  <c r="AB1907" i="1"/>
  <c r="M1908" i="1"/>
  <c r="AB1908" i="1" s="1"/>
  <c r="S1910" i="1"/>
  <c r="AB1910" i="1" s="1"/>
  <c r="P1915" i="1"/>
  <c r="V1917" i="1"/>
  <c r="AB1917" i="1" s="1"/>
  <c r="Z1921" i="1"/>
  <c r="AB1921" i="1" s="1"/>
  <c r="AB1923" i="1"/>
  <c r="M1924" i="1"/>
  <c r="AB1924" i="1" s="1"/>
  <c r="S1926" i="1"/>
  <c r="AB1926" i="1" s="1"/>
  <c r="P1931" i="1"/>
  <c r="V1933" i="1"/>
  <c r="AB1933" i="1" s="1"/>
  <c r="Z1937" i="1"/>
  <c r="AB1937" i="1" s="1"/>
  <c r="AB1939" i="1"/>
  <c r="M1940" i="1"/>
  <c r="AB1940" i="1" s="1"/>
  <c r="S1942" i="1"/>
  <c r="AB1942" i="1" s="1"/>
  <c r="P1947" i="1"/>
  <c r="V1949" i="1"/>
  <c r="AB1949" i="1" s="1"/>
  <c r="Z1953" i="1"/>
  <c r="AB1953" i="1" s="1"/>
  <c r="AB1955" i="1"/>
  <c r="M1956" i="1"/>
  <c r="AB1956" i="1" s="1"/>
  <c r="S1958" i="1"/>
  <c r="AB1958" i="1" s="1"/>
  <c r="P1963" i="1"/>
  <c r="V1965" i="1"/>
  <c r="AB1965" i="1" s="1"/>
  <c r="M1969" i="1"/>
  <c r="AB1969" i="1" s="1"/>
  <c r="V1970" i="1"/>
  <c r="AB1970" i="1" s="1"/>
  <c r="S1975" i="1"/>
  <c r="AB1975" i="1" s="1"/>
  <c r="AB1976" i="1"/>
  <c r="P1980" i="1"/>
  <c r="Z1982" i="1"/>
  <c r="AB1982" i="1" s="1"/>
  <c r="M1985" i="1"/>
  <c r="AB1985" i="1" s="1"/>
  <c r="V1986" i="1"/>
  <c r="AB1986" i="1" s="1"/>
  <c r="AB1991" i="1"/>
  <c r="S1991" i="1"/>
  <c r="AB1992" i="1"/>
  <c r="P1996" i="1"/>
  <c r="Z1998" i="1"/>
  <c r="AB1998" i="1" s="1"/>
  <c r="M2001" i="1"/>
  <c r="AB2001" i="1" s="1"/>
  <c r="V2002" i="1"/>
  <c r="AB2002" i="1" s="1"/>
  <c r="S2007" i="1"/>
  <c r="AB2007" i="1" s="1"/>
  <c r="AB2008" i="1"/>
  <c r="P2012" i="1"/>
  <c r="Z2014" i="1"/>
  <c r="AB2014" i="1" s="1"/>
  <c r="M2017" i="1"/>
  <c r="AB2017" i="1" s="1"/>
  <c r="V2018" i="1"/>
  <c r="AB2018" i="1" s="1"/>
  <c r="AB2023" i="1"/>
  <c r="S2023" i="1"/>
  <c r="AB2027" i="1"/>
  <c r="AB2043" i="1"/>
  <c r="AB2059" i="1"/>
  <c r="AB2075" i="1"/>
  <c r="AB1655" i="1"/>
  <c r="AB1671" i="1"/>
  <c r="AB1687" i="1"/>
  <c r="AB1703" i="1"/>
  <c r="AB1719" i="1"/>
  <c r="AB1735" i="1"/>
  <c r="AB1751" i="1"/>
  <c r="AB1767" i="1"/>
  <c r="AB1783" i="1"/>
  <c r="AB1799" i="1"/>
  <c r="AB1815" i="1"/>
  <c r="AB1831" i="1"/>
  <c r="AB1847" i="1"/>
  <c r="AB1863" i="1"/>
  <c r="AB1879" i="1"/>
  <c r="AB1895" i="1"/>
  <c r="AB1911" i="1"/>
  <c r="AB1927" i="1"/>
  <c r="AB1943" i="1"/>
  <c r="AB1959" i="1"/>
  <c r="AB1972" i="1"/>
  <c r="AB1988" i="1"/>
  <c r="AB2004" i="1"/>
  <c r="AB2020" i="1"/>
  <c r="AB1627" i="1"/>
  <c r="AB1643" i="1"/>
  <c r="AB1659" i="1"/>
  <c r="AB1675" i="1"/>
  <c r="AB1691" i="1"/>
  <c r="AB1707" i="1"/>
  <c r="AB1723" i="1"/>
  <c r="AB1739" i="1"/>
  <c r="AB1755" i="1"/>
  <c r="AB1771" i="1"/>
  <c r="AB1787" i="1"/>
  <c r="AB1803" i="1"/>
  <c r="AB1819" i="1"/>
  <c r="AB1835" i="1"/>
  <c r="AB1851" i="1"/>
  <c r="AB1867" i="1"/>
  <c r="AB1883" i="1"/>
  <c r="AB1899" i="1"/>
  <c r="AB1915" i="1"/>
  <c r="AB1931" i="1"/>
  <c r="AB1947" i="1"/>
  <c r="AB1963" i="1"/>
  <c r="AB1983" i="1"/>
  <c r="AB1984" i="1"/>
  <c r="AB1999" i="1"/>
  <c r="AB2000" i="1"/>
  <c r="AB2015" i="1"/>
  <c r="AB2016" i="1"/>
  <c r="AB1615" i="1"/>
  <c r="AB1631" i="1"/>
  <c r="AB1647" i="1"/>
  <c r="AB1663" i="1"/>
  <c r="AB1679" i="1"/>
  <c r="AB1695" i="1"/>
  <c r="AB1711" i="1"/>
  <c r="AB1727" i="1"/>
  <c r="AB1743" i="1"/>
  <c r="AB1759" i="1"/>
  <c r="AB1775" i="1"/>
  <c r="AB1791" i="1"/>
  <c r="AB1807" i="1"/>
  <c r="AB1823" i="1"/>
  <c r="AB1839" i="1"/>
  <c r="AB1855" i="1"/>
  <c r="AB1871" i="1"/>
  <c r="AB1887" i="1"/>
  <c r="AB1903" i="1"/>
  <c r="AB1919" i="1"/>
  <c r="AB1935" i="1"/>
  <c r="AB1951" i="1"/>
  <c r="AB1967" i="1"/>
  <c r="AB1979" i="1"/>
  <c r="AB1980" i="1"/>
  <c r="M1989" i="1"/>
  <c r="AB1989" i="1" s="1"/>
  <c r="AB1995" i="1"/>
  <c r="AB1996" i="1"/>
  <c r="M2005" i="1"/>
  <c r="AB2005" i="1" s="1"/>
  <c r="AB2011" i="1"/>
  <c r="AB2012" i="1"/>
  <c r="M2025" i="1"/>
  <c r="AB2025" i="1" s="1"/>
  <c r="V2026" i="1"/>
  <c r="AB2026" i="1" s="1"/>
  <c r="S2031" i="1"/>
  <c r="AB2031" i="1" s="1"/>
  <c r="AB2032" i="1"/>
  <c r="P2036" i="1"/>
  <c r="AB2036" i="1" s="1"/>
  <c r="Z2038" i="1"/>
  <c r="AB2038" i="1" s="1"/>
  <c r="M2041" i="1"/>
  <c r="AB2041" i="1" s="1"/>
  <c r="V2042" i="1"/>
  <c r="AB2042" i="1" s="1"/>
  <c r="S2047" i="1"/>
  <c r="AB2047" i="1" s="1"/>
  <c r="AB2048" i="1"/>
  <c r="P2052" i="1"/>
  <c r="AB2052" i="1" s="1"/>
  <c r="Z2054" i="1"/>
  <c r="AB2054" i="1" s="1"/>
  <c r="M2057" i="1"/>
  <c r="AB2057" i="1" s="1"/>
  <c r="V2058" i="1"/>
  <c r="AB2058" i="1" s="1"/>
  <c r="S2063" i="1"/>
  <c r="AB2063" i="1" s="1"/>
  <c r="AB2064" i="1"/>
  <c r="P2068" i="1"/>
  <c r="AB2068" i="1" s="1"/>
  <c r="Z2070" i="1"/>
  <c r="AB2070" i="1" s="1"/>
  <c r="M2073" i="1"/>
  <c r="AB2073" i="1" s="1"/>
  <c r="V2074" i="1"/>
  <c r="AB2074" i="1" s="1"/>
  <c r="S2079" i="1"/>
  <c r="AB2079" i="1" s="1"/>
  <c r="AB2080" i="1"/>
  <c r="P2084" i="1"/>
  <c r="Z2086" i="1"/>
  <c r="AB2086" i="1" s="1"/>
  <c r="M2089" i="1"/>
  <c r="AB2089" i="1" s="1"/>
  <c r="V2090" i="1"/>
  <c r="AB2090" i="1" s="1"/>
  <c r="AB2095" i="1"/>
  <c r="S2095" i="1"/>
  <c r="AB2096" i="1"/>
  <c r="P2100" i="1"/>
  <c r="Z2102" i="1"/>
  <c r="AB2102" i="1" s="1"/>
  <c r="M2105" i="1"/>
  <c r="AB2105" i="1" s="1"/>
  <c r="V2106" i="1"/>
  <c r="AB2106" i="1" s="1"/>
  <c r="S2111" i="1"/>
  <c r="AB2111" i="1" s="1"/>
  <c r="AB2112" i="1"/>
  <c r="AB2115" i="1"/>
  <c r="V2123" i="1"/>
  <c r="AB2123" i="1" s="1"/>
  <c r="AB2137" i="1"/>
  <c r="V2138" i="1"/>
  <c r="Z2142" i="1"/>
  <c r="AB2147" i="1"/>
  <c r="V2155" i="1"/>
  <c r="AB2155" i="1" s="1"/>
  <c r="AB2169" i="1"/>
  <c r="V2170" i="1"/>
  <c r="Z2174" i="1"/>
  <c r="AB2179" i="1"/>
  <c r="V2187" i="1"/>
  <c r="AB2187" i="1" s="1"/>
  <c r="AB2201" i="1"/>
  <c r="V2202" i="1"/>
  <c r="Z2206" i="1"/>
  <c r="AB2211" i="1"/>
  <c r="V2219" i="1"/>
  <c r="AB2219" i="1" s="1"/>
  <c r="AB2233" i="1"/>
  <c r="V2234" i="1"/>
  <c r="Z2238" i="1"/>
  <c r="AB2243" i="1"/>
  <c r="V2251" i="1"/>
  <c r="AB2251" i="1" s="1"/>
  <c r="AB2265" i="1"/>
  <c r="V2266" i="1"/>
  <c r="Z2270" i="1"/>
  <c r="AB2275" i="1"/>
  <c r="V2283" i="1"/>
  <c r="AB2283" i="1" s="1"/>
  <c r="AB2297" i="1"/>
  <c r="V2298" i="1"/>
  <c r="Z2302" i="1"/>
  <c r="AB2307" i="1"/>
  <c r="V2315" i="1"/>
  <c r="AB2315" i="1" s="1"/>
  <c r="AB2329" i="1"/>
  <c r="V2330" i="1"/>
  <c r="Z2334" i="1"/>
  <c r="AB2339" i="1"/>
  <c r="V2347" i="1"/>
  <c r="AB2347" i="1" s="1"/>
  <c r="AB2361" i="1"/>
  <c r="V2362" i="1"/>
  <c r="Z2366" i="1"/>
  <c r="AB2371" i="1"/>
  <c r="V2379" i="1"/>
  <c r="AB2379" i="1" s="1"/>
  <c r="AB2393" i="1"/>
  <c r="V2394" i="1"/>
  <c r="Z2398" i="1"/>
  <c r="AB2403" i="1"/>
  <c r="V2411" i="1"/>
  <c r="AB2411" i="1" s="1"/>
  <c r="AB2425" i="1"/>
  <c r="V2426" i="1"/>
  <c r="Z2430" i="1"/>
  <c r="AB2435" i="1"/>
  <c r="V2443" i="1"/>
  <c r="AB2443" i="1" s="1"/>
  <c r="AB2457" i="1"/>
  <c r="V2458" i="1"/>
  <c r="Z2462" i="1"/>
  <c r="AB2467" i="1"/>
  <c r="V2475" i="1"/>
  <c r="AB2475" i="1" s="1"/>
  <c r="AB2489" i="1"/>
  <c r="V2490" i="1"/>
  <c r="Z2494" i="1"/>
  <c r="AB2499" i="1"/>
  <c r="AB2119" i="1"/>
  <c r="AB2151" i="1"/>
  <c r="AB2183" i="1"/>
  <c r="AB2215" i="1"/>
  <c r="AB2247" i="1"/>
  <c r="AB2279" i="1"/>
  <c r="AB2311" i="1"/>
  <c r="AB2343" i="1"/>
  <c r="AB2375" i="1"/>
  <c r="AB2407" i="1"/>
  <c r="AB2439" i="1"/>
  <c r="AB2471" i="1"/>
  <c r="AB2503" i="1"/>
  <c r="AB2514" i="1"/>
  <c r="AB2024" i="1"/>
  <c r="P2028" i="1"/>
  <c r="AB2028" i="1" s="1"/>
  <c r="Z2030" i="1"/>
  <c r="AB2030" i="1" s="1"/>
  <c r="M2033" i="1"/>
  <c r="AB2033" i="1" s="1"/>
  <c r="V2034" i="1"/>
  <c r="AB2034" i="1" s="1"/>
  <c r="AB2039" i="1"/>
  <c r="S2039" i="1"/>
  <c r="AB2040" i="1"/>
  <c r="P2044" i="1"/>
  <c r="AB2044" i="1" s="1"/>
  <c r="Z2046" i="1"/>
  <c r="AB2046" i="1" s="1"/>
  <c r="M2049" i="1"/>
  <c r="AB2049" i="1" s="1"/>
  <c r="V2050" i="1"/>
  <c r="AB2050" i="1" s="1"/>
  <c r="S2055" i="1"/>
  <c r="AB2055" i="1" s="1"/>
  <c r="AB2056" i="1"/>
  <c r="P2060" i="1"/>
  <c r="AB2060" i="1" s="1"/>
  <c r="Z2062" i="1"/>
  <c r="AB2062" i="1" s="1"/>
  <c r="M2065" i="1"/>
  <c r="AB2065" i="1" s="1"/>
  <c r="V2066" i="1"/>
  <c r="AB2066" i="1" s="1"/>
  <c r="AB2071" i="1"/>
  <c r="S2071" i="1"/>
  <c r="AB2072" i="1"/>
  <c r="P2076" i="1"/>
  <c r="AB2076" i="1" s="1"/>
  <c r="Z2078" i="1"/>
  <c r="AB2078" i="1" s="1"/>
  <c r="M2081" i="1"/>
  <c r="AB2081" i="1" s="1"/>
  <c r="V2082" i="1"/>
  <c r="AB2082" i="1" s="1"/>
  <c r="S2087" i="1"/>
  <c r="AB2087" i="1" s="1"/>
  <c r="AB2088" i="1"/>
  <c r="P2092" i="1"/>
  <c r="AB2092" i="1" s="1"/>
  <c r="Z2094" i="1"/>
  <c r="AB2094" i="1" s="1"/>
  <c r="M2097" i="1"/>
  <c r="AB2097" i="1" s="1"/>
  <c r="V2098" i="1"/>
  <c r="AB2098" i="1" s="1"/>
  <c r="AB2103" i="1"/>
  <c r="S2103" i="1"/>
  <c r="AB2104" i="1"/>
  <c r="P2108" i="1"/>
  <c r="AB2108" i="1" s="1"/>
  <c r="Z2110" i="1"/>
  <c r="AB2110" i="1" s="1"/>
  <c r="M2113" i="1"/>
  <c r="AB2113" i="1" s="1"/>
  <c r="V2114" i="1"/>
  <c r="AB2114" i="1" s="1"/>
  <c r="AB2121" i="1"/>
  <c r="V2122" i="1"/>
  <c r="Z2126" i="1"/>
  <c r="AB2126" i="1" s="1"/>
  <c r="AB2131" i="1"/>
  <c r="V2139" i="1"/>
  <c r="AB2139" i="1" s="1"/>
  <c r="AB2142" i="1"/>
  <c r="AB2153" i="1"/>
  <c r="V2154" i="1"/>
  <c r="Z2158" i="1"/>
  <c r="AB2158" i="1" s="1"/>
  <c r="AB2163" i="1"/>
  <c r="V2171" i="1"/>
  <c r="AB2171" i="1" s="1"/>
  <c r="AB2174" i="1"/>
  <c r="AB2185" i="1"/>
  <c r="V2186" i="1"/>
  <c r="Z2190" i="1"/>
  <c r="AB2190" i="1" s="1"/>
  <c r="AB2195" i="1"/>
  <c r="V2203" i="1"/>
  <c r="AB2203" i="1" s="1"/>
  <c r="AB2206" i="1"/>
  <c r="AB2217" i="1"/>
  <c r="V2218" i="1"/>
  <c r="Z2222" i="1"/>
  <c r="AB2222" i="1" s="1"/>
  <c r="AB2227" i="1"/>
  <c r="V2235" i="1"/>
  <c r="AB2235" i="1" s="1"/>
  <c r="AB2238" i="1"/>
  <c r="AB2249" i="1"/>
  <c r="V2250" i="1"/>
  <c r="Z2254" i="1"/>
  <c r="AB2254" i="1" s="1"/>
  <c r="AB2259" i="1"/>
  <c r="V2267" i="1"/>
  <c r="AB2267" i="1" s="1"/>
  <c r="AB2270" i="1"/>
  <c r="AB2281" i="1"/>
  <c r="V2282" i="1"/>
  <c r="Z2286" i="1"/>
  <c r="AB2286" i="1" s="1"/>
  <c r="AB2291" i="1"/>
  <c r="V2299" i="1"/>
  <c r="AB2299" i="1" s="1"/>
  <c r="AB2302" i="1"/>
  <c r="AB2313" i="1"/>
  <c r="V2314" i="1"/>
  <c r="Z2318" i="1"/>
  <c r="AB2318" i="1" s="1"/>
  <c r="AB2323" i="1"/>
  <c r="V2331" i="1"/>
  <c r="AB2331" i="1" s="1"/>
  <c r="AB2334" i="1"/>
  <c r="AB2345" i="1"/>
  <c r="V2346" i="1"/>
  <c r="Z2350" i="1"/>
  <c r="AB2350" i="1" s="1"/>
  <c r="AB2355" i="1"/>
  <c r="V2363" i="1"/>
  <c r="AB2363" i="1" s="1"/>
  <c r="AB2366" i="1"/>
  <c r="AB2377" i="1"/>
  <c r="V2378" i="1"/>
  <c r="Z2382" i="1"/>
  <c r="AB2382" i="1" s="1"/>
  <c r="AB2387" i="1"/>
  <c r="V2395" i="1"/>
  <c r="AB2395" i="1" s="1"/>
  <c r="AB2398" i="1"/>
  <c r="AB2409" i="1"/>
  <c r="V2410" i="1"/>
  <c r="Z2414" i="1"/>
  <c r="AB2414" i="1" s="1"/>
  <c r="AB2419" i="1"/>
  <c r="V2427" i="1"/>
  <c r="AB2427" i="1" s="1"/>
  <c r="AB2430" i="1"/>
  <c r="AB2441" i="1"/>
  <c r="V2442" i="1"/>
  <c r="Z2446" i="1"/>
  <c r="AB2446" i="1" s="1"/>
  <c r="AB2451" i="1"/>
  <c r="V2459" i="1"/>
  <c r="AB2459" i="1" s="1"/>
  <c r="AB2462" i="1"/>
  <c r="AB2473" i="1"/>
  <c r="V2474" i="1"/>
  <c r="Z2478" i="1"/>
  <c r="AB2478" i="1" s="1"/>
  <c r="AB2483" i="1"/>
  <c r="V2491" i="1"/>
  <c r="AB2491" i="1" s="1"/>
  <c r="AB2494" i="1"/>
  <c r="AB2505" i="1"/>
  <c r="AB2083" i="1"/>
  <c r="AB2084" i="1"/>
  <c r="AB2099" i="1"/>
  <c r="AB2100" i="1"/>
  <c r="AB2135" i="1"/>
  <c r="AB2167" i="1"/>
  <c r="AB2199" i="1"/>
  <c r="AB2231" i="1"/>
  <c r="AB2263" i="1"/>
  <c r="AB2295" i="1"/>
  <c r="AB2327" i="1"/>
  <c r="AB2359" i="1"/>
  <c r="AB2391" i="1"/>
  <c r="AB2423" i="1"/>
  <c r="AB2455" i="1"/>
  <c r="AB2487" i="1"/>
  <c r="AB2555" i="1"/>
  <c r="Z2510" i="1"/>
  <c r="AB2515" i="1"/>
  <c r="V2523" i="1"/>
  <c r="AB2523" i="1" s="1"/>
  <c r="AB2537" i="1"/>
  <c r="V2538" i="1"/>
  <c r="Z2542" i="1"/>
  <c r="AB2547" i="1"/>
  <c r="V2555" i="1"/>
  <c r="AB2569" i="1"/>
  <c r="V2570" i="1"/>
  <c r="Z2574" i="1"/>
  <c r="AB2579" i="1"/>
  <c r="V2587" i="1"/>
  <c r="AB2587" i="1" s="1"/>
  <c r="AB2601" i="1"/>
  <c r="V2602" i="1"/>
  <c r="Z2606" i="1"/>
  <c r="AB2611" i="1"/>
  <c r="AB2613" i="1"/>
  <c r="AB2622" i="1"/>
  <c r="Z2623" i="1"/>
  <c r="AB2639" i="1"/>
  <c r="P2653" i="1"/>
  <c r="V2659" i="1"/>
  <c r="AB2660" i="1"/>
  <c r="S2664" i="1"/>
  <c r="AB2664" i="1" s="1"/>
  <c r="AB2665" i="1"/>
  <c r="AB2674" i="1"/>
  <c r="AB2677" i="1"/>
  <c r="AB2686" i="1"/>
  <c r="AB2703" i="1"/>
  <c r="P2717" i="1"/>
  <c r="AB2724" i="1"/>
  <c r="AB2729" i="1"/>
  <c r="AB2738" i="1"/>
  <c r="AB2741" i="1"/>
  <c r="AB2750" i="1"/>
  <c r="AB2788" i="1"/>
  <c r="AB2793" i="1"/>
  <c r="AB2802" i="1"/>
  <c r="AB2805" i="1"/>
  <c r="AB2814" i="1"/>
  <c r="P2845" i="1"/>
  <c r="V2851" i="1"/>
  <c r="AB2852" i="1"/>
  <c r="S2856" i="1"/>
  <c r="AB2856" i="1" s="1"/>
  <c r="AB2857" i="1"/>
  <c r="AB2866" i="1"/>
  <c r="AB2878" i="1"/>
  <c r="P2909" i="1"/>
  <c r="V2915" i="1"/>
  <c r="AB2519" i="1"/>
  <c r="AB2551" i="1"/>
  <c r="AB2583" i="1"/>
  <c r="AB2617" i="1"/>
  <c r="AB2638" i="1"/>
  <c r="P2669" i="1"/>
  <c r="AB2681" i="1"/>
  <c r="AB2690" i="1"/>
  <c r="AB2702" i="1"/>
  <c r="P2733" i="1"/>
  <c r="AB2740" i="1"/>
  <c r="AB2745" i="1"/>
  <c r="AB2754" i="1"/>
  <c r="AB2757" i="1"/>
  <c r="AB2766" i="1"/>
  <c r="P2797" i="1"/>
  <c r="S2808" i="1"/>
  <c r="AB2808" i="1" s="1"/>
  <c r="AB2809" i="1"/>
  <c r="Z2831" i="1"/>
  <c r="AB2831" i="1" s="1"/>
  <c r="M2834" i="1"/>
  <c r="AB2847" i="1"/>
  <c r="P2861" i="1"/>
  <c r="V2867" i="1"/>
  <c r="S2872" i="1"/>
  <c r="AB2872" i="1" s="1"/>
  <c r="AB2873" i="1"/>
  <c r="AB2882" i="1"/>
  <c r="Z2895" i="1"/>
  <c r="AB2895" i="1" s="1"/>
  <c r="M2898" i="1"/>
  <c r="AB2911" i="1"/>
  <c r="V2507" i="1"/>
  <c r="AB2507" i="1" s="1"/>
  <c r="AB2510" i="1"/>
  <c r="AB2521" i="1"/>
  <c r="V2522" i="1"/>
  <c r="AB2522" i="1" s="1"/>
  <c r="Z2526" i="1"/>
  <c r="AB2526" i="1" s="1"/>
  <c r="AB2531" i="1"/>
  <c r="V2539" i="1"/>
  <c r="AB2539" i="1" s="1"/>
  <c r="AB2542" i="1"/>
  <c r="AB2553" i="1"/>
  <c r="V2554" i="1"/>
  <c r="Z2558" i="1"/>
  <c r="AB2558" i="1" s="1"/>
  <c r="AB2563" i="1"/>
  <c r="V2571" i="1"/>
  <c r="AB2571" i="1" s="1"/>
  <c r="AB2574" i="1"/>
  <c r="AB2585" i="1"/>
  <c r="V2586" i="1"/>
  <c r="Z2590" i="1"/>
  <c r="AB2590" i="1" s="1"/>
  <c r="AB2595" i="1"/>
  <c r="V2603" i="1"/>
  <c r="AB2603" i="1" s="1"/>
  <c r="AB2606" i="1"/>
  <c r="P2621" i="1"/>
  <c r="V2627" i="1"/>
  <c r="AB2627" i="1" s="1"/>
  <c r="AB2628" i="1"/>
  <c r="S2632" i="1"/>
  <c r="AB2632" i="1" s="1"/>
  <c r="AB2633" i="1"/>
  <c r="AB2642" i="1"/>
  <c r="AB2645" i="1"/>
  <c r="AB2654" i="1"/>
  <c r="Z2655" i="1"/>
  <c r="AB2655" i="1" s="1"/>
  <c r="M2658" i="1"/>
  <c r="AB2671" i="1"/>
  <c r="P2685" i="1"/>
  <c r="V2691" i="1"/>
  <c r="AB2691" i="1" s="1"/>
  <c r="AB2692" i="1"/>
  <c r="AB2696" i="1"/>
  <c r="S2696" i="1"/>
  <c r="AB2697" i="1"/>
  <c r="AB2706" i="1"/>
  <c r="AB2709" i="1"/>
  <c r="AB2718" i="1"/>
  <c r="Z2719" i="1"/>
  <c r="AB2719" i="1" s="1"/>
  <c r="M2722" i="1"/>
  <c r="AB2735" i="1"/>
  <c r="P2749" i="1"/>
  <c r="V2755" i="1"/>
  <c r="AB2755" i="1" s="1"/>
  <c r="AB2756" i="1"/>
  <c r="S2760" i="1"/>
  <c r="AB2760" i="1" s="1"/>
  <c r="AB2761" i="1"/>
  <c r="AB2770" i="1"/>
  <c r="AB2773" i="1"/>
  <c r="AB2782" i="1"/>
  <c r="Z2783" i="1"/>
  <c r="AB2783" i="1" s="1"/>
  <c r="M2786" i="1"/>
  <c r="AB2799" i="1"/>
  <c r="P2813" i="1"/>
  <c r="AB2825" i="1"/>
  <c r="AB2834" i="1"/>
  <c r="AB2889" i="1"/>
  <c r="AB2898" i="1"/>
  <c r="AB2535" i="1"/>
  <c r="AB2567" i="1"/>
  <c r="AB2599" i="1"/>
  <c r="AB2623" i="1"/>
  <c r="AB2649" i="1"/>
  <c r="AB2658" i="1"/>
  <c r="AB2713" i="1"/>
  <c r="AB2722" i="1"/>
  <c r="AB2777" i="1"/>
  <c r="AB2786" i="1"/>
  <c r="AB2815" i="1"/>
  <c r="P2829" i="1"/>
  <c r="AB2836" i="1"/>
  <c r="AB2841" i="1"/>
  <c r="AB2850" i="1"/>
  <c r="AB2853" i="1"/>
  <c r="AB2862" i="1"/>
  <c r="AB2879" i="1"/>
  <c r="P2893" i="1"/>
  <c r="V2899" i="1"/>
  <c r="AB2899" i="1" s="1"/>
  <c r="AB2900" i="1"/>
  <c r="S2904" i="1"/>
  <c r="AB2904" i="1" s="1"/>
  <c r="AB2905" i="1"/>
  <c r="AB2914" i="1"/>
  <c r="AB2953" i="1"/>
  <c r="AB3017" i="1"/>
  <c r="AB3038" i="1"/>
  <c r="AB3081" i="1"/>
  <c r="AB3102" i="1"/>
  <c r="AB2917" i="1"/>
  <c r="AB2926" i="1"/>
  <c r="AB2943" i="1"/>
  <c r="P2957" i="1"/>
  <c r="AB2964" i="1"/>
  <c r="AB2969" i="1"/>
  <c r="AB2978" i="1"/>
  <c r="AB2981" i="1"/>
  <c r="AB2990" i="1"/>
  <c r="AB3007" i="1"/>
  <c r="P3021" i="1"/>
  <c r="AB3028" i="1"/>
  <c r="AB3033" i="1"/>
  <c r="AB3042" i="1"/>
  <c r="AB3045" i="1"/>
  <c r="AB3054" i="1"/>
  <c r="P3085" i="1"/>
  <c r="AB3092" i="1"/>
  <c r="AB3097" i="1"/>
  <c r="AB3106" i="1"/>
  <c r="AB3109" i="1"/>
  <c r="AB3118" i="1"/>
  <c r="AB3129" i="1"/>
  <c r="AB3170" i="1"/>
  <c r="AB3172" i="1"/>
  <c r="AB3251" i="1"/>
  <c r="AB3257" i="1"/>
  <c r="AB3298" i="1"/>
  <c r="AB3300" i="1"/>
  <c r="AB3379" i="1"/>
  <c r="AB3451" i="1"/>
  <c r="AB3463" i="1"/>
  <c r="AB3472" i="1"/>
  <c r="AB3510" i="1"/>
  <c r="AB3543" i="1"/>
  <c r="AB3587" i="1"/>
  <c r="AB3667" i="1"/>
  <c r="AB3679" i="1"/>
  <c r="AB3688" i="1"/>
  <c r="AB2916" i="1"/>
  <c r="AB2920" i="1"/>
  <c r="AB2921" i="1"/>
  <c r="AB2930" i="1"/>
  <c r="AB2933" i="1"/>
  <c r="AB2942" i="1"/>
  <c r="P2973" i="1"/>
  <c r="AB2980" i="1"/>
  <c r="AB2985" i="1"/>
  <c r="AB2994" i="1"/>
  <c r="AB2997" i="1"/>
  <c r="AB3006" i="1"/>
  <c r="P3037" i="1"/>
  <c r="AB3044" i="1"/>
  <c r="AB3049" i="1"/>
  <c r="AB3058" i="1"/>
  <c r="AB3061" i="1"/>
  <c r="AB3070" i="1"/>
  <c r="AB3108" i="1"/>
  <c r="AB3113" i="1"/>
  <c r="AB3122" i="1"/>
  <c r="AB3138" i="1"/>
  <c r="AB3140" i="1"/>
  <c r="V3212" i="1"/>
  <c r="AB3212" i="1" s="1"/>
  <c r="Z3216" i="1"/>
  <c r="AB3219" i="1"/>
  <c r="AB3225" i="1"/>
  <c r="AB3266" i="1"/>
  <c r="AB3268" i="1"/>
  <c r="V3340" i="1"/>
  <c r="AB3340" i="1" s="1"/>
  <c r="Z3344" i="1"/>
  <c r="AB3347" i="1"/>
  <c r="AB3353" i="1"/>
  <c r="V3357" i="1"/>
  <c r="AB3357" i="1" s="1"/>
  <c r="AB3392" i="1"/>
  <c r="AB3396" i="1"/>
  <c r="V3429" i="1"/>
  <c r="S3434" i="1"/>
  <c r="AB3434" i="1" s="1"/>
  <c r="AB3435" i="1"/>
  <c r="Z3457" i="1"/>
  <c r="M3460" i="1"/>
  <c r="AB3515" i="1"/>
  <c r="V3529" i="1"/>
  <c r="AB3536" i="1"/>
  <c r="AB3544" i="1"/>
  <c r="P3575" i="1"/>
  <c r="AB3588" i="1"/>
  <c r="AB3608" i="1"/>
  <c r="AB3612" i="1"/>
  <c r="V3645" i="1"/>
  <c r="AB3650" i="1"/>
  <c r="S3650" i="1"/>
  <c r="AB3651" i="1"/>
  <c r="Z3673" i="1"/>
  <c r="M3676" i="1"/>
  <c r="P2925" i="1"/>
  <c r="V2931" i="1"/>
  <c r="AB2931" i="1" s="1"/>
  <c r="AB2932" i="1"/>
  <c r="AB2936" i="1"/>
  <c r="S2936" i="1"/>
  <c r="AB2937" i="1"/>
  <c r="AB2946" i="1"/>
  <c r="AB2949" i="1"/>
  <c r="Z2959" i="1"/>
  <c r="AB2959" i="1" s="1"/>
  <c r="M2962" i="1"/>
  <c r="AB2962" i="1" s="1"/>
  <c r="AB2975" i="1"/>
  <c r="P2989" i="1"/>
  <c r="V2995" i="1"/>
  <c r="AB2995" i="1" s="1"/>
  <c r="AB2996" i="1"/>
  <c r="AB3000" i="1"/>
  <c r="S3000" i="1"/>
  <c r="AB3001" i="1"/>
  <c r="AB3010" i="1"/>
  <c r="AB3013" i="1"/>
  <c r="AB3022" i="1"/>
  <c r="Z3023" i="1"/>
  <c r="AB3023" i="1" s="1"/>
  <c r="M3026" i="1"/>
  <c r="AB3026" i="1" s="1"/>
  <c r="AB3039" i="1"/>
  <c r="P3053" i="1"/>
  <c r="V3059" i="1"/>
  <c r="AB3059" i="1" s="1"/>
  <c r="AB3060" i="1"/>
  <c r="AB3064" i="1"/>
  <c r="S3064" i="1"/>
  <c r="AB3065" i="1"/>
  <c r="AB3074" i="1"/>
  <c r="AB3077" i="1"/>
  <c r="AB3086" i="1"/>
  <c r="Z3087" i="1"/>
  <c r="AB3087" i="1" s="1"/>
  <c r="M3090" i="1"/>
  <c r="AB3090" i="1" s="1"/>
  <c r="AB3103" i="1"/>
  <c r="P3117" i="1"/>
  <c r="V3123" i="1"/>
  <c r="AB3123" i="1" s="1"/>
  <c r="V3180" i="1"/>
  <c r="AB3180" i="1" s="1"/>
  <c r="Z3184" i="1"/>
  <c r="V3197" i="1"/>
  <c r="AB3197" i="1" s="1"/>
  <c r="AB3234" i="1"/>
  <c r="AB3236" i="1"/>
  <c r="V3308" i="1"/>
  <c r="AB3308" i="1" s="1"/>
  <c r="Z3312" i="1"/>
  <c r="V3325" i="1"/>
  <c r="AB3325" i="1" s="1"/>
  <c r="AB3409" i="1"/>
  <c r="P3423" i="1"/>
  <c r="AB3456" i="1"/>
  <c r="AB3460" i="1"/>
  <c r="V3493" i="1"/>
  <c r="AB3498" i="1"/>
  <c r="S3498" i="1"/>
  <c r="AB3499" i="1"/>
  <c r="V3521" i="1"/>
  <c r="AB3528" i="1"/>
  <c r="AB3545" i="1"/>
  <c r="AB3553" i="1"/>
  <c r="AB3561" i="1"/>
  <c r="AB3589" i="1"/>
  <c r="AB3625" i="1"/>
  <c r="P3639" i="1"/>
  <c r="AB3672" i="1"/>
  <c r="AB3676" i="1"/>
  <c r="AB3758" i="1"/>
  <c r="AB3761" i="1"/>
  <c r="AB3822" i="1"/>
  <c r="AB3825" i="1"/>
  <c r="AB3886" i="1"/>
  <c r="AB3889" i="1"/>
  <c r="AB3950" i="1"/>
  <c r="AB3953" i="1"/>
  <c r="AB2120" i="1"/>
  <c r="AB2136" i="1"/>
  <c r="AB2152" i="1"/>
  <c r="AB2168" i="1"/>
  <c r="AB2184" i="1"/>
  <c r="AB2200" i="1"/>
  <c r="AB2216" i="1"/>
  <c r="AB2232" i="1"/>
  <c r="AB2248" i="1"/>
  <c r="AB2264" i="1"/>
  <c r="AB2280" i="1"/>
  <c r="AB2296" i="1"/>
  <c r="AB2312" i="1"/>
  <c r="AB2328" i="1"/>
  <c r="AB2344" i="1"/>
  <c r="AB2360" i="1"/>
  <c r="AB2376" i="1"/>
  <c r="AB2392" i="1"/>
  <c r="AB2408" i="1"/>
  <c r="AB2424" i="1"/>
  <c r="AB2440" i="1"/>
  <c r="AB2456" i="1"/>
  <c r="AB2472" i="1"/>
  <c r="AB2488" i="1"/>
  <c r="AB2504" i="1"/>
  <c r="AB2520" i="1"/>
  <c r="AB2536" i="1"/>
  <c r="AB2552" i="1"/>
  <c r="AB2568" i="1"/>
  <c r="AB2584" i="1"/>
  <c r="AB2600" i="1"/>
  <c r="AB2624" i="1"/>
  <c r="AB2640" i="1"/>
  <c r="AB2656" i="1"/>
  <c r="AB2672" i="1"/>
  <c r="AB2688" i="1"/>
  <c r="AB2704" i="1"/>
  <c r="AB2720" i="1"/>
  <c r="AB2736" i="1"/>
  <c r="AB2752" i="1"/>
  <c r="AB2768" i="1"/>
  <c r="AB2784" i="1"/>
  <c r="AB2800" i="1"/>
  <c r="AB2816" i="1"/>
  <c r="AB2832" i="1"/>
  <c r="AB2848" i="1"/>
  <c r="AB2864" i="1"/>
  <c r="AB2880" i="1"/>
  <c r="AB2896" i="1"/>
  <c r="AB2912" i="1"/>
  <c r="AB2928" i="1"/>
  <c r="AB2944" i="1"/>
  <c r="AB2960" i="1"/>
  <c r="AB2976" i="1"/>
  <c r="AB2992" i="1"/>
  <c r="AB3008" i="1"/>
  <c r="AB3024" i="1"/>
  <c r="AB3040" i="1"/>
  <c r="AB3056" i="1"/>
  <c r="AB3072" i="1"/>
  <c r="AB3088" i="1"/>
  <c r="AB3104" i="1"/>
  <c r="AB3120" i="1"/>
  <c r="AB3131" i="1"/>
  <c r="AB3141" i="1"/>
  <c r="AB3152" i="1"/>
  <c r="AB3163" i="1"/>
  <c r="AB3173" i="1"/>
  <c r="AB3184" i="1"/>
  <c r="AB3195" i="1"/>
  <c r="AB3205" i="1"/>
  <c r="AB3216" i="1"/>
  <c r="AB3227" i="1"/>
  <c r="AB3237" i="1"/>
  <c r="AB3248" i="1"/>
  <c r="AB3259" i="1"/>
  <c r="AB3269" i="1"/>
  <c r="AB3280" i="1"/>
  <c r="AB3291" i="1"/>
  <c r="AB3301" i="1"/>
  <c r="AB3312" i="1"/>
  <c r="AB3323" i="1"/>
  <c r="AB3333" i="1"/>
  <c r="AB3344" i="1"/>
  <c r="AB3355" i="1"/>
  <c r="AB3365" i="1"/>
  <c r="AB3376" i="1"/>
  <c r="AB3398" i="1"/>
  <c r="AB3403" i="1"/>
  <c r="AB3412" i="1"/>
  <c r="AB3415" i="1"/>
  <c r="AB3424" i="1"/>
  <c r="AB3462" i="1"/>
  <c r="AB3467" i="1"/>
  <c r="AB3476" i="1"/>
  <c r="AB3479" i="1"/>
  <c r="AB3488" i="1"/>
  <c r="AB3551" i="1"/>
  <c r="AB3559" i="1"/>
  <c r="AB3567" i="1"/>
  <c r="AB3576" i="1"/>
  <c r="AB3614" i="1"/>
  <c r="AB3619" i="1"/>
  <c r="AB3628" i="1"/>
  <c r="AB3631" i="1"/>
  <c r="AB3640" i="1"/>
  <c r="AB3678" i="1"/>
  <c r="AB3683" i="1"/>
  <c r="AB3692" i="1"/>
  <c r="AB3695" i="1"/>
  <c r="AB3704" i="1"/>
  <c r="AB4007" i="1"/>
  <c r="AB4031" i="1"/>
  <c r="AB4055" i="1"/>
  <c r="P2116" i="1"/>
  <c r="AB2116" i="1" s="1"/>
  <c r="V2118" i="1"/>
  <c r="AB2118" i="1" s="1"/>
  <c r="Z2122" i="1"/>
  <c r="AB2122" i="1" s="1"/>
  <c r="AB2124" i="1"/>
  <c r="M2125" i="1"/>
  <c r="AB2125" i="1" s="1"/>
  <c r="S2127" i="1"/>
  <c r="AB2127" i="1" s="1"/>
  <c r="P2132" i="1"/>
  <c r="AB2132" i="1" s="1"/>
  <c r="V2134" i="1"/>
  <c r="AB2134" i="1" s="1"/>
  <c r="Z2138" i="1"/>
  <c r="AB2138" i="1" s="1"/>
  <c r="AB2140" i="1"/>
  <c r="M2141" i="1"/>
  <c r="AB2141" i="1" s="1"/>
  <c r="S2143" i="1"/>
  <c r="AB2143" i="1" s="1"/>
  <c r="P2148" i="1"/>
  <c r="AB2148" i="1" s="1"/>
  <c r="V2150" i="1"/>
  <c r="AB2150" i="1" s="1"/>
  <c r="Z2154" i="1"/>
  <c r="AB2154" i="1" s="1"/>
  <c r="AB2156" i="1"/>
  <c r="M2157" i="1"/>
  <c r="AB2157" i="1" s="1"/>
  <c r="S2159" i="1"/>
  <c r="AB2159" i="1" s="1"/>
  <c r="P2164" i="1"/>
  <c r="AB2164" i="1" s="1"/>
  <c r="V2166" i="1"/>
  <c r="AB2166" i="1" s="1"/>
  <c r="Z2170" i="1"/>
  <c r="AB2170" i="1" s="1"/>
  <c r="AB2172" i="1"/>
  <c r="M2173" i="1"/>
  <c r="AB2173" i="1" s="1"/>
  <c r="S2175" i="1"/>
  <c r="AB2175" i="1" s="1"/>
  <c r="P2180" i="1"/>
  <c r="AB2180" i="1" s="1"/>
  <c r="V2182" i="1"/>
  <c r="AB2182" i="1" s="1"/>
  <c r="Z2186" i="1"/>
  <c r="AB2186" i="1" s="1"/>
  <c r="AB2188" i="1"/>
  <c r="M2189" i="1"/>
  <c r="AB2189" i="1" s="1"/>
  <c r="S2191" i="1"/>
  <c r="AB2191" i="1" s="1"/>
  <c r="P2196" i="1"/>
  <c r="AB2196" i="1" s="1"/>
  <c r="V2198" i="1"/>
  <c r="AB2198" i="1" s="1"/>
  <c r="Z2202" i="1"/>
  <c r="AB2202" i="1" s="1"/>
  <c r="AB2204" i="1"/>
  <c r="M2205" i="1"/>
  <c r="AB2205" i="1" s="1"/>
  <c r="S2207" i="1"/>
  <c r="AB2207" i="1" s="1"/>
  <c r="P2212" i="1"/>
  <c r="AB2212" i="1" s="1"/>
  <c r="V2214" i="1"/>
  <c r="AB2214" i="1" s="1"/>
  <c r="Z2218" i="1"/>
  <c r="AB2218" i="1" s="1"/>
  <c r="AB2220" i="1"/>
  <c r="M2221" i="1"/>
  <c r="AB2221" i="1" s="1"/>
  <c r="S2223" i="1"/>
  <c r="AB2223" i="1" s="1"/>
  <c r="P2228" i="1"/>
  <c r="AB2228" i="1" s="1"/>
  <c r="V2230" i="1"/>
  <c r="AB2230" i="1" s="1"/>
  <c r="Z2234" i="1"/>
  <c r="AB2234" i="1" s="1"/>
  <c r="AB2236" i="1"/>
  <c r="M2237" i="1"/>
  <c r="AB2237" i="1" s="1"/>
  <c r="S2239" i="1"/>
  <c r="AB2239" i="1" s="1"/>
  <c r="P2244" i="1"/>
  <c r="AB2244" i="1" s="1"/>
  <c r="V2246" i="1"/>
  <c r="AB2246" i="1" s="1"/>
  <c r="Z2250" i="1"/>
  <c r="AB2250" i="1" s="1"/>
  <c r="AB2252" i="1"/>
  <c r="M2253" i="1"/>
  <c r="AB2253" i="1" s="1"/>
  <c r="S2255" i="1"/>
  <c r="AB2255" i="1" s="1"/>
  <c r="P2260" i="1"/>
  <c r="AB2260" i="1" s="1"/>
  <c r="V2262" i="1"/>
  <c r="AB2262" i="1" s="1"/>
  <c r="Z2266" i="1"/>
  <c r="AB2266" i="1" s="1"/>
  <c r="AB2268" i="1"/>
  <c r="M2269" i="1"/>
  <c r="AB2269" i="1" s="1"/>
  <c r="S2271" i="1"/>
  <c r="AB2271" i="1" s="1"/>
  <c r="P2276" i="1"/>
  <c r="AB2276" i="1" s="1"/>
  <c r="V2278" i="1"/>
  <c r="AB2278" i="1" s="1"/>
  <c r="Z2282" i="1"/>
  <c r="AB2282" i="1" s="1"/>
  <c r="AB2284" i="1"/>
  <c r="M2285" i="1"/>
  <c r="AB2285" i="1" s="1"/>
  <c r="S2287" i="1"/>
  <c r="AB2287" i="1" s="1"/>
  <c r="P2292" i="1"/>
  <c r="AB2292" i="1" s="1"/>
  <c r="V2294" i="1"/>
  <c r="AB2294" i="1" s="1"/>
  <c r="Z2298" i="1"/>
  <c r="AB2298" i="1" s="1"/>
  <c r="AB2300" i="1"/>
  <c r="M2301" i="1"/>
  <c r="AB2301" i="1" s="1"/>
  <c r="S2303" i="1"/>
  <c r="AB2303" i="1" s="1"/>
  <c r="P2308" i="1"/>
  <c r="AB2308" i="1" s="1"/>
  <c r="V2310" i="1"/>
  <c r="AB2310" i="1" s="1"/>
  <c r="Z2314" i="1"/>
  <c r="AB2314" i="1" s="1"/>
  <c r="AB2316" i="1"/>
  <c r="M2317" i="1"/>
  <c r="AB2317" i="1" s="1"/>
  <c r="S2319" i="1"/>
  <c r="AB2319" i="1" s="1"/>
  <c r="P2324" i="1"/>
  <c r="AB2324" i="1" s="1"/>
  <c r="V2326" i="1"/>
  <c r="AB2326" i="1" s="1"/>
  <c r="Z2330" i="1"/>
  <c r="AB2330" i="1" s="1"/>
  <c r="AB2332" i="1"/>
  <c r="M2333" i="1"/>
  <c r="AB2333" i="1" s="1"/>
  <c r="S2335" i="1"/>
  <c r="AB2335" i="1" s="1"/>
  <c r="P2340" i="1"/>
  <c r="AB2340" i="1" s="1"/>
  <c r="V2342" i="1"/>
  <c r="AB2342" i="1" s="1"/>
  <c r="Z2346" i="1"/>
  <c r="AB2346" i="1" s="1"/>
  <c r="AB2348" i="1"/>
  <c r="M2349" i="1"/>
  <c r="AB2349" i="1" s="1"/>
  <c r="S2351" i="1"/>
  <c r="AB2351" i="1" s="1"/>
  <c r="P2356" i="1"/>
  <c r="AB2356" i="1" s="1"/>
  <c r="V2358" i="1"/>
  <c r="AB2358" i="1" s="1"/>
  <c r="Z2362" i="1"/>
  <c r="AB2362" i="1" s="1"/>
  <c r="AB2364" i="1"/>
  <c r="M2365" i="1"/>
  <c r="AB2365" i="1" s="1"/>
  <c r="S2367" i="1"/>
  <c r="AB2367" i="1" s="1"/>
  <c r="P2372" i="1"/>
  <c r="AB2372" i="1" s="1"/>
  <c r="V2374" i="1"/>
  <c r="AB2374" i="1" s="1"/>
  <c r="Z2378" i="1"/>
  <c r="AB2378" i="1" s="1"/>
  <c r="AB2380" i="1"/>
  <c r="M2381" i="1"/>
  <c r="AB2381" i="1" s="1"/>
  <c r="S2383" i="1"/>
  <c r="AB2383" i="1" s="1"/>
  <c r="P2388" i="1"/>
  <c r="AB2388" i="1" s="1"/>
  <c r="V2390" i="1"/>
  <c r="AB2390" i="1" s="1"/>
  <c r="Z2394" i="1"/>
  <c r="AB2394" i="1" s="1"/>
  <c r="AB2396" i="1"/>
  <c r="M2397" i="1"/>
  <c r="AB2397" i="1" s="1"/>
  <c r="S2399" i="1"/>
  <c r="AB2399" i="1" s="1"/>
  <c r="P2404" i="1"/>
  <c r="AB2404" i="1" s="1"/>
  <c r="V2406" i="1"/>
  <c r="AB2406" i="1" s="1"/>
  <c r="Z2410" i="1"/>
  <c r="AB2410" i="1" s="1"/>
  <c r="AB2412" i="1"/>
  <c r="M2413" i="1"/>
  <c r="AB2413" i="1" s="1"/>
  <c r="S2415" i="1"/>
  <c r="AB2415" i="1" s="1"/>
  <c r="P2420" i="1"/>
  <c r="AB2420" i="1" s="1"/>
  <c r="V2422" i="1"/>
  <c r="AB2422" i="1" s="1"/>
  <c r="Z2426" i="1"/>
  <c r="AB2426" i="1" s="1"/>
  <c r="AB2428" i="1"/>
  <c r="M2429" i="1"/>
  <c r="AB2429" i="1" s="1"/>
  <c r="S2431" i="1"/>
  <c r="AB2431" i="1" s="1"/>
  <c r="P2436" i="1"/>
  <c r="AB2436" i="1" s="1"/>
  <c r="V2438" i="1"/>
  <c r="AB2438" i="1" s="1"/>
  <c r="Z2442" i="1"/>
  <c r="AB2442" i="1" s="1"/>
  <c r="AB2444" i="1"/>
  <c r="M2445" i="1"/>
  <c r="AB2445" i="1" s="1"/>
  <c r="S2447" i="1"/>
  <c r="AB2447" i="1" s="1"/>
  <c r="P2452" i="1"/>
  <c r="AB2452" i="1" s="1"/>
  <c r="V2454" i="1"/>
  <c r="AB2454" i="1" s="1"/>
  <c r="Z2458" i="1"/>
  <c r="AB2458" i="1" s="1"/>
  <c r="AB2460" i="1"/>
  <c r="M2461" i="1"/>
  <c r="AB2461" i="1" s="1"/>
  <c r="S2463" i="1"/>
  <c r="AB2463" i="1" s="1"/>
  <c r="P2468" i="1"/>
  <c r="AB2468" i="1" s="1"/>
  <c r="V2470" i="1"/>
  <c r="AB2470" i="1" s="1"/>
  <c r="Z2474" i="1"/>
  <c r="AB2474" i="1" s="1"/>
  <c r="AB2476" i="1"/>
  <c r="M2477" i="1"/>
  <c r="AB2477" i="1" s="1"/>
  <c r="S2479" i="1"/>
  <c r="AB2479" i="1" s="1"/>
  <c r="P2484" i="1"/>
  <c r="AB2484" i="1" s="1"/>
  <c r="V2486" i="1"/>
  <c r="AB2486" i="1" s="1"/>
  <c r="Z2490" i="1"/>
  <c r="AB2490" i="1" s="1"/>
  <c r="AB2492" i="1"/>
  <c r="M2493" i="1"/>
  <c r="AB2493" i="1" s="1"/>
  <c r="S2495" i="1"/>
  <c r="AB2495" i="1" s="1"/>
  <c r="P2500" i="1"/>
  <c r="AB2500" i="1" s="1"/>
  <c r="V2502" i="1"/>
  <c r="AB2502" i="1" s="1"/>
  <c r="Z2506" i="1"/>
  <c r="AB2506" i="1" s="1"/>
  <c r="AB2508" i="1"/>
  <c r="M2509" i="1"/>
  <c r="AB2509" i="1" s="1"/>
  <c r="S2511" i="1"/>
  <c r="AB2511" i="1" s="1"/>
  <c r="P2516" i="1"/>
  <c r="AB2516" i="1" s="1"/>
  <c r="V2518" i="1"/>
  <c r="AB2518" i="1" s="1"/>
  <c r="Z2522" i="1"/>
  <c r="AB2524" i="1"/>
  <c r="M2525" i="1"/>
  <c r="AB2525" i="1" s="1"/>
  <c r="S2527" i="1"/>
  <c r="AB2527" i="1" s="1"/>
  <c r="P2532" i="1"/>
  <c r="AB2532" i="1" s="1"/>
  <c r="V2534" i="1"/>
  <c r="AB2534" i="1" s="1"/>
  <c r="Z2538" i="1"/>
  <c r="AB2538" i="1" s="1"/>
  <c r="AB2540" i="1"/>
  <c r="M2541" i="1"/>
  <c r="AB2541" i="1" s="1"/>
  <c r="S2543" i="1"/>
  <c r="AB2543" i="1" s="1"/>
  <c r="P2548" i="1"/>
  <c r="AB2548" i="1" s="1"/>
  <c r="V2550" i="1"/>
  <c r="AB2550" i="1" s="1"/>
  <c r="Z2554" i="1"/>
  <c r="AB2554" i="1" s="1"/>
  <c r="AB2556" i="1"/>
  <c r="M2557" i="1"/>
  <c r="AB2557" i="1" s="1"/>
  <c r="S2559" i="1"/>
  <c r="AB2559" i="1" s="1"/>
  <c r="P2564" i="1"/>
  <c r="AB2564" i="1" s="1"/>
  <c r="V2566" i="1"/>
  <c r="AB2566" i="1" s="1"/>
  <c r="Z2570" i="1"/>
  <c r="AB2570" i="1" s="1"/>
  <c r="AB2572" i="1"/>
  <c r="M2573" i="1"/>
  <c r="AB2573" i="1" s="1"/>
  <c r="S2575" i="1"/>
  <c r="AB2575" i="1" s="1"/>
  <c r="P2580" i="1"/>
  <c r="AB2580" i="1" s="1"/>
  <c r="V2582" i="1"/>
  <c r="AB2582" i="1" s="1"/>
  <c r="Z2586" i="1"/>
  <c r="AB2586" i="1" s="1"/>
  <c r="AB2588" i="1"/>
  <c r="M2589" i="1"/>
  <c r="AB2589" i="1" s="1"/>
  <c r="S2591" i="1"/>
  <c r="AB2591" i="1" s="1"/>
  <c r="P2596" i="1"/>
  <c r="AB2596" i="1" s="1"/>
  <c r="V2598" i="1"/>
  <c r="AB2598" i="1" s="1"/>
  <c r="Z2602" i="1"/>
  <c r="AB2602" i="1" s="1"/>
  <c r="AB2604" i="1"/>
  <c r="M2605" i="1"/>
  <c r="AB2605" i="1" s="1"/>
  <c r="S2607" i="1"/>
  <c r="AB2607" i="1" s="1"/>
  <c r="P2612" i="1"/>
  <c r="AB2612" i="1" s="1"/>
  <c r="M2614" i="1"/>
  <c r="AB2614" i="1" s="1"/>
  <c r="V2615" i="1"/>
  <c r="AB2615" i="1" s="1"/>
  <c r="AB2620" i="1"/>
  <c r="S2620" i="1"/>
  <c r="AB2621" i="1"/>
  <c r="P2625" i="1"/>
  <c r="AB2625" i="1" s="1"/>
  <c r="Z2627" i="1"/>
  <c r="M2630" i="1"/>
  <c r="AB2630" i="1" s="1"/>
  <c r="V2631" i="1"/>
  <c r="AB2631" i="1" s="1"/>
  <c r="S2636" i="1"/>
  <c r="AB2636" i="1" s="1"/>
  <c r="AB2637" i="1"/>
  <c r="P2641" i="1"/>
  <c r="AB2641" i="1" s="1"/>
  <c r="Z2643" i="1"/>
  <c r="AB2643" i="1" s="1"/>
  <c r="M2646" i="1"/>
  <c r="AB2646" i="1" s="1"/>
  <c r="V2647" i="1"/>
  <c r="AB2647" i="1" s="1"/>
  <c r="AB2652" i="1"/>
  <c r="S2652" i="1"/>
  <c r="AB2653" i="1"/>
  <c r="P2657" i="1"/>
  <c r="AB2657" i="1" s="1"/>
  <c r="Z2659" i="1"/>
  <c r="AB2659" i="1" s="1"/>
  <c r="M2662" i="1"/>
  <c r="AB2662" i="1" s="1"/>
  <c r="V2663" i="1"/>
  <c r="AB2663" i="1" s="1"/>
  <c r="S2668" i="1"/>
  <c r="AB2668" i="1" s="1"/>
  <c r="AB2669" i="1"/>
  <c r="P2673" i="1"/>
  <c r="AB2673" i="1" s="1"/>
  <c r="Z2675" i="1"/>
  <c r="AB2675" i="1" s="1"/>
  <c r="M2678" i="1"/>
  <c r="AB2678" i="1" s="1"/>
  <c r="V2679" i="1"/>
  <c r="AB2679" i="1" s="1"/>
  <c r="AB2684" i="1"/>
  <c r="S2684" i="1"/>
  <c r="AB2685" i="1"/>
  <c r="P2689" i="1"/>
  <c r="AB2689" i="1" s="1"/>
  <c r="Z2691" i="1"/>
  <c r="M2694" i="1"/>
  <c r="AB2694" i="1" s="1"/>
  <c r="V2695" i="1"/>
  <c r="AB2695" i="1" s="1"/>
  <c r="S2700" i="1"/>
  <c r="AB2700" i="1" s="1"/>
  <c r="AB2701" i="1"/>
  <c r="P2705" i="1"/>
  <c r="AB2705" i="1" s="1"/>
  <c r="Z2707" i="1"/>
  <c r="AB2707" i="1" s="1"/>
  <c r="M2710" i="1"/>
  <c r="AB2710" i="1" s="1"/>
  <c r="V2711" i="1"/>
  <c r="AB2711" i="1" s="1"/>
  <c r="AB2716" i="1"/>
  <c r="S2716" i="1"/>
  <c r="AB2717" i="1"/>
  <c r="P2721" i="1"/>
  <c r="AB2721" i="1" s="1"/>
  <c r="Z2723" i="1"/>
  <c r="AB2723" i="1" s="1"/>
  <c r="M2726" i="1"/>
  <c r="AB2726" i="1" s="1"/>
  <c r="V2727" i="1"/>
  <c r="AB2727" i="1" s="1"/>
  <c r="S2732" i="1"/>
  <c r="AB2732" i="1" s="1"/>
  <c r="AB2733" i="1"/>
  <c r="P2737" i="1"/>
  <c r="AB2737" i="1" s="1"/>
  <c r="Z2739" i="1"/>
  <c r="AB2739" i="1" s="1"/>
  <c r="M2742" i="1"/>
  <c r="AB2742" i="1" s="1"/>
  <c r="V2743" i="1"/>
  <c r="AB2743" i="1" s="1"/>
  <c r="AB2748" i="1"/>
  <c r="S2748" i="1"/>
  <c r="AB2749" i="1"/>
  <c r="P2753" i="1"/>
  <c r="AB2753" i="1" s="1"/>
  <c r="Z2755" i="1"/>
  <c r="M2758" i="1"/>
  <c r="AB2758" i="1" s="1"/>
  <c r="V2759" i="1"/>
  <c r="AB2759" i="1" s="1"/>
  <c r="S2764" i="1"/>
  <c r="AB2764" i="1" s="1"/>
  <c r="AB2765" i="1"/>
  <c r="P2769" i="1"/>
  <c r="AB2769" i="1" s="1"/>
  <c r="Z2771" i="1"/>
  <c r="AB2771" i="1" s="1"/>
  <c r="M2774" i="1"/>
  <c r="AB2774" i="1" s="1"/>
  <c r="V2775" i="1"/>
  <c r="AB2775" i="1" s="1"/>
  <c r="AB2780" i="1"/>
  <c r="S2780" i="1"/>
  <c r="AB2781" i="1"/>
  <c r="P2785" i="1"/>
  <c r="AB2785" i="1" s="1"/>
  <c r="Z2787" i="1"/>
  <c r="AB2787" i="1" s="1"/>
  <c r="M2790" i="1"/>
  <c r="AB2790" i="1" s="1"/>
  <c r="V2791" i="1"/>
  <c r="AB2791" i="1" s="1"/>
  <c r="S2796" i="1"/>
  <c r="AB2796" i="1" s="1"/>
  <c r="AB2797" i="1"/>
  <c r="P2801" i="1"/>
  <c r="AB2801" i="1" s="1"/>
  <c r="Z2803" i="1"/>
  <c r="AB2803" i="1" s="1"/>
  <c r="M2806" i="1"/>
  <c r="AB2806" i="1" s="1"/>
  <c r="V2807" i="1"/>
  <c r="AB2807" i="1" s="1"/>
  <c r="AB2812" i="1"/>
  <c r="S2812" i="1"/>
  <c r="AB2813" i="1"/>
  <c r="P2817" i="1"/>
  <c r="AB2817" i="1" s="1"/>
  <c r="Z2819" i="1"/>
  <c r="AB2819" i="1" s="1"/>
  <c r="M2822" i="1"/>
  <c r="AB2822" i="1" s="1"/>
  <c r="V2823" i="1"/>
  <c r="AB2823" i="1" s="1"/>
  <c r="S2828" i="1"/>
  <c r="AB2828" i="1" s="1"/>
  <c r="AB2829" i="1"/>
  <c r="P2833" i="1"/>
  <c r="AB2833" i="1" s="1"/>
  <c r="Z2835" i="1"/>
  <c r="AB2835" i="1" s="1"/>
  <c r="M2838" i="1"/>
  <c r="AB2838" i="1" s="1"/>
  <c r="V2839" i="1"/>
  <c r="AB2839" i="1" s="1"/>
  <c r="S2844" i="1"/>
  <c r="AB2844" i="1" s="1"/>
  <c r="AB2845" i="1"/>
  <c r="P2849" i="1"/>
  <c r="AB2849" i="1" s="1"/>
  <c r="Z2851" i="1"/>
  <c r="AB2851" i="1" s="1"/>
  <c r="M2854" i="1"/>
  <c r="AB2854" i="1" s="1"/>
  <c r="V2855" i="1"/>
  <c r="AB2855" i="1" s="1"/>
  <c r="S2860" i="1"/>
  <c r="AB2860" i="1" s="1"/>
  <c r="AB2861" i="1"/>
  <c r="P2865" i="1"/>
  <c r="AB2865" i="1" s="1"/>
  <c r="Z2867" i="1"/>
  <c r="AB2867" i="1" s="1"/>
  <c r="M2870" i="1"/>
  <c r="AB2870" i="1" s="1"/>
  <c r="V2871" i="1"/>
  <c r="AB2871" i="1" s="1"/>
  <c r="AB2876" i="1"/>
  <c r="S2876" i="1"/>
  <c r="AB2877" i="1"/>
  <c r="P2881" i="1"/>
  <c r="AB2881" i="1" s="1"/>
  <c r="Z2883" i="1"/>
  <c r="AB2883" i="1" s="1"/>
  <c r="M2886" i="1"/>
  <c r="AB2886" i="1" s="1"/>
  <c r="V2887" i="1"/>
  <c r="AB2887" i="1" s="1"/>
  <c r="S2892" i="1"/>
  <c r="AB2892" i="1" s="1"/>
  <c r="AB2893" i="1"/>
  <c r="P2897" i="1"/>
  <c r="AB2897" i="1" s="1"/>
  <c r="Z2899" i="1"/>
  <c r="M2902" i="1"/>
  <c r="AB2902" i="1" s="1"/>
  <c r="V2903" i="1"/>
  <c r="AB2903" i="1" s="1"/>
  <c r="S2908" i="1"/>
  <c r="AB2908" i="1" s="1"/>
  <c r="AB2909" i="1"/>
  <c r="P2913" i="1"/>
  <c r="AB2913" i="1" s="1"/>
  <c r="Z2915" i="1"/>
  <c r="AB2915" i="1" s="1"/>
  <c r="M2918" i="1"/>
  <c r="AB2918" i="1" s="1"/>
  <c r="V2919" i="1"/>
  <c r="AB2919" i="1" s="1"/>
  <c r="S2924" i="1"/>
  <c r="AB2924" i="1" s="1"/>
  <c r="AB2925" i="1"/>
  <c r="P2929" i="1"/>
  <c r="AB2929" i="1" s="1"/>
  <c r="Z2931" i="1"/>
  <c r="M2934" i="1"/>
  <c r="AB2934" i="1" s="1"/>
  <c r="V2935" i="1"/>
  <c r="AB2935" i="1" s="1"/>
  <c r="AB2940" i="1"/>
  <c r="S2940" i="1"/>
  <c r="AB2941" i="1"/>
  <c r="P2945" i="1"/>
  <c r="AB2945" i="1" s="1"/>
  <c r="Z2947" i="1"/>
  <c r="AB2947" i="1" s="1"/>
  <c r="M2950" i="1"/>
  <c r="AB2950" i="1" s="1"/>
  <c r="V2951" i="1"/>
  <c r="AB2951" i="1" s="1"/>
  <c r="S2956" i="1"/>
  <c r="AB2956" i="1" s="1"/>
  <c r="AB2957" i="1"/>
  <c r="P2961" i="1"/>
  <c r="AB2961" i="1" s="1"/>
  <c r="Z2963" i="1"/>
  <c r="AB2963" i="1" s="1"/>
  <c r="M2966" i="1"/>
  <c r="AB2966" i="1" s="1"/>
  <c r="V2967" i="1"/>
  <c r="AB2967" i="1" s="1"/>
  <c r="S2972" i="1"/>
  <c r="AB2972" i="1" s="1"/>
  <c r="AB2973" i="1"/>
  <c r="P2977" i="1"/>
  <c r="AB2977" i="1" s="1"/>
  <c r="Z2979" i="1"/>
  <c r="AB2979" i="1" s="1"/>
  <c r="M2982" i="1"/>
  <c r="AB2982" i="1" s="1"/>
  <c r="V2983" i="1"/>
  <c r="AB2983" i="1" s="1"/>
  <c r="S2988" i="1"/>
  <c r="AB2988" i="1" s="1"/>
  <c r="AB2989" i="1"/>
  <c r="P2993" i="1"/>
  <c r="AB2993" i="1" s="1"/>
  <c r="Z2995" i="1"/>
  <c r="M2998" i="1"/>
  <c r="AB2998" i="1" s="1"/>
  <c r="V2999" i="1"/>
  <c r="AB2999" i="1" s="1"/>
  <c r="S3004" i="1"/>
  <c r="AB3004" i="1" s="1"/>
  <c r="AB3005" i="1"/>
  <c r="P3009" i="1"/>
  <c r="AB3009" i="1" s="1"/>
  <c r="Z3011" i="1"/>
  <c r="AB3011" i="1" s="1"/>
  <c r="M3014" i="1"/>
  <c r="AB3014" i="1" s="1"/>
  <c r="V3015" i="1"/>
  <c r="AB3015" i="1" s="1"/>
  <c r="AB3020" i="1"/>
  <c r="S3020" i="1"/>
  <c r="AB3021" i="1"/>
  <c r="P3025" i="1"/>
  <c r="AB3025" i="1" s="1"/>
  <c r="Z3027" i="1"/>
  <c r="AB3027" i="1" s="1"/>
  <c r="M3030" i="1"/>
  <c r="AB3030" i="1" s="1"/>
  <c r="V3031" i="1"/>
  <c r="AB3031" i="1" s="1"/>
  <c r="S3036" i="1"/>
  <c r="AB3036" i="1" s="1"/>
  <c r="AB3037" i="1"/>
  <c r="P3041" i="1"/>
  <c r="AB3041" i="1" s="1"/>
  <c r="Z3043" i="1"/>
  <c r="AB3043" i="1" s="1"/>
  <c r="M3046" i="1"/>
  <c r="AB3046" i="1" s="1"/>
  <c r="V3047" i="1"/>
  <c r="AB3047" i="1" s="1"/>
  <c r="S3052" i="1"/>
  <c r="AB3052" i="1" s="1"/>
  <c r="AB3053" i="1"/>
  <c r="P3057" i="1"/>
  <c r="AB3057" i="1" s="1"/>
  <c r="Z3059" i="1"/>
  <c r="M3062" i="1"/>
  <c r="AB3062" i="1" s="1"/>
  <c r="V3063" i="1"/>
  <c r="AB3063" i="1" s="1"/>
  <c r="S3068" i="1"/>
  <c r="AB3068" i="1" s="1"/>
  <c r="AB3069" i="1"/>
  <c r="P3073" i="1"/>
  <c r="AB3073" i="1" s="1"/>
  <c r="Z3075" i="1"/>
  <c r="AB3075" i="1" s="1"/>
  <c r="M3078" i="1"/>
  <c r="AB3078" i="1" s="1"/>
  <c r="V3079" i="1"/>
  <c r="AB3079" i="1" s="1"/>
  <c r="AB3084" i="1"/>
  <c r="S3084" i="1"/>
  <c r="AB3085" i="1"/>
  <c r="P3089" i="1"/>
  <c r="AB3089" i="1" s="1"/>
  <c r="Z3091" i="1"/>
  <c r="AB3091" i="1" s="1"/>
  <c r="M3094" i="1"/>
  <c r="AB3094" i="1" s="1"/>
  <c r="V3095" i="1"/>
  <c r="AB3095" i="1" s="1"/>
  <c r="S3100" i="1"/>
  <c r="AB3100" i="1" s="1"/>
  <c r="AB3101" i="1"/>
  <c r="P3105" i="1"/>
  <c r="AB3105" i="1" s="1"/>
  <c r="Z3107" i="1"/>
  <c r="AB3107" i="1" s="1"/>
  <c r="M3110" i="1"/>
  <c r="AB3110" i="1" s="1"/>
  <c r="V3111" i="1"/>
  <c r="AB3111" i="1" s="1"/>
  <c r="S3116" i="1"/>
  <c r="AB3116" i="1" s="1"/>
  <c r="AB3117" i="1"/>
  <c r="P3121" i="1"/>
  <c r="AB3121" i="1" s="1"/>
  <c r="Z3123" i="1"/>
  <c r="S3125" i="1"/>
  <c r="AB3125" i="1" s="1"/>
  <c r="P3130" i="1"/>
  <c r="Z3133" i="1"/>
  <c r="AB3133" i="1" s="1"/>
  <c r="M3136" i="1"/>
  <c r="AB3136" i="1" s="1"/>
  <c r="M3139" i="1"/>
  <c r="AB3139" i="1" s="1"/>
  <c r="AB3145" i="1"/>
  <c r="P3147" i="1"/>
  <c r="AB3147" i="1" s="1"/>
  <c r="AB3154" i="1"/>
  <c r="S3154" i="1"/>
  <c r="S3157" i="1"/>
  <c r="AB3157" i="1" s="1"/>
  <c r="P3162" i="1"/>
  <c r="Z3165" i="1"/>
  <c r="AB3165" i="1" s="1"/>
  <c r="M3168" i="1"/>
  <c r="AB3168" i="1" s="1"/>
  <c r="M3171" i="1"/>
  <c r="AB3171" i="1" s="1"/>
  <c r="AB3177" i="1"/>
  <c r="P3179" i="1"/>
  <c r="AB3179" i="1" s="1"/>
  <c r="S3186" i="1"/>
  <c r="AB3186" i="1" s="1"/>
  <c r="S3189" i="1"/>
  <c r="AB3189" i="1" s="1"/>
  <c r="P3194" i="1"/>
  <c r="Z3197" i="1"/>
  <c r="M3200" i="1"/>
  <c r="AB3200" i="1" s="1"/>
  <c r="M3203" i="1"/>
  <c r="AB3203" i="1" s="1"/>
  <c r="AB3209" i="1"/>
  <c r="P3211" i="1"/>
  <c r="AB3211" i="1" s="1"/>
  <c r="AB3218" i="1"/>
  <c r="S3218" i="1"/>
  <c r="S3221" i="1"/>
  <c r="AB3221" i="1" s="1"/>
  <c r="P3226" i="1"/>
  <c r="Z3229" i="1"/>
  <c r="AB3229" i="1" s="1"/>
  <c r="M3232" i="1"/>
  <c r="AB3232" i="1" s="1"/>
  <c r="M3235" i="1"/>
  <c r="AB3235" i="1" s="1"/>
  <c r="AB3241" i="1"/>
  <c r="P3243" i="1"/>
  <c r="AB3243" i="1" s="1"/>
  <c r="AB3250" i="1"/>
  <c r="S3250" i="1"/>
  <c r="S3253" i="1"/>
  <c r="AB3253" i="1" s="1"/>
  <c r="P3258" i="1"/>
  <c r="Z3261" i="1"/>
  <c r="AB3261" i="1" s="1"/>
  <c r="M3264" i="1"/>
  <c r="AB3264" i="1" s="1"/>
  <c r="M3267" i="1"/>
  <c r="AB3267" i="1" s="1"/>
  <c r="AB3273" i="1"/>
  <c r="P3275" i="1"/>
  <c r="AB3275" i="1" s="1"/>
  <c r="AB3282" i="1"/>
  <c r="S3282" i="1"/>
  <c r="S3285" i="1"/>
  <c r="AB3285" i="1" s="1"/>
  <c r="P3290" i="1"/>
  <c r="Z3293" i="1"/>
  <c r="AB3293" i="1" s="1"/>
  <c r="M3296" i="1"/>
  <c r="AB3296" i="1" s="1"/>
  <c r="M3299" i="1"/>
  <c r="AB3299" i="1" s="1"/>
  <c r="AB3305" i="1"/>
  <c r="P3307" i="1"/>
  <c r="AB3307" i="1" s="1"/>
  <c r="AB3314" i="1"/>
  <c r="S3314" i="1"/>
  <c r="S3317" i="1"/>
  <c r="AB3317" i="1" s="1"/>
  <c r="P3322" i="1"/>
  <c r="Z3325" i="1"/>
  <c r="M3328" i="1"/>
  <c r="AB3328" i="1" s="1"/>
  <c r="M3331" i="1"/>
  <c r="AB3331" i="1" s="1"/>
  <c r="AB3337" i="1"/>
  <c r="P3339" i="1"/>
  <c r="AB3339" i="1" s="1"/>
  <c r="AB3346" i="1"/>
  <c r="S3346" i="1"/>
  <c r="S3349" i="1"/>
  <c r="AB3349" i="1" s="1"/>
  <c r="P3354" i="1"/>
  <c r="Z3357" i="1"/>
  <c r="M3360" i="1"/>
  <c r="AB3360" i="1" s="1"/>
  <c r="M3363" i="1"/>
  <c r="AB3363" i="1" s="1"/>
  <c r="AB3369" i="1"/>
  <c r="P3371" i="1"/>
  <c r="AB3371" i="1" s="1"/>
  <c r="AB3378" i="1"/>
  <c r="S3378" i="1"/>
  <c r="S3381" i="1"/>
  <c r="AB3381" i="1" s="1"/>
  <c r="AB3393" i="1"/>
  <c r="P3407" i="1"/>
  <c r="V3413" i="1"/>
  <c r="AB3413" i="1" s="1"/>
  <c r="AB3414" i="1"/>
  <c r="S3418" i="1"/>
  <c r="AB3418" i="1" s="1"/>
  <c r="AB3419" i="1"/>
  <c r="AB3428" i="1"/>
  <c r="AB3431" i="1"/>
  <c r="AB3440" i="1"/>
  <c r="Z3441" i="1"/>
  <c r="AB3441" i="1" s="1"/>
  <c r="M3444" i="1"/>
  <c r="AB3444" i="1" s="1"/>
  <c r="AB3457" i="1"/>
  <c r="P3471" i="1"/>
  <c r="V3477" i="1"/>
  <c r="AB3477" i="1" s="1"/>
  <c r="AB3478" i="1"/>
  <c r="AB3482" i="1"/>
  <c r="S3482" i="1"/>
  <c r="AB3483" i="1"/>
  <c r="AB3492" i="1"/>
  <c r="AB3495" i="1"/>
  <c r="AB3504" i="1"/>
  <c r="Z3505" i="1"/>
  <c r="AB3505" i="1" s="1"/>
  <c r="M3508" i="1"/>
  <c r="AB3508" i="1" s="1"/>
  <c r="AB3523" i="1"/>
  <c r="AB3531" i="1"/>
  <c r="AB3539" i="1"/>
  <c r="AB3548" i="1"/>
  <c r="V3549" i="1"/>
  <c r="AB3549" i="1" s="1"/>
  <c r="AB3550" i="1"/>
  <c r="AB3556" i="1"/>
  <c r="V3557" i="1"/>
  <c r="AB3557" i="1" s="1"/>
  <c r="AB3558" i="1"/>
  <c r="AB3564" i="1"/>
  <c r="V3565" i="1"/>
  <c r="AB3565" i="1" s="1"/>
  <c r="AB3566" i="1"/>
  <c r="S3570" i="1"/>
  <c r="AB3570" i="1" s="1"/>
  <c r="AB3571" i="1"/>
  <c r="AB3580" i="1"/>
  <c r="AB3583" i="1"/>
  <c r="AB3592" i="1"/>
  <c r="Z3593" i="1"/>
  <c r="AB3593" i="1" s="1"/>
  <c r="M3596" i="1"/>
  <c r="AB3596" i="1" s="1"/>
  <c r="AB3609" i="1"/>
  <c r="P3623" i="1"/>
  <c r="V3629" i="1"/>
  <c r="AB3629" i="1" s="1"/>
  <c r="AB3630" i="1"/>
  <c r="AB3634" i="1"/>
  <c r="S3634" i="1"/>
  <c r="AB3635" i="1"/>
  <c r="AB3644" i="1"/>
  <c r="AB3647" i="1"/>
  <c r="AB3656" i="1"/>
  <c r="Z3657" i="1"/>
  <c r="AB3657" i="1" s="1"/>
  <c r="M3660" i="1"/>
  <c r="AB3660" i="1" s="1"/>
  <c r="AB3673" i="1"/>
  <c r="P3687" i="1"/>
  <c r="V3693" i="1"/>
  <c r="AB3693" i="1" s="1"/>
  <c r="AB3694" i="1"/>
  <c r="AB3698" i="1"/>
  <c r="S3698" i="1"/>
  <c r="AB3699" i="1"/>
  <c r="AB3734" i="1"/>
  <c r="AB3737" i="1"/>
  <c r="AB3766" i="1"/>
  <c r="AB3769" i="1"/>
  <c r="AB3798" i="1"/>
  <c r="AB3801" i="1"/>
  <c r="AB3830" i="1"/>
  <c r="AB3833" i="1"/>
  <c r="AB3862" i="1"/>
  <c r="AB3865" i="1"/>
  <c r="AB3894" i="1"/>
  <c r="AB3897" i="1"/>
  <c r="AB3926" i="1"/>
  <c r="AB3929" i="1"/>
  <c r="AB3958" i="1"/>
  <c r="AB3961" i="1"/>
  <c r="M3990" i="1"/>
  <c r="AB3990" i="1" s="1"/>
  <c r="AB4004" i="1"/>
  <c r="AB4005" i="1"/>
  <c r="AB4029" i="1"/>
  <c r="S4040" i="1"/>
  <c r="AB4047" i="1"/>
  <c r="AB3130" i="1"/>
  <c r="AB3146" i="1"/>
  <c r="AB3162" i="1"/>
  <c r="AB3178" i="1"/>
  <c r="AB3194" i="1"/>
  <c r="AB3210" i="1"/>
  <c r="AB3226" i="1"/>
  <c r="AB3242" i="1"/>
  <c r="AB3258" i="1"/>
  <c r="AB3274" i="1"/>
  <c r="AB3290" i="1"/>
  <c r="AB3306" i="1"/>
  <c r="AB3322" i="1"/>
  <c r="AB3338" i="1"/>
  <c r="AB3354" i="1"/>
  <c r="AB3370" i="1"/>
  <c r="AB3394" i="1"/>
  <c r="AB3410" i="1"/>
  <c r="AB3426" i="1"/>
  <c r="AB3442" i="1"/>
  <c r="AB3458" i="1"/>
  <c r="AB3474" i="1"/>
  <c r="AB3490" i="1"/>
  <c r="AB3506" i="1"/>
  <c r="AB3578" i="1"/>
  <c r="AB3594" i="1"/>
  <c r="AB3610" i="1"/>
  <c r="AB3626" i="1"/>
  <c r="AB3642" i="1"/>
  <c r="AB3658" i="1"/>
  <c r="AB3674" i="1"/>
  <c r="AB3690" i="1"/>
  <c r="AB3706" i="1"/>
  <c r="AB3715" i="1"/>
  <c r="AB3723" i="1"/>
  <c r="AB3725" i="1"/>
  <c r="AB3731" i="1"/>
  <c r="AB3733" i="1"/>
  <c r="AB3739" i="1"/>
  <c r="AB3741" i="1"/>
  <c r="AB3747" i="1"/>
  <c r="AB3749" i="1"/>
  <c r="AB3755" i="1"/>
  <c r="AB3757" i="1"/>
  <c r="AB3763" i="1"/>
  <c r="AB3765" i="1"/>
  <c r="AB3771" i="1"/>
  <c r="AB3773" i="1"/>
  <c r="AB3779" i="1"/>
  <c r="AB3781" i="1"/>
  <c r="AB3787" i="1"/>
  <c r="AB3789" i="1"/>
  <c r="AB3795" i="1"/>
  <c r="AB3797" i="1"/>
  <c r="AB3803" i="1"/>
  <c r="AB3805" i="1"/>
  <c r="AB3811" i="1"/>
  <c r="AB3813" i="1"/>
  <c r="AB3819" i="1"/>
  <c r="AB3821" i="1"/>
  <c r="AB3827" i="1"/>
  <c r="AB3829" i="1"/>
  <c r="AB3835" i="1"/>
  <c r="AB3837" i="1"/>
  <c r="AB3843" i="1"/>
  <c r="AB3845" i="1"/>
  <c r="AB3851" i="1"/>
  <c r="AB3853" i="1"/>
  <c r="AB3859" i="1"/>
  <c r="AB3861" i="1"/>
  <c r="AB3867" i="1"/>
  <c r="AB3869" i="1"/>
  <c r="AB3875" i="1"/>
  <c r="AB3877" i="1"/>
  <c r="AB3883" i="1"/>
  <c r="AB3885" i="1"/>
  <c r="AB3891" i="1"/>
  <c r="AB3893" i="1"/>
  <c r="AB3899" i="1"/>
  <c r="AB3901" i="1"/>
  <c r="AB3907" i="1"/>
  <c r="AB3909" i="1"/>
  <c r="AB3915" i="1"/>
  <c r="AB3917" i="1"/>
  <c r="AB3923" i="1"/>
  <c r="AB3925" i="1"/>
  <c r="AB3931" i="1"/>
  <c r="AB3933" i="1"/>
  <c r="AB3939" i="1"/>
  <c r="AB3941" i="1"/>
  <c r="AB3947" i="1"/>
  <c r="AB3949" i="1"/>
  <c r="AB3955" i="1"/>
  <c r="AB3957" i="1"/>
  <c r="AB3963" i="1"/>
  <c r="AB3965" i="1"/>
  <c r="AB3971" i="1"/>
  <c r="AB3973" i="1"/>
  <c r="AB3979" i="1"/>
  <c r="AB3981" i="1"/>
  <c r="AB4020" i="1"/>
  <c r="AB4028" i="1"/>
  <c r="AB4039" i="1"/>
  <c r="P3126" i="1"/>
  <c r="AB3126" i="1" s="1"/>
  <c r="V3128" i="1"/>
  <c r="AB3128" i="1" s="1"/>
  <c r="Z3132" i="1"/>
  <c r="AB3132" i="1" s="1"/>
  <c r="AB3134" i="1"/>
  <c r="M3135" i="1"/>
  <c r="AB3135" i="1" s="1"/>
  <c r="S3137" i="1"/>
  <c r="AB3137" i="1" s="1"/>
  <c r="P3142" i="1"/>
  <c r="AB3142" i="1" s="1"/>
  <c r="V3144" i="1"/>
  <c r="AB3144" i="1" s="1"/>
  <c r="Z3148" i="1"/>
  <c r="AB3148" i="1" s="1"/>
  <c r="AB3150" i="1"/>
  <c r="M3151" i="1"/>
  <c r="AB3151" i="1" s="1"/>
  <c r="S3153" i="1"/>
  <c r="AB3153" i="1" s="1"/>
  <c r="P3158" i="1"/>
  <c r="AB3158" i="1" s="1"/>
  <c r="V3160" i="1"/>
  <c r="AB3160" i="1" s="1"/>
  <c r="Z3164" i="1"/>
  <c r="AB3164" i="1" s="1"/>
  <c r="AB3166" i="1"/>
  <c r="M3167" i="1"/>
  <c r="AB3167" i="1" s="1"/>
  <c r="S3169" i="1"/>
  <c r="AB3169" i="1" s="1"/>
  <c r="P3174" i="1"/>
  <c r="AB3174" i="1" s="1"/>
  <c r="V3176" i="1"/>
  <c r="AB3176" i="1" s="1"/>
  <c r="Z3180" i="1"/>
  <c r="AB3182" i="1"/>
  <c r="M3183" i="1"/>
  <c r="AB3183" i="1" s="1"/>
  <c r="S3185" i="1"/>
  <c r="AB3185" i="1" s="1"/>
  <c r="P3190" i="1"/>
  <c r="AB3190" i="1" s="1"/>
  <c r="V3192" i="1"/>
  <c r="AB3192" i="1" s="1"/>
  <c r="Z3196" i="1"/>
  <c r="AB3196" i="1" s="1"/>
  <c r="AB3198" i="1"/>
  <c r="M3199" i="1"/>
  <c r="AB3199" i="1" s="1"/>
  <c r="S3201" i="1"/>
  <c r="AB3201" i="1" s="1"/>
  <c r="P3206" i="1"/>
  <c r="AB3206" i="1" s="1"/>
  <c r="V3208" i="1"/>
  <c r="AB3208" i="1" s="1"/>
  <c r="Z3212" i="1"/>
  <c r="AB3214" i="1"/>
  <c r="M3215" i="1"/>
  <c r="AB3215" i="1" s="1"/>
  <c r="S3217" i="1"/>
  <c r="AB3217" i="1" s="1"/>
  <c r="P3222" i="1"/>
  <c r="AB3222" i="1" s="1"/>
  <c r="V3224" i="1"/>
  <c r="AB3224" i="1" s="1"/>
  <c r="Z3228" i="1"/>
  <c r="AB3228" i="1" s="1"/>
  <c r="AB3230" i="1"/>
  <c r="M3231" i="1"/>
  <c r="AB3231" i="1" s="1"/>
  <c r="S3233" i="1"/>
  <c r="AB3233" i="1" s="1"/>
  <c r="P3238" i="1"/>
  <c r="AB3238" i="1" s="1"/>
  <c r="V3240" i="1"/>
  <c r="AB3240" i="1" s="1"/>
  <c r="Z3244" i="1"/>
  <c r="AB3244" i="1" s="1"/>
  <c r="AB3246" i="1"/>
  <c r="M3247" i="1"/>
  <c r="AB3247" i="1" s="1"/>
  <c r="S3249" i="1"/>
  <c r="AB3249" i="1" s="1"/>
  <c r="P3254" i="1"/>
  <c r="AB3254" i="1" s="1"/>
  <c r="V3256" i="1"/>
  <c r="AB3256" i="1" s="1"/>
  <c r="Z3260" i="1"/>
  <c r="AB3260" i="1" s="1"/>
  <c r="AB3262" i="1"/>
  <c r="M3263" i="1"/>
  <c r="AB3263" i="1" s="1"/>
  <c r="S3265" i="1"/>
  <c r="AB3265" i="1" s="1"/>
  <c r="P3270" i="1"/>
  <c r="AB3270" i="1" s="1"/>
  <c r="V3272" i="1"/>
  <c r="AB3272" i="1" s="1"/>
  <c r="Z3276" i="1"/>
  <c r="AB3276" i="1" s="1"/>
  <c r="AB3278" i="1"/>
  <c r="M3279" i="1"/>
  <c r="AB3279" i="1" s="1"/>
  <c r="S3281" i="1"/>
  <c r="AB3281" i="1" s="1"/>
  <c r="P3286" i="1"/>
  <c r="AB3286" i="1" s="1"/>
  <c r="V3288" i="1"/>
  <c r="AB3288" i="1" s="1"/>
  <c r="Z3292" i="1"/>
  <c r="AB3292" i="1" s="1"/>
  <c r="AB3294" i="1"/>
  <c r="M3295" i="1"/>
  <c r="AB3295" i="1" s="1"/>
  <c r="S3297" i="1"/>
  <c r="AB3297" i="1" s="1"/>
  <c r="P3302" i="1"/>
  <c r="AB3302" i="1" s="1"/>
  <c r="V3304" i="1"/>
  <c r="AB3304" i="1" s="1"/>
  <c r="Z3308" i="1"/>
  <c r="AB3310" i="1"/>
  <c r="M3311" i="1"/>
  <c r="AB3311" i="1" s="1"/>
  <c r="S3313" i="1"/>
  <c r="AB3313" i="1" s="1"/>
  <c r="P3318" i="1"/>
  <c r="AB3318" i="1" s="1"/>
  <c r="V3320" i="1"/>
  <c r="AB3320" i="1" s="1"/>
  <c r="Z3324" i="1"/>
  <c r="AB3324" i="1" s="1"/>
  <c r="AB3326" i="1"/>
  <c r="M3327" i="1"/>
  <c r="AB3327" i="1" s="1"/>
  <c r="S3329" i="1"/>
  <c r="AB3329" i="1" s="1"/>
  <c r="P3334" i="1"/>
  <c r="AB3334" i="1" s="1"/>
  <c r="V3336" i="1"/>
  <c r="AB3336" i="1" s="1"/>
  <c r="Z3340" i="1"/>
  <c r="AB3342" i="1"/>
  <c r="M3343" i="1"/>
  <c r="AB3343" i="1" s="1"/>
  <c r="S3345" i="1"/>
  <c r="AB3345" i="1" s="1"/>
  <c r="P3350" i="1"/>
  <c r="AB3350" i="1" s="1"/>
  <c r="V3352" i="1"/>
  <c r="AB3352" i="1" s="1"/>
  <c r="Z3356" i="1"/>
  <c r="AB3356" i="1" s="1"/>
  <c r="AB3358" i="1"/>
  <c r="M3359" i="1"/>
  <c r="AB3359" i="1" s="1"/>
  <c r="S3361" i="1"/>
  <c r="AB3361" i="1" s="1"/>
  <c r="P3366" i="1"/>
  <c r="AB3366" i="1" s="1"/>
  <c r="V3368" i="1"/>
  <c r="AB3368" i="1" s="1"/>
  <c r="Z3372" i="1"/>
  <c r="AB3372" i="1" s="1"/>
  <c r="AB3374" i="1"/>
  <c r="M3375" i="1"/>
  <c r="AB3375" i="1" s="1"/>
  <c r="S3377" i="1"/>
  <c r="AB3377" i="1" s="1"/>
  <c r="P3382" i="1"/>
  <c r="AB3382" i="1" s="1"/>
  <c r="M3384" i="1"/>
  <c r="AB3384" i="1" s="1"/>
  <c r="V3385" i="1"/>
  <c r="AB3385" i="1" s="1"/>
  <c r="AB3390" i="1"/>
  <c r="S3390" i="1"/>
  <c r="AB3391" i="1"/>
  <c r="P3395" i="1"/>
  <c r="AB3395" i="1" s="1"/>
  <c r="Z3397" i="1"/>
  <c r="AB3397" i="1" s="1"/>
  <c r="M3400" i="1"/>
  <c r="AB3400" i="1" s="1"/>
  <c r="V3401" i="1"/>
  <c r="AB3401" i="1" s="1"/>
  <c r="S3406" i="1"/>
  <c r="AB3406" i="1" s="1"/>
  <c r="AB3407" i="1"/>
  <c r="P3411" i="1"/>
  <c r="AB3411" i="1" s="1"/>
  <c r="Z3413" i="1"/>
  <c r="M3416" i="1"/>
  <c r="AB3416" i="1" s="1"/>
  <c r="V3417" i="1"/>
  <c r="AB3417" i="1" s="1"/>
  <c r="AB3422" i="1"/>
  <c r="S3422" i="1"/>
  <c r="AB3423" i="1"/>
  <c r="P3427" i="1"/>
  <c r="AB3427" i="1" s="1"/>
  <c r="Z3429" i="1"/>
  <c r="AB3429" i="1" s="1"/>
  <c r="M3432" i="1"/>
  <c r="AB3432" i="1" s="1"/>
  <c r="V3433" i="1"/>
  <c r="AB3433" i="1" s="1"/>
  <c r="S3438" i="1"/>
  <c r="AB3438" i="1" s="1"/>
  <c r="AB3439" i="1"/>
  <c r="P3443" i="1"/>
  <c r="AB3443" i="1" s="1"/>
  <c r="Z3445" i="1"/>
  <c r="AB3445" i="1" s="1"/>
  <c r="M3448" i="1"/>
  <c r="AB3448" i="1" s="1"/>
  <c r="V3449" i="1"/>
  <c r="AB3449" i="1" s="1"/>
  <c r="AB3454" i="1"/>
  <c r="S3454" i="1"/>
  <c r="AB3455" i="1"/>
  <c r="P3459" i="1"/>
  <c r="AB3459" i="1" s="1"/>
  <c r="Z3461" i="1"/>
  <c r="AB3461" i="1" s="1"/>
  <c r="M3464" i="1"/>
  <c r="AB3464" i="1" s="1"/>
  <c r="V3465" i="1"/>
  <c r="AB3465" i="1" s="1"/>
  <c r="S3470" i="1"/>
  <c r="AB3470" i="1" s="1"/>
  <c r="AB3471" i="1"/>
  <c r="P3475" i="1"/>
  <c r="AB3475" i="1" s="1"/>
  <c r="Z3477" i="1"/>
  <c r="M3480" i="1"/>
  <c r="AB3480" i="1" s="1"/>
  <c r="V3481" i="1"/>
  <c r="AB3481" i="1" s="1"/>
  <c r="AB3486" i="1"/>
  <c r="S3486" i="1"/>
  <c r="AB3487" i="1"/>
  <c r="P3491" i="1"/>
  <c r="AB3491" i="1" s="1"/>
  <c r="Z3493" i="1"/>
  <c r="AB3493" i="1" s="1"/>
  <c r="M3496" i="1"/>
  <c r="AB3496" i="1" s="1"/>
  <c r="V3497" i="1"/>
  <c r="AB3497" i="1" s="1"/>
  <c r="S3502" i="1"/>
  <c r="AB3502" i="1" s="1"/>
  <c r="AB3503" i="1"/>
  <c r="P3507" i="1"/>
  <c r="AB3507" i="1" s="1"/>
  <c r="Z3509" i="1"/>
  <c r="AB3509" i="1" s="1"/>
  <c r="M3512" i="1"/>
  <c r="AB3512" i="1" s="1"/>
  <c r="V3513" i="1"/>
  <c r="AB3513" i="1" s="1"/>
  <c r="AB3518" i="1"/>
  <c r="S3518" i="1"/>
  <c r="AB3519" i="1"/>
  <c r="Z3521" i="1"/>
  <c r="AB3521" i="1" s="1"/>
  <c r="M3524" i="1"/>
  <c r="AB3524" i="1" s="1"/>
  <c r="S3526" i="1"/>
  <c r="AB3526" i="1" s="1"/>
  <c r="AB3527" i="1"/>
  <c r="Z3529" i="1"/>
  <c r="AB3529" i="1" s="1"/>
  <c r="M3532" i="1"/>
  <c r="AB3532" i="1" s="1"/>
  <c r="AB3534" i="1"/>
  <c r="S3534" i="1"/>
  <c r="AB3535" i="1"/>
  <c r="Z3537" i="1"/>
  <c r="AB3537" i="1" s="1"/>
  <c r="M3540" i="1"/>
  <c r="AB3540" i="1" s="1"/>
  <c r="V3541" i="1"/>
  <c r="AB3541" i="1" s="1"/>
  <c r="AB3546" i="1"/>
  <c r="S3546" i="1"/>
  <c r="AB3547" i="1"/>
  <c r="Z3549" i="1"/>
  <c r="M3552" i="1"/>
  <c r="AB3552" i="1" s="1"/>
  <c r="S3554" i="1"/>
  <c r="AB3554" i="1" s="1"/>
  <c r="AB3555" i="1"/>
  <c r="Z3557" i="1"/>
  <c r="M3560" i="1"/>
  <c r="AB3560" i="1" s="1"/>
  <c r="AB3562" i="1"/>
  <c r="S3562" i="1"/>
  <c r="AB3563" i="1"/>
  <c r="Z3565" i="1"/>
  <c r="M3568" i="1"/>
  <c r="AB3568" i="1" s="1"/>
  <c r="V3569" i="1"/>
  <c r="AB3569" i="1" s="1"/>
  <c r="AB3574" i="1"/>
  <c r="S3574" i="1"/>
  <c r="AB3575" i="1"/>
  <c r="P3579" i="1"/>
  <c r="AB3579" i="1" s="1"/>
  <c r="Z3581" i="1"/>
  <c r="AB3581" i="1" s="1"/>
  <c r="M3584" i="1"/>
  <c r="AB3584" i="1" s="1"/>
  <c r="V3585" i="1"/>
  <c r="AB3585" i="1" s="1"/>
  <c r="S3590" i="1"/>
  <c r="AB3590" i="1" s="1"/>
  <c r="AB3591" i="1"/>
  <c r="P3595" i="1"/>
  <c r="AB3595" i="1" s="1"/>
  <c r="Z3597" i="1"/>
  <c r="AB3597" i="1" s="1"/>
  <c r="M3600" i="1"/>
  <c r="AB3600" i="1" s="1"/>
  <c r="V3601" i="1"/>
  <c r="AB3601" i="1" s="1"/>
  <c r="AB3606" i="1"/>
  <c r="S3606" i="1"/>
  <c r="AB3607" i="1"/>
  <c r="P3611" i="1"/>
  <c r="AB3611" i="1" s="1"/>
  <c r="Z3613" i="1"/>
  <c r="AB3613" i="1" s="1"/>
  <c r="M3616" i="1"/>
  <c r="AB3616" i="1" s="1"/>
  <c r="V3617" i="1"/>
  <c r="AB3617" i="1" s="1"/>
  <c r="S3622" i="1"/>
  <c r="AB3622" i="1" s="1"/>
  <c r="AB3623" i="1"/>
  <c r="P3627" i="1"/>
  <c r="AB3627" i="1" s="1"/>
  <c r="Z3629" i="1"/>
  <c r="M3632" i="1"/>
  <c r="AB3632" i="1" s="1"/>
  <c r="V3633" i="1"/>
  <c r="AB3633" i="1" s="1"/>
  <c r="AB3638" i="1"/>
  <c r="S3638" i="1"/>
  <c r="AB3639" i="1"/>
  <c r="P3643" i="1"/>
  <c r="AB3643" i="1" s="1"/>
  <c r="Z3645" i="1"/>
  <c r="AB3645" i="1" s="1"/>
  <c r="M3648" i="1"/>
  <c r="AB3648" i="1" s="1"/>
  <c r="V3649" i="1"/>
  <c r="AB3649" i="1" s="1"/>
  <c r="S3654" i="1"/>
  <c r="AB3654" i="1" s="1"/>
  <c r="AB3655" i="1"/>
  <c r="P3659" i="1"/>
  <c r="AB3659" i="1" s="1"/>
  <c r="Z3661" i="1"/>
  <c r="AB3661" i="1" s="1"/>
  <c r="M3664" i="1"/>
  <c r="AB3664" i="1" s="1"/>
  <c r="V3665" i="1"/>
  <c r="AB3665" i="1" s="1"/>
  <c r="AB3670" i="1"/>
  <c r="S3670" i="1"/>
  <c r="AB3671" i="1"/>
  <c r="P3675" i="1"/>
  <c r="AB3675" i="1" s="1"/>
  <c r="Z3677" i="1"/>
  <c r="AB3677" i="1" s="1"/>
  <c r="M3680" i="1"/>
  <c r="AB3680" i="1" s="1"/>
  <c r="V3681" i="1"/>
  <c r="AB3681" i="1" s="1"/>
  <c r="S3686" i="1"/>
  <c r="AB3686" i="1" s="1"/>
  <c r="AB3687" i="1"/>
  <c r="P3691" i="1"/>
  <c r="AB3691" i="1" s="1"/>
  <c r="Z3693" i="1"/>
  <c r="M3696" i="1"/>
  <c r="AB3696" i="1" s="1"/>
  <c r="V3697" i="1"/>
  <c r="AB3697" i="1" s="1"/>
  <c r="AB3702" i="1"/>
  <c r="S3702" i="1"/>
  <c r="AB3703" i="1"/>
  <c r="P3707" i="1"/>
  <c r="AB3707" i="1" s="1"/>
  <c r="AB4086" i="1"/>
  <c r="AB3714" i="1"/>
  <c r="AB3722" i="1"/>
  <c r="AB3730" i="1"/>
  <c r="AB3738" i="1"/>
  <c r="AB3746" i="1"/>
  <c r="AB3754" i="1"/>
  <c r="AB3762" i="1"/>
  <c r="AB3770" i="1"/>
  <c r="AB3778" i="1"/>
  <c r="AB3786" i="1"/>
  <c r="AB3794" i="1"/>
  <c r="AB3802" i="1"/>
  <c r="AB3810" i="1"/>
  <c r="AB3818" i="1"/>
  <c r="AB3826" i="1"/>
  <c r="AB3834" i="1"/>
  <c r="AB3842" i="1"/>
  <c r="AB3850" i="1"/>
  <c r="AB3858" i="1"/>
  <c r="AB3866" i="1"/>
  <c r="AB3874" i="1"/>
  <c r="AB3882" i="1"/>
  <c r="AB3890" i="1"/>
  <c r="AB3898" i="1"/>
  <c r="AB3906" i="1"/>
  <c r="AB3914" i="1"/>
  <c r="AB3922" i="1"/>
  <c r="AB3930" i="1"/>
  <c r="AB3938" i="1"/>
  <c r="AB3946" i="1"/>
  <c r="AB3954" i="1"/>
  <c r="AB3962" i="1"/>
  <c r="AB3970" i="1"/>
  <c r="V3976" i="1"/>
  <c r="S3977" i="1"/>
  <c r="AB3977" i="1" s="1"/>
  <c r="AB3978" i="1"/>
  <c r="V3984" i="1"/>
  <c r="S3985" i="1"/>
  <c r="AB3985" i="1" s="1"/>
  <c r="AB3986" i="1"/>
  <c r="Z3987" i="1"/>
  <c r="P4017" i="1"/>
  <c r="AB4036" i="1"/>
  <c r="AB4044" i="1"/>
  <c r="AB4074" i="1"/>
  <c r="P3708" i="1"/>
  <c r="AB3708" i="1" s="1"/>
  <c r="Z3708" i="1"/>
  <c r="M3709" i="1"/>
  <c r="AB3709" i="1" s="1"/>
  <c r="AB3712" i="1"/>
  <c r="P3716" i="1"/>
  <c r="AB3716" i="1" s="1"/>
  <c r="Z3716" i="1"/>
  <c r="M3717" i="1"/>
  <c r="AB3717" i="1" s="1"/>
  <c r="AB3720" i="1"/>
  <c r="Z3724" i="1"/>
  <c r="AB3724" i="1" s="1"/>
  <c r="AB3728" i="1"/>
  <c r="Z3732" i="1"/>
  <c r="AB3732" i="1" s="1"/>
  <c r="AB3736" i="1"/>
  <c r="Z3740" i="1"/>
  <c r="AB3740" i="1" s="1"/>
  <c r="AB3744" i="1"/>
  <c r="Z3748" i="1"/>
  <c r="AB3748" i="1" s="1"/>
  <c r="AB3752" i="1"/>
  <c r="Z3756" i="1"/>
  <c r="AB3756" i="1" s="1"/>
  <c r="AB3760" i="1"/>
  <c r="Z3764" i="1"/>
  <c r="AB3764" i="1" s="1"/>
  <c r="AB3768" i="1"/>
  <c r="Z3772" i="1"/>
  <c r="AB3772" i="1" s="1"/>
  <c r="AB3776" i="1"/>
  <c r="Z3780" i="1"/>
  <c r="AB3780" i="1" s="1"/>
  <c r="AB3784" i="1"/>
  <c r="Z3788" i="1"/>
  <c r="AB3788" i="1" s="1"/>
  <c r="AB3792" i="1"/>
  <c r="Z3796" i="1"/>
  <c r="AB3796" i="1" s="1"/>
  <c r="AB3800" i="1"/>
  <c r="Z3804" i="1"/>
  <c r="AB3804" i="1" s="1"/>
  <c r="AB3808" i="1"/>
  <c r="Z3812" i="1"/>
  <c r="AB3812" i="1" s="1"/>
  <c r="AB3816" i="1"/>
  <c r="Z3820" i="1"/>
  <c r="AB3820" i="1" s="1"/>
  <c r="AB3824" i="1"/>
  <c r="Z3828" i="1"/>
  <c r="AB3828" i="1" s="1"/>
  <c r="AB3832" i="1"/>
  <c r="Z3836" i="1"/>
  <c r="AB3836" i="1" s="1"/>
  <c r="AB3840" i="1"/>
  <c r="Z3844" i="1"/>
  <c r="AB3844" i="1" s="1"/>
  <c r="AB3848" i="1"/>
  <c r="Z3852" i="1"/>
  <c r="AB3852" i="1" s="1"/>
  <c r="AB3856" i="1"/>
  <c r="Z3860" i="1"/>
  <c r="AB3860" i="1" s="1"/>
  <c r="AB3864" i="1"/>
  <c r="Z3868" i="1"/>
  <c r="AB3868" i="1" s="1"/>
  <c r="AB3872" i="1"/>
  <c r="Z3876" i="1"/>
  <c r="AB3876" i="1" s="1"/>
  <c r="AB3880" i="1"/>
  <c r="Z3884" i="1"/>
  <c r="AB3884" i="1" s="1"/>
  <c r="AB3888" i="1"/>
  <c r="Z3892" i="1"/>
  <c r="AB3892" i="1" s="1"/>
  <c r="AB3896" i="1"/>
  <c r="Z3900" i="1"/>
  <c r="AB3900" i="1" s="1"/>
  <c r="AB3904" i="1"/>
  <c r="Z3908" i="1"/>
  <c r="AB3908" i="1" s="1"/>
  <c r="AB3912" i="1"/>
  <c r="Z3916" i="1"/>
  <c r="AB3916" i="1" s="1"/>
  <c r="AB3920" i="1"/>
  <c r="Z3924" i="1"/>
  <c r="AB3924" i="1" s="1"/>
  <c r="AB3928" i="1"/>
  <c r="Z3932" i="1"/>
  <c r="AB3932" i="1" s="1"/>
  <c r="AB3936" i="1"/>
  <c r="Z3940" i="1"/>
  <c r="AB3940" i="1" s="1"/>
  <c r="AB3944" i="1"/>
  <c r="Z3948" i="1"/>
  <c r="AB3948" i="1" s="1"/>
  <c r="AB3952" i="1"/>
  <c r="Z3956" i="1"/>
  <c r="AB3956" i="1" s="1"/>
  <c r="AB3960" i="1"/>
  <c r="Z3964" i="1"/>
  <c r="AB3964" i="1" s="1"/>
  <c r="AB3968" i="1"/>
  <c r="Z3972" i="1"/>
  <c r="AB3972" i="1" s="1"/>
  <c r="AB3976" i="1"/>
  <c r="Z3980" i="1"/>
  <c r="AB3980" i="1" s="1"/>
  <c r="AB3984" i="1"/>
  <c r="V3987" i="1"/>
  <c r="AB3988" i="1"/>
  <c r="AB3996" i="1"/>
  <c r="Z4003" i="1"/>
  <c r="S4024" i="1"/>
  <c r="P4033" i="1"/>
  <c r="M4038" i="1"/>
  <c r="AB4038" i="1" s="1"/>
  <c r="V4051" i="1"/>
  <c r="AB4052" i="1"/>
  <c r="AB4060" i="1"/>
  <c r="M4061" i="1"/>
  <c r="AB4061" i="1" s="1"/>
  <c r="Z3990" i="1"/>
  <c r="M3993" i="1"/>
  <c r="AB3993" i="1" s="1"/>
  <c r="S3995" i="1"/>
  <c r="AB3995" i="1" s="1"/>
  <c r="P4000" i="1"/>
  <c r="V4002" i="1"/>
  <c r="AB4002" i="1" s="1"/>
  <c r="Z4006" i="1"/>
  <c r="AB4006" i="1" s="1"/>
  <c r="M4009" i="1"/>
  <c r="AB4009" i="1" s="1"/>
  <c r="S4011" i="1"/>
  <c r="AB4011" i="1" s="1"/>
  <c r="P4016" i="1"/>
  <c r="V4018" i="1"/>
  <c r="AB4018" i="1" s="1"/>
  <c r="Z4022" i="1"/>
  <c r="AB4022" i="1" s="1"/>
  <c r="M4025" i="1"/>
  <c r="AB4025" i="1" s="1"/>
  <c r="S4027" i="1"/>
  <c r="AB4027" i="1" s="1"/>
  <c r="P4032" i="1"/>
  <c r="V4034" i="1"/>
  <c r="AB4034" i="1" s="1"/>
  <c r="Z4038" i="1"/>
  <c r="M4041" i="1"/>
  <c r="AB4041" i="1" s="1"/>
  <c r="S4043" i="1"/>
  <c r="AB4043" i="1" s="1"/>
  <c r="P4048" i="1"/>
  <c r="V4050" i="1"/>
  <c r="AB4050" i="1" s="1"/>
  <c r="Z4054" i="1"/>
  <c r="AB4054" i="1" s="1"/>
  <c r="M4057" i="1"/>
  <c r="AB4057" i="1" s="1"/>
  <c r="S4059" i="1"/>
  <c r="AB4059" i="1" s="1"/>
  <c r="Z4061" i="1"/>
  <c r="AB4063" i="1"/>
  <c r="S4066" i="1"/>
  <c r="AB4066" i="1" s="1"/>
  <c r="S4067" i="1"/>
  <c r="S4070" i="1"/>
  <c r="AB4070" i="1" s="1"/>
  <c r="AB4071" i="1"/>
  <c r="Z4077" i="1"/>
  <c r="AB4077" i="1" s="1"/>
  <c r="AB4079" i="1"/>
  <c r="S4082" i="1"/>
  <c r="AB4082" i="1" s="1"/>
  <c r="S4083" i="1"/>
  <c r="AB4088" i="1"/>
  <c r="AB4116" i="1"/>
  <c r="AB4121" i="1"/>
  <c r="AB4125" i="1"/>
  <c r="AB4148" i="1"/>
  <c r="AB4153" i="1"/>
  <c r="AB4157" i="1"/>
  <c r="AB4180" i="1"/>
  <c r="AB4185" i="1"/>
  <c r="AB4189" i="1"/>
  <c r="AB4212" i="1"/>
  <c r="AB4217" i="1"/>
  <c r="AB4281" i="1"/>
  <c r="AB4353" i="1"/>
  <c r="AB4369" i="1"/>
  <c r="AB4233" i="1"/>
  <c r="AB4237" i="1"/>
  <c r="AB4297" i="1"/>
  <c r="S3987" i="1"/>
  <c r="AB3987" i="1" s="1"/>
  <c r="P3992" i="1"/>
  <c r="AB3992" i="1" s="1"/>
  <c r="V3994" i="1"/>
  <c r="AB3994" i="1" s="1"/>
  <c r="Z3998" i="1"/>
  <c r="AB3998" i="1" s="1"/>
  <c r="AB4000" i="1"/>
  <c r="M4001" i="1"/>
  <c r="AB4001" i="1" s="1"/>
  <c r="S4003" i="1"/>
  <c r="AB4003" i="1" s="1"/>
  <c r="P4008" i="1"/>
  <c r="AB4008" i="1" s="1"/>
  <c r="V4010" i="1"/>
  <c r="AB4010" i="1" s="1"/>
  <c r="Z4014" i="1"/>
  <c r="AB4014" i="1" s="1"/>
  <c r="AB4016" i="1"/>
  <c r="M4017" i="1"/>
  <c r="AB4017" i="1" s="1"/>
  <c r="S4019" i="1"/>
  <c r="AB4019" i="1" s="1"/>
  <c r="P4024" i="1"/>
  <c r="AB4024" i="1" s="1"/>
  <c r="V4026" i="1"/>
  <c r="AB4026" i="1" s="1"/>
  <c r="Z4030" i="1"/>
  <c r="AB4030" i="1" s="1"/>
  <c r="AB4032" i="1"/>
  <c r="M4033" i="1"/>
  <c r="AB4033" i="1" s="1"/>
  <c r="S4035" i="1"/>
  <c r="AB4035" i="1" s="1"/>
  <c r="P4040" i="1"/>
  <c r="AB4040" i="1" s="1"/>
  <c r="V4042" i="1"/>
  <c r="AB4042" i="1" s="1"/>
  <c r="Z4046" i="1"/>
  <c r="AB4046" i="1" s="1"/>
  <c r="AB4048" i="1"/>
  <c r="M4049" i="1"/>
  <c r="AB4049" i="1" s="1"/>
  <c r="S4051" i="1"/>
  <c r="AB4051" i="1" s="1"/>
  <c r="P4056" i="1"/>
  <c r="AB4056" i="1" s="1"/>
  <c r="V4058" i="1"/>
  <c r="AB4058" i="1" s="1"/>
  <c r="Z4062" i="1"/>
  <c r="Z4065" i="1"/>
  <c r="AB4065" i="1" s="1"/>
  <c r="V4073" i="1"/>
  <c r="AB4073" i="1" s="1"/>
  <c r="Z4078" i="1"/>
  <c r="Z4081" i="1"/>
  <c r="AB4081" i="1" s="1"/>
  <c r="V4090" i="1"/>
  <c r="AB4090" i="1" s="1"/>
  <c r="AB4091" i="1"/>
  <c r="AB4095" i="1"/>
  <c r="S4095" i="1"/>
  <c r="AB4096" i="1"/>
  <c r="AB4100" i="1"/>
  <c r="AB4105" i="1"/>
  <c r="AB4109" i="1"/>
  <c r="V4122" i="1"/>
  <c r="AB4122" i="1" s="1"/>
  <c r="S4123" i="1"/>
  <c r="AB4123" i="1" s="1"/>
  <c r="P4124" i="1"/>
  <c r="AB4132" i="1"/>
  <c r="AB4137" i="1"/>
  <c r="AB4141" i="1"/>
  <c r="V4154" i="1"/>
  <c r="AB4154" i="1" s="1"/>
  <c r="AB4155" i="1"/>
  <c r="S4155" i="1"/>
  <c r="P4156" i="1"/>
  <c r="AB4164" i="1"/>
  <c r="AB4169" i="1"/>
  <c r="AB4173" i="1"/>
  <c r="V4186" i="1"/>
  <c r="AB4186" i="1" s="1"/>
  <c r="S4187" i="1"/>
  <c r="AB4187" i="1" s="1"/>
  <c r="P4188" i="1"/>
  <c r="AB4196" i="1"/>
  <c r="AB4201" i="1"/>
  <c r="AB4205" i="1"/>
  <c r="V4218" i="1"/>
  <c r="AB4218" i="1" s="1"/>
  <c r="S4219" i="1"/>
  <c r="AB4219" i="1" s="1"/>
  <c r="P4220" i="1"/>
  <c r="AB4249" i="1"/>
  <c r="AB4253" i="1"/>
  <c r="AB4345" i="1"/>
  <c r="AB4361" i="1"/>
  <c r="AB4377" i="1"/>
  <c r="AB4228" i="1"/>
  <c r="AB4244" i="1"/>
  <c r="AB4260" i="1"/>
  <c r="AB4276" i="1"/>
  <c r="AB4292" i="1"/>
  <c r="M4301" i="1"/>
  <c r="AB4301" i="1" s="1"/>
  <c r="V4302" i="1"/>
  <c r="AB4303" i="1"/>
  <c r="S4303" i="1"/>
  <c r="P4304" i="1"/>
  <c r="AB4304" i="1" s="1"/>
  <c r="Z4306" i="1"/>
  <c r="AB4308" i="1"/>
  <c r="M4317" i="1"/>
  <c r="AB4317" i="1" s="1"/>
  <c r="V4318" i="1"/>
  <c r="AB4319" i="1"/>
  <c r="S4319" i="1"/>
  <c r="P4320" i="1"/>
  <c r="AB4320" i="1" s="1"/>
  <c r="Z4322" i="1"/>
  <c r="AB4324" i="1"/>
  <c r="M4333" i="1"/>
  <c r="AB4333" i="1" s="1"/>
  <c r="V4334" i="1"/>
  <c r="AB4335" i="1"/>
  <c r="S4335" i="1"/>
  <c r="P4336" i="1"/>
  <c r="AB4336" i="1" s="1"/>
  <c r="Z4338" i="1"/>
  <c r="AB4340" i="1"/>
  <c r="AB4405" i="1"/>
  <c r="AB4410" i="1"/>
  <c r="AB4087" i="1"/>
  <c r="AB4099" i="1"/>
  <c r="AB4110" i="1"/>
  <c r="AB4115" i="1"/>
  <c r="AB4126" i="1"/>
  <c r="AB4131" i="1"/>
  <c r="AB4142" i="1"/>
  <c r="AB4147" i="1"/>
  <c r="AB4158" i="1"/>
  <c r="AB4163" i="1"/>
  <c r="AB4174" i="1"/>
  <c r="AB4179" i="1"/>
  <c r="AB4190" i="1"/>
  <c r="AB4195" i="1"/>
  <c r="AB4206" i="1"/>
  <c r="AB4211" i="1"/>
  <c r="AB4222" i="1"/>
  <c r="AB4227" i="1"/>
  <c r="AB4238" i="1"/>
  <c r="AB4243" i="1"/>
  <c r="AB4254" i="1"/>
  <c r="AB4259" i="1"/>
  <c r="AB4270" i="1"/>
  <c r="AB4275" i="1"/>
  <c r="AB4286" i="1"/>
  <c r="AB4291" i="1"/>
  <c r="AB4302" i="1"/>
  <c r="AB4307" i="1"/>
  <c r="AB4318" i="1"/>
  <c r="AB4323" i="1"/>
  <c r="AB4334" i="1"/>
  <c r="AB4339" i="1"/>
  <c r="AB4346" i="1"/>
  <c r="AB4348" i="1"/>
  <c r="AB4350" i="1"/>
  <c r="AB4352" i="1"/>
  <c r="AB4354" i="1"/>
  <c r="AB4356" i="1"/>
  <c r="AB4358" i="1"/>
  <c r="AB4360" i="1"/>
  <c r="AB4362" i="1"/>
  <c r="AB4364" i="1"/>
  <c r="AB4366" i="1"/>
  <c r="AB4368" i="1"/>
  <c r="AB4370" i="1"/>
  <c r="AB4372" i="1"/>
  <c r="AB4374" i="1"/>
  <c r="AB4376" i="1"/>
  <c r="AB4378" i="1"/>
  <c r="AB4380" i="1"/>
  <c r="AB4384" i="1"/>
  <c r="AB4397" i="1"/>
  <c r="AB4402" i="1"/>
  <c r="AB4562" i="1"/>
  <c r="S4062" i="1"/>
  <c r="AB4062" i="1" s="1"/>
  <c r="P4067" i="1"/>
  <c r="AB4067" i="1" s="1"/>
  <c r="V4069" i="1"/>
  <c r="AB4069" i="1" s="1"/>
  <c r="Z4073" i="1"/>
  <c r="AB4075" i="1"/>
  <c r="M4076" i="1"/>
  <c r="AB4076" i="1" s="1"/>
  <c r="S4078" i="1"/>
  <c r="AB4078" i="1" s="1"/>
  <c r="P4083" i="1"/>
  <c r="AB4083" i="1" s="1"/>
  <c r="V4085" i="1"/>
  <c r="AB4085" i="1" s="1"/>
  <c r="Z4089" i="1"/>
  <c r="AB4089" i="1" s="1"/>
  <c r="Z4090" i="1"/>
  <c r="M4093" i="1"/>
  <c r="AB4093" i="1" s="1"/>
  <c r="V4094" i="1"/>
  <c r="AB4094" i="1" s="1"/>
  <c r="AB4098" i="1"/>
  <c r="M4101" i="1"/>
  <c r="AB4101" i="1" s="1"/>
  <c r="V4102" i="1"/>
  <c r="AB4102" i="1" s="1"/>
  <c r="S4103" i="1"/>
  <c r="AB4103" i="1" s="1"/>
  <c r="P4104" i="1"/>
  <c r="AB4104" i="1" s="1"/>
  <c r="Z4106" i="1"/>
  <c r="AB4106" i="1" s="1"/>
  <c r="AB4108" i="1"/>
  <c r="AB4114" i="1"/>
  <c r="M4117" i="1"/>
  <c r="AB4117" i="1" s="1"/>
  <c r="V4118" i="1"/>
  <c r="AB4118" i="1" s="1"/>
  <c r="S4119" i="1"/>
  <c r="AB4119" i="1" s="1"/>
  <c r="P4120" i="1"/>
  <c r="AB4120" i="1" s="1"/>
  <c r="Z4122" i="1"/>
  <c r="AB4124" i="1"/>
  <c r="AB4130" i="1"/>
  <c r="M4133" i="1"/>
  <c r="AB4133" i="1" s="1"/>
  <c r="V4134" i="1"/>
  <c r="AB4134" i="1" s="1"/>
  <c r="S4135" i="1"/>
  <c r="AB4135" i="1" s="1"/>
  <c r="P4136" i="1"/>
  <c r="AB4136" i="1" s="1"/>
  <c r="Z4138" i="1"/>
  <c r="AB4138" i="1" s="1"/>
  <c r="AB4140" i="1"/>
  <c r="AB4146" i="1"/>
  <c r="M4149" i="1"/>
  <c r="AB4149" i="1" s="1"/>
  <c r="V4150" i="1"/>
  <c r="AB4150" i="1" s="1"/>
  <c r="S4151" i="1"/>
  <c r="AB4151" i="1" s="1"/>
  <c r="P4152" i="1"/>
  <c r="AB4152" i="1" s="1"/>
  <c r="Z4154" i="1"/>
  <c r="AB4156" i="1"/>
  <c r="AB4162" i="1"/>
  <c r="M4165" i="1"/>
  <c r="AB4165" i="1" s="1"/>
  <c r="V4166" i="1"/>
  <c r="AB4166" i="1" s="1"/>
  <c r="S4167" i="1"/>
  <c r="AB4167" i="1" s="1"/>
  <c r="P4168" i="1"/>
  <c r="AB4168" i="1" s="1"/>
  <c r="Z4170" i="1"/>
  <c r="AB4170" i="1" s="1"/>
  <c r="AB4172" i="1"/>
  <c r="AB4178" i="1"/>
  <c r="M4181" i="1"/>
  <c r="AB4181" i="1" s="1"/>
  <c r="V4182" i="1"/>
  <c r="AB4182" i="1" s="1"/>
  <c r="S4183" i="1"/>
  <c r="AB4183" i="1" s="1"/>
  <c r="P4184" i="1"/>
  <c r="AB4184" i="1" s="1"/>
  <c r="Z4186" i="1"/>
  <c r="AB4188" i="1"/>
  <c r="AB4194" i="1"/>
  <c r="M4197" i="1"/>
  <c r="AB4197" i="1" s="1"/>
  <c r="V4198" i="1"/>
  <c r="AB4198" i="1" s="1"/>
  <c r="S4199" i="1"/>
  <c r="AB4199" i="1" s="1"/>
  <c r="P4200" i="1"/>
  <c r="AB4200" i="1" s="1"/>
  <c r="Z4202" i="1"/>
  <c r="AB4202" i="1" s="1"/>
  <c r="AB4204" i="1"/>
  <c r="AB4210" i="1"/>
  <c r="M4213" i="1"/>
  <c r="AB4213" i="1" s="1"/>
  <c r="V4214" i="1"/>
  <c r="AB4214" i="1" s="1"/>
  <c r="S4215" i="1"/>
  <c r="AB4215" i="1" s="1"/>
  <c r="P4216" i="1"/>
  <c r="AB4216" i="1" s="1"/>
  <c r="Z4218" i="1"/>
  <c r="AB4220" i="1"/>
  <c r="AB4226" i="1"/>
  <c r="M4229" i="1"/>
  <c r="AB4229" i="1" s="1"/>
  <c r="V4230" i="1"/>
  <c r="AB4230" i="1" s="1"/>
  <c r="S4231" i="1"/>
  <c r="AB4231" i="1" s="1"/>
  <c r="P4232" i="1"/>
  <c r="AB4232" i="1" s="1"/>
  <c r="Z4234" i="1"/>
  <c r="AB4234" i="1" s="1"/>
  <c r="AB4236" i="1"/>
  <c r="AB4242" i="1"/>
  <c r="M4245" i="1"/>
  <c r="AB4245" i="1" s="1"/>
  <c r="V4246" i="1"/>
  <c r="AB4246" i="1" s="1"/>
  <c r="S4247" i="1"/>
  <c r="AB4247" i="1" s="1"/>
  <c r="P4248" i="1"/>
  <c r="AB4248" i="1" s="1"/>
  <c r="Z4250" i="1"/>
  <c r="AB4250" i="1" s="1"/>
  <c r="AB4252" i="1"/>
  <c r="AB4258" i="1"/>
  <c r="M4261" i="1"/>
  <c r="AB4261" i="1" s="1"/>
  <c r="V4262" i="1"/>
  <c r="AB4262" i="1" s="1"/>
  <c r="S4263" i="1"/>
  <c r="AB4263" i="1" s="1"/>
  <c r="P4264" i="1"/>
  <c r="AB4264" i="1" s="1"/>
  <c r="Z4266" i="1"/>
  <c r="AB4266" i="1" s="1"/>
  <c r="AB4268" i="1"/>
  <c r="AB4274" i="1"/>
  <c r="M4277" i="1"/>
  <c r="AB4277" i="1" s="1"/>
  <c r="V4278" i="1"/>
  <c r="AB4278" i="1" s="1"/>
  <c r="S4279" i="1"/>
  <c r="AB4279" i="1" s="1"/>
  <c r="P4280" i="1"/>
  <c r="AB4280" i="1" s="1"/>
  <c r="Z4282" i="1"/>
  <c r="AB4282" i="1" s="1"/>
  <c r="AB4284" i="1"/>
  <c r="AB4290" i="1"/>
  <c r="M4293" i="1"/>
  <c r="AB4293" i="1" s="1"/>
  <c r="V4294" i="1"/>
  <c r="AB4294" i="1" s="1"/>
  <c r="S4295" i="1"/>
  <c r="AB4295" i="1" s="1"/>
  <c r="P4296" i="1"/>
  <c r="AB4296" i="1" s="1"/>
  <c r="Z4298" i="1"/>
  <c r="AB4298" i="1" s="1"/>
  <c r="AB4300" i="1"/>
  <c r="AB4306" i="1"/>
  <c r="M4309" i="1"/>
  <c r="AB4309" i="1" s="1"/>
  <c r="V4310" i="1"/>
  <c r="AB4310" i="1" s="1"/>
  <c r="S4311" i="1"/>
  <c r="AB4311" i="1" s="1"/>
  <c r="P4312" i="1"/>
  <c r="AB4312" i="1" s="1"/>
  <c r="Z4314" i="1"/>
  <c r="AB4314" i="1" s="1"/>
  <c r="AB4316" i="1"/>
  <c r="AB4322" i="1"/>
  <c r="M4325" i="1"/>
  <c r="AB4325" i="1" s="1"/>
  <c r="V4326" i="1"/>
  <c r="AB4326" i="1" s="1"/>
  <c r="S4327" i="1"/>
  <c r="AB4327" i="1" s="1"/>
  <c r="P4328" i="1"/>
  <c r="AB4328" i="1" s="1"/>
  <c r="Z4330" i="1"/>
  <c r="AB4330" i="1" s="1"/>
  <c r="AB4332" i="1"/>
  <c r="AB4338" i="1"/>
  <c r="M4341" i="1"/>
  <c r="AB4341" i="1" s="1"/>
  <c r="V4342" i="1"/>
  <c r="AB4342" i="1" s="1"/>
  <c r="S4343" i="1"/>
  <c r="AB4343" i="1" s="1"/>
  <c r="P4344" i="1"/>
  <c r="AB4344" i="1" s="1"/>
  <c r="AB4389" i="1"/>
  <c r="AB4394" i="1"/>
  <c r="AB4399" i="1"/>
  <c r="AB4421" i="1"/>
  <c r="AB4532" i="1"/>
  <c r="AB4554" i="1"/>
  <c r="AB4545" i="1"/>
  <c r="AB4564" i="1"/>
  <c r="AB4580" i="1"/>
  <c r="AB4582" i="1"/>
  <c r="AB4600" i="1"/>
  <c r="V4379" i="1"/>
  <c r="AB4379" i="1" s="1"/>
  <c r="Z4383" i="1"/>
  <c r="AB4385" i="1"/>
  <c r="M4386" i="1"/>
  <c r="AB4386" i="1" s="1"/>
  <c r="Z4387" i="1"/>
  <c r="M4390" i="1"/>
  <c r="AB4390" i="1" s="1"/>
  <c r="AB4392" i="1"/>
  <c r="S4392" i="1"/>
  <c r="Z4395" i="1"/>
  <c r="M4398" i="1"/>
  <c r="AB4398" i="1" s="1"/>
  <c r="S4400" i="1"/>
  <c r="AB4400" i="1" s="1"/>
  <c r="Z4403" i="1"/>
  <c r="M4406" i="1"/>
  <c r="AB4406" i="1" s="1"/>
  <c r="S4408" i="1"/>
  <c r="AB4408" i="1" s="1"/>
  <c r="Z4411" i="1"/>
  <c r="M4414" i="1"/>
  <c r="AB4414" i="1" s="1"/>
  <c r="AB4416" i="1"/>
  <c r="S4416" i="1"/>
  <c r="Z4419" i="1"/>
  <c r="M4422" i="1"/>
  <c r="AB4422" i="1" s="1"/>
  <c r="AB4423" i="1"/>
  <c r="M4426" i="1"/>
  <c r="AB4426" i="1" s="1"/>
  <c r="AB4427" i="1"/>
  <c r="M4430" i="1"/>
  <c r="AB4430" i="1" s="1"/>
  <c r="AB4431" i="1"/>
  <c r="M4434" i="1"/>
  <c r="AB4434" i="1" s="1"/>
  <c r="AB4435" i="1"/>
  <c r="M4438" i="1"/>
  <c r="AB4438" i="1" s="1"/>
  <c r="AB4439" i="1"/>
  <c r="M4442" i="1"/>
  <c r="AB4442" i="1" s="1"/>
  <c r="AB4443" i="1"/>
  <c r="M4446" i="1"/>
  <c r="AB4446" i="1" s="1"/>
  <c r="AB4447" i="1"/>
  <c r="M4450" i="1"/>
  <c r="AB4450" i="1" s="1"/>
  <c r="AB4451" i="1"/>
  <c r="M4454" i="1"/>
  <c r="AB4454" i="1" s="1"/>
  <c r="AB4455" i="1"/>
  <c r="M4458" i="1"/>
  <c r="AB4458" i="1" s="1"/>
  <c r="AB4459" i="1"/>
  <c r="M4462" i="1"/>
  <c r="AB4462" i="1" s="1"/>
  <c r="AB4463" i="1"/>
  <c r="M4466" i="1"/>
  <c r="AB4466" i="1" s="1"/>
  <c r="AB4467" i="1"/>
  <c r="M4470" i="1"/>
  <c r="AB4470" i="1" s="1"/>
  <c r="AB4471" i="1"/>
  <c r="M4474" i="1"/>
  <c r="AB4474" i="1" s="1"/>
  <c r="AB4475" i="1"/>
  <c r="M4478" i="1"/>
  <c r="AB4478" i="1" s="1"/>
  <c r="AB4479" i="1"/>
  <c r="M4482" i="1"/>
  <c r="AB4482" i="1" s="1"/>
  <c r="AB4483" i="1"/>
  <c r="M4486" i="1"/>
  <c r="AB4486" i="1" s="1"/>
  <c r="AB4487" i="1"/>
  <c r="M4490" i="1"/>
  <c r="AB4490" i="1" s="1"/>
  <c r="AB4491" i="1"/>
  <c r="M4494" i="1"/>
  <c r="AB4494" i="1" s="1"/>
  <c r="AB4495" i="1"/>
  <c r="M4498" i="1"/>
  <c r="AB4498" i="1" s="1"/>
  <c r="AB4499" i="1"/>
  <c r="M4502" i="1"/>
  <c r="AB4502" i="1" s="1"/>
  <c r="AB4503" i="1"/>
  <c r="M4506" i="1"/>
  <c r="AB4506" i="1" s="1"/>
  <c r="AB4507" i="1"/>
  <c r="M4510" i="1"/>
  <c r="AB4510" i="1" s="1"/>
  <c r="AB4511" i="1"/>
  <c r="M4514" i="1"/>
  <c r="AB4514" i="1" s="1"/>
  <c r="AB4515" i="1"/>
  <c r="M4518" i="1"/>
  <c r="AB4518" i="1" s="1"/>
  <c r="AB4519" i="1"/>
  <c r="M4522" i="1"/>
  <c r="AB4522" i="1" s="1"/>
  <c r="AB4523" i="1"/>
  <c r="M4526" i="1"/>
  <c r="AB4526" i="1" s="1"/>
  <c r="V4527" i="1"/>
  <c r="AB4528" i="1"/>
  <c r="S4528" i="1"/>
  <c r="V4538" i="1"/>
  <c r="AB4538" i="1" s="1"/>
  <c r="S4543" i="1"/>
  <c r="AB4591" i="1"/>
  <c r="AB4592" i="1"/>
  <c r="AB4602" i="1"/>
  <c r="AB4614" i="1"/>
  <c r="P4381" i="1"/>
  <c r="AB4381" i="1" s="1"/>
  <c r="V4383" i="1"/>
  <c r="AB4383" i="1" s="1"/>
  <c r="V4387" i="1"/>
  <c r="AB4387" i="1" s="1"/>
  <c r="P4393" i="1"/>
  <c r="AB4393" i="1" s="1"/>
  <c r="V4395" i="1"/>
  <c r="AB4395" i="1" s="1"/>
  <c r="P4401" i="1"/>
  <c r="AB4401" i="1" s="1"/>
  <c r="V4403" i="1"/>
  <c r="AB4403" i="1" s="1"/>
  <c r="P4409" i="1"/>
  <c r="AB4409" i="1" s="1"/>
  <c r="V4411" i="1"/>
  <c r="AB4411" i="1" s="1"/>
  <c r="P4417" i="1"/>
  <c r="AB4417" i="1" s="1"/>
  <c r="V4419" i="1"/>
  <c r="AB4419" i="1" s="1"/>
  <c r="AB4527" i="1"/>
  <c r="P4536" i="1"/>
  <c r="AB4536" i="1" s="1"/>
  <c r="AB4584" i="1"/>
  <c r="AB4598" i="1"/>
  <c r="M4552" i="1"/>
  <c r="AB4552" i="1" s="1"/>
  <c r="V4555" i="1"/>
  <c r="S4556" i="1"/>
  <c r="AB4556" i="1" s="1"/>
  <c r="P4561" i="1"/>
  <c r="AB4638" i="1"/>
  <c r="AB4643" i="1"/>
  <c r="AB4670" i="1"/>
  <c r="AB4675" i="1"/>
  <c r="AB4702" i="1"/>
  <c r="AB4707" i="1"/>
  <c r="AB4720" i="1"/>
  <c r="AB4736" i="1"/>
  <c r="AB4752" i="1"/>
  <c r="P4531" i="1"/>
  <c r="AB4531" i="1" s="1"/>
  <c r="V4533" i="1"/>
  <c r="AB4533" i="1" s="1"/>
  <c r="Z4537" i="1"/>
  <c r="AB4539" i="1"/>
  <c r="M4540" i="1"/>
  <c r="AB4540" i="1" s="1"/>
  <c r="S4542" i="1"/>
  <c r="AB4542" i="1" s="1"/>
  <c r="P4547" i="1"/>
  <c r="AB4547" i="1" s="1"/>
  <c r="V4549" i="1"/>
  <c r="AB4549" i="1" s="1"/>
  <c r="V4553" i="1"/>
  <c r="AB4555" i="1"/>
  <c r="Z4559" i="1"/>
  <c r="AB4563" i="1"/>
  <c r="P4567" i="1"/>
  <c r="AB4567" i="1" s="1"/>
  <c r="M4568" i="1"/>
  <c r="AB4568" i="1" s="1"/>
  <c r="V4569" i="1"/>
  <c r="S4570" i="1"/>
  <c r="AB4570" i="1" s="1"/>
  <c r="AB4571" i="1"/>
  <c r="AB4579" i="1"/>
  <c r="AB4587" i="1"/>
  <c r="AB4595" i="1"/>
  <c r="P4599" i="1"/>
  <c r="AB4599" i="1" s="1"/>
  <c r="V4601" i="1"/>
  <c r="AB4604" i="1"/>
  <c r="AB4608" i="1"/>
  <c r="AB4612" i="1"/>
  <c r="AB4619" i="1"/>
  <c r="AB4630" i="1"/>
  <c r="AB4635" i="1"/>
  <c r="AB4640" i="1"/>
  <c r="AB4662" i="1"/>
  <c r="AB4667" i="1"/>
  <c r="AB4672" i="1"/>
  <c r="AB4694" i="1"/>
  <c r="AB4699" i="1"/>
  <c r="AB4704" i="1"/>
  <c r="AB4732" i="1"/>
  <c r="AB4748" i="1"/>
  <c r="S4530" i="1"/>
  <c r="AB4530" i="1" s="1"/>
  <c r="P4535" i="1"/>
  <c r="AB4535" i="1" s="1"/>
  <c r="V4537" i="1"/>
  <c r="AB4537" i="1" s="1"/>
  <c r="Z4541" i="1"/>
  <c r="AB4541" i="1" s="1"/>
  <c r="AB4543" i="1"/>
  <c r="M4544" i="1"/>
  <c r="AB4544" i="1" s="1"/>
  <c r="S4546" i="1"/>
  <c r="AB4546" i="1" s="1"/>
  <c r="P4551" i="1"/>
  <c r="AB4551" i="1" s="1"/>
  <c r="AB4553" i="1"/>
  <c r="P4557" i="1"/>
  <c r="AB4557" i="1" s="1"/>
  <c r="M4558" i="1"/>
  <c r="AB4558" i="1" s="1"/>
  <c r="V4559" i="1"/>
  <c r="AB4559" i="1" s="1"/>
  <c r="S4560" i="1"/>
  <c r="AB4560" i="1" s="1"/>
  <c r="AB4561" i="1"/>
  <c r="P4565" i="1"/>
  <c r="AB4565" i="1" s="1"/>
  <c r="Z4565" i="1"/>
  <c r="M4566" i="1"/>
  <c r="AB4566" i="1" s="1"/>
  <c r="AB4569" i="1"/>
  <c r="Z4573" i="1"/>
  <c r="AB4573" i="1" s="1"/>
  <c r="AB4577" i="1"/>
  <c r="Z4581" i="1"/>
  <c r="AB4581" i="1" s="1"/>
  <c r="AB4585" i="1"/>
  <c r="Z4589" i="1"/>
  <c r="AB4589" i="1" s="1"/>
  <c r="AB4593" i="1"/>
  <c r="Z4597" i="1"/>
  <c r="AB4597" i="1" s="1"/>
  <c r="AB4601" i="1"/>
  <c r="AB4632" i="1"/>
  <c r="AB4664" i="1"/>
  <c r="AB4696" i="1"/>
  <c r="AB4728" i="1"/>
  <c r="AB4744" i="1"/>
  <c r="AB4778" i="1"/>
  <c r="AB4780" i="1"/>
  <c r="AB4810" i="1"/>
  <c r="AB4812" i="1"/>
  <c r="AB4836" i="1"/>
  <c r="V4616" i="1"/>
  <c r="AB4616" i="1" s="1"/>
  <c r="Z4620" i="1"/>
  <c r="M4623" i="1"/>
  <c r="AB4623" i="1" s="1"/>
  <c r="AB4625" i="1"/>
  <c r="S4625" i="1"/>
  <c r="Z4628" i="1"/>
  <c r="M4631" i="1"/>
  <c r="AB4631" i="1" s="1"/>
  <c r="S4633" i="1"/>
  <c r="AB4633" i="1" s="1"/>
  <c r="Z4636" i="1"/>
  <c r="M4639" i="1"/>
  <c r="AB4639" i="1" s="1"/>
  <c r="S4641" i="1"/>
  <c r="AB4641" i="1" s="1"/>
  <c r="Z4644" i="1"/>
  <c r="M4647" i="1"/>
  <c r="AB4647" i="1" s="1"/>
  <c r="S4649" i="1"/>
  <c r="AB4649" i="1" s="1"/>
  <c r="AB4650" i="1"/>
  <c r="Z4652" i="1"/>
  <c r="M4655" i="1"/>
  <c r="AB4655" i="1" s="1"/>
  <c r="S4657" i="1"/>
  <c r="AB4657" i="1" s="1"/>
  <c r="Z4660" i="1"/>
  <c r="M4663" i="1"/>
  <c r="AB4663" i="1" s="1"/>
  <c r="AB4665" i="1"/>
  <c r="S4665" i="1"/>
  <c r="Z4668" i="1"/>
  <c r="M4671" i="1"/>
  <c r="AB4671" i="1" s="1"/>
  <c r="S4673" i="1"/>
  <c r="AB4673" i="1" s="1"/>
  <c r="Z4676" i="1"/>
  <c r="M4679" i="1"/>
  <c r="AB4679" i="1" s="1"/>
  <c r="S4681" i="1"/>
  <c r="AB4681" i="1" s="1"/>
  <c r="AB4682" i="1"/>
  <c r="Z4684" i="1"/>
  <c r="M4687" i="1"/>
  <c r="AB4687" i="1" s="1"/>
  <c r="S4689" i="1"/>
  <c r="AB4689" i="1" s="1"/>
  <c r="Z4692" i="1"/>
  <c r="M4695" i="1"/>
  <c r="AB4695" i="1" s="1"/>
  <c r="AB4697" i="1"/>
  <c r="S4697" i="1"/>
  <c r="Z4700" i="1"/>
  <c r="M4703" i="1"/>
  <c r="AB4703" i="1" s="1"/>
  <c r="S4705" i="1"/>
  <c r="AB4705" i="1" s="1"/>
  <c r="Z4708" i="1"/>
  <c r="M4711" i="1"/>
  <c r="AB4711" i="1" s="1"/>
  <c r="AB4713" i="1"/>
  <c r="S4713" i="1"/>
  <c r="AB4714" i="1"/>
  <c r="Z4716" i="1"/>
  <c r="AB4718" i="1"/>
  <c r="AB4722" i="1"/>
  <c r="AB4726" i="1"/>
  <c r="AB4730" i="1"/>
  <c r="AB4734" i="1"/>
  <c r="AB4738" i="1"/>
  <c r="AB4742" i="1"/>
  <c r="AB4746" i="1"/>
  <c r="AB4750" i="1"/>
  <c r="AB4758" i="1"/>
  <c r="P4618" i="1"/>
  <c r="AB4618" i="1" s="1"/>
  <c r="V4620" i="1"/>
  <c r="AB4620" i="1" s="1"/>
  <c r="P4626" i="1"/>
  <c r="AB4626" i="1" s="1"/>
  <c r="V4628" i="1"/>
  <c r="AB4628" i="1" s="1"/>
  <c r="P4634" i="1"/>
  <c r="AB4634" i="1" s="1"/>
  <c r="V4636" i="1"/>
  <c r="AB4636" i="1" s="1"/>
  <c r="P4642" i="1"/>
  <c r="AB4642" i="1" s="1"/>
  <c r="V4644" i="1"/>
  <c r="AB4644" i="1" s="1"/>
  <c r="P4650" i="1"/>
  <c r="V4652" i="1"/>
  <c r="AB4652" i="1" s="1"/>
  <c r="P4658" i="1"/>
  <c r="AB4658" i="1" s="1"/>
  <c r="V4660" i="1"/>
  <c r="AB4660" i="1" s="1"/>
  <c r="P4666" i="1"/>
  <c r="AB4666" i="1" s="1"/>
  <c r="V4668" i="1"/>
  <c r="AB4668" i="1" s="1"/>
  <c r="P4674" i="1"/>
  <c r="AB4674" i="1" s="1"/>
  <c r="V4676" i="1"/>
  <c r="AB4676" i="1" s="1"/>
  <c r="P4682" i="1"/>
  <c r="V4684" i="1"/>
  <c r="AB4684" i="1" s="1"/>
  <c r="P4690" i="1"/>
  <c r="AB4690" i="1" s="1"/>
  <c r="V4692" i="1"/>
  <c r="AB4692" i="1" s="1"/>
  <c r="P4698" i="1"/>
  <c r="AB4698" i="1" s="1"/>
  <c r="V4700" i="1"/>
  <c r="AB4700" i="1" s="1"/>
  <c r="P4706" i="1"/>
  <c r="AB4706" i="1" s="1"/>
  <c r="V4708" i="1"/>
  <c r="AB4708" i="1" s="1"/>
  <c r="P4714" i="1"/>
  <c r="V4716" i="1"/>
  <c r="AB4716" i="1" s="1"/>
  <c r="AB4756" i="1"/>
  <c r="AB4762" i="1"/>
  <c r="AB4764" i="1"/>
  <c r="AB4781" i="1"/>
  <c r="AB4794" i="1"/>
  <c r="AB4796" i="1"/>
  <c r="AB4813" i="1"/>
  <c r="AB4763" i="1"/>
  <c r="AB4795" i="1"/>
  <c r="AB4818" i="1"/>
  <c r="AB4825" i="1"/>
  <c r="AB4827" i="1"/>
  <c r="AB4834" i="1"/>
  <c r="AB4848" i="1"/>
  <c r="AB4882" i="1"/>
  <c r="V4755" i="1"/>
  <c r="AB4755" i="1" s="1"/>
  <c r="P4757" i="1"/>
  <c r="AB4757" i="1" s="1"/>
  <c r="M4758" i="1"/>
  <c r="V4759" i="1"/>
  <c r="S4760" i="1"/>
  <c r="AB4760" i="1" s="1"/>
  <c r="AB4761" i="1"/>
  <c r="P4765" i="1"/>
  <c r="AB4765" i="1" s="1"/>
  <c r="M4766" i="1"/>
  <c r="AB4766" i="1" s="1"/>
  <c r="V4767" i="1"/>
  <c r="S4768" i="1"/>
  <c r="AB4768" i="1" s="1"/>
  <c r="AB4769" i="1"/>
  <c r="P4773" i="1"/>
  <c r="AB4773" i="1" s="1"/>
  <c r="M4774" i="1"/>
  <c r="AB4774" i="1" s="1"/>
  <c r="V4775" i="1"/>
  <c r="S4776" i="1"/>
  <c r="AB4776" i="1" s="1"/>
  <c r="AB4777" i="1"/>
  <c r="P4781" i="1"/>
  <c r="M4782" i="1"/>
  <c r="AB4782" i="1" s="1"/>
  <c r="V4783" i="1"/>
  <c r="S4784" i="1"/>
  <c r="AB4784" i="1" s="1"/>
  <c r="AB4785" i="1"/>
  <c r="P4789" i="1"/>
  <c r="AB4789" i="1" s="1"/>
  <c r="M4790" i="1"/>
  <c r="AB4790" i="1" s="1"/>
  <c r="V4791" i="1"/>
  <c r="S4792" i="1"/>
  <c r="AB4792" i="1" s="1"/>
  <c r="AB4793" i="1"/>
  <c r="P4797" i="1"/>
  <c r="AB4797" i="1" s="1"/>
  <c r="M4798" i="1"/>
  <c r="AB4798" i="1" s="1"/>
  <c r="V4799" i="1"/>
  <c r="S4800" i="1"/>
  <c r="AB4800" i="1" s="1"/>
  <c r="AB4801" i="1"/>
  <c r="P4805" i="1"/>
  <c r="AB4805" i="1" s="1"/>
  <c r="M4806" i="1"/>
  <c r="AB4806" i="1" s="1"/>
  <c r="V4807" i="1"/>
  <c r="S4808" i="1"/>
  <c r="AB4808" i="1" s="1"/>
  <c r="AB4809" i="1"/>
  <c r="P4813" i="1"/>
  <c r="M4814" i="1"/>
  <c r="AB4814" i="1" s="1"/>
  <c r="V4815" i="1"/>
  <c r="S4816" i="1"/>
  <c r="AB4816" i="1" s="1"/>
  <c r="AB4817" i="1"/>
  <c r="AB4822" i="1"/>
  <c r="AB4829" i="1"/>
  <c r="AB4831" i="1"/>
  <c r="AB4839" i="1"/>
  <c r="AB4840" i="1"/>
  <c r="AB4753" i="1"/>
  <c r="AB4759" i="1"/>
  <c r="Z4763" i="1"/>
  <c r="AB4767" i="1"/>
  <c r="Z4771" i="1"/>
  <c r="AB4771" i="1" s="1"/>
  <c r="AB4775" i="1"/>
  <c r="Z4779" i="1"/>
  <c r="AB4779" i="1" s="1"/>
  <c r="AB4783" i="1"/>
  <c r="Z4787" i="1"/>
  <c r="AB4787" i="1" s="1"/>
  <c r="AB4791" i="1"/>
  <c r="Z4795" i="1"/>
  <c r="AB4799" i="1"/>
  <c r="Z4803" i="1"/>
  <c r="AB4803" i="1" s="1"/>
  <c r="AB4807" i="1"/>
  <c r="Z4811" i="1"/>
  <c r="AB4811" i="1" s="1"/>
  <c r="AB4815" i="1"/>
  <c r="AB4819" i="1"/>
  <c r="AB4826" i="1"/>
  <c r="AB4833" i="1"/>
  <c r="AB4835" i="1"/>
  <c r="AB4861" i="1"/>
  <c r="AB4873" i="1"/>
  <c r="AB4910" i="1"/>
  <c r="AB4843" i="1"/>
  <c r="AB4856" i="1"/>
  <c r="AB4863" i="1"/>
  <c r="AB4872" i="1"/>
  <c r="AB4937" i="1"/>
  <c r="AB4837" i="1"/>
  <c r="M4838" i="1"/>
  <c r="AB4838" i="1" s="1"/>
  <c r="S4840" i="1"/>
  <c r="AB4841" i="1"/>
  <c r="P4845" i="1"/>
  <c r="AB4845" i="1" s="1"/>
  <c r="M4846" i="1"/>
  <c r="AB4846" i="1" s="1"/>
  <c r="V4847" i="1"/>
  <c r="P4852" i="1"/>
  <c r="P4868" i="1"/>
  <c r="AB4909" i="1"/>
  <c r="Z4849" i="1"/>
  <c r="AB4849" i="1" s="1"/>
  <c r="M4852" i="1"/>
  <c r="AB4852" i="1" s="1"/>
  <c r="S4854" i="1"/>
  <c r="AB4854" i="1" s="1"/>
  <c r="P4859" i="1"/>
  <c r="V4861" i="1"/>
  <c r="Z4865" i="1"/>
  <c r="AB4865" i="1" s="1"/>
  <c r="AB4867" i="1"/>
  <c r="M4868" i="1"/>
  <c r="AB4868" i="1" s="1"/>
  <c r="S4870" i="1"/>
  <c r="AB4870" i="1" s="1"/>
  <c r="P4875" i="1"/>
  <c r="P4880" i="1"/>
  <c r="AB4880" i="1" s="1"/>
  <c r="Z4882" i="1"/>
  <c r="M4885" i="1"/>
  <c r="AB4885" i="1" s="1"/>
  <c r="V4886" i="1"/>
  <c r="AB4886" i="1" s="1"/>
  <c r="P4892" i="1"/>
  <c r="AB4892" i="1" s="1"/>
  <c r="V4894" i="1"/>
  <c r="AB4894" i="1" s="1"/>
  <c r="P4900" i="1"/>
  <c r="AB4900" i="1" s="1"/>
  <c r="V4902" i="1"/>
  <c r="AB4902" i="1" s="1"/>
  <c r="AB4907" i="1"/>
  <c r="S4907" i="1"/>
  <c r="P4912" i="1"/>
  <c r="AB4912" i="1" s="1"/>
  <c r="Z4914" i="1"/>
  <c r="M4917" i="1"/>
  <c r="AB4917" i="1" s="1"/>
  <c r="V4918" i="1"/>
  <c r="AB4918" i="1" s="1"/>
  <c r="S4923" i="1"/>
  <c r="AB4923" i="1" s="1"/>
  <c r="AB4926" i="1"/>
  <c r="AB4928" i="1"/>
  <c r="AB4935" i="1"/>
  <c r="AB4855" i="1"/>
  <c r="AB4871" i="1"/>
  <c r="AB4887" i="1"/>
  <c r="AB4888" i="1"/>
  <c r="M4893" i="1"/>
  <c r="AB4893" i="1" s="1"/>
  <c r="S4895" i="1"/>
  <c r="AB4895" i="1" s="1"/>
  <c r="AB4896" i="1"/>
  <c r="M4901" i="1"/>
  <c r="AB4901" i="1" s="1"/>
  <c r="S4903" i="1"/>
  <c r="AB4903" i="1" s="1"/>
  <c r="AB4904" i="1"/>
  <c r="P4908" i="1"/>
  <c r="AB4908" i="1" s="1"/>
  <c r="M4913" i="1"/>
  <c r="AB4913" i="1" s="1"/>
  <c r="V4914" i="1"/>
  <c r="AB4914" i="1" s="1"/>
  <c r="AB4919" i="1"/>
  <c r="S4919" i="1"/>
  <c r="AB4930" i="1"/>
  <c r="AB4932" i="1"/>
  <c r="AB4939" i="1"/>
  <c r="AB4847" i="1"/>
  <c r="P4851" i="1"/>
  <c r="AB4851" i="1" s="1"/>
  <c r="V4853" i="1"/>
  <c r="AB4853" i="1" s="1"/>
  <c r="Z4857" i="1"/>
  <c r="AB4857" i="1" s="1"/>
  <c r="AB4859" i="1"/>
  <c r="M4860" i="1"/>
  <c r="AB4860" i="1" s="1"/>
  <c r="S4862" i="1"/>
  <c r="AB4862" i="1" s="1"/>
  <c r="P4867" i="1"/>
  <c r="V4869" i="1"/>
  <c r="AB4869" i="1" s="1"/>
  <c r="Z4873" i="1"/>
  <c r="AB4875" i="1"/>
  <c r="M4876" i="1"/>
  <c r="AB4876" i="1" s="1"/>
  <c r="M4877" i="1"/>
  <c r="AB4877" i="1" s="1"/>
  <c r="V4878" i="1"/>
  <c r="AB4878" i="1" s="1"/>
  <c r="AB4883" i="1"/>
  <c r="S4883" i="1"/>
  <c r="AB4884" i="1"/>
  <c r="P4888" i="1"/>
  <c r="V4890" i="1"/>
  <c r="AB4890" i="1" s="1"/>
  <c r="P4896" i="1"/>
  <c r="V4898" i="1"/>
  <c r="AB4898" i="1" s="1"/>
  <c r="P4904" i="1"/>
  <c r="Z4906" i="1"/>
  <c r="AB4906" i="1" s="1"/>
  <c r="M4909" i="1"/>
  <c r="V4910" i="1"/>
  <c r="S4915" i="1"/>
  <c r="AB4915" i="1" s="1"/>
  <c r="AB4916" i="1"/>
  <c r="P4920" i="1"/>
  <c r="AB4920" i="1" s="1"/>
  <c r="Z4922" i="1"/>
  <c r="AB4922" i="1" s="1"/>
  <c r="AB4927" i="1"/>
  <c r="AB4934" i="1"/>
  <c r="AB4936" i="1"/>
  <c r="AB4948" i="1"/>
  <c r="AB4941" i="1"/>
  <c r="AB4947" i="1"/>
  <c r="AB4951" i="1"/>
  <c r="AB4986" i="1"/>
  <c r="AB4956" i="1"/>
  <c r="AB4959" i="1"/>
  <c r="AB4989" i="1"/>
  <c r="AB4992" i="1"/>
  <c r="AB5001" i="1"/>
  <c r="P4941" i="1"/>
  <c r="M4942" i="1"/>
  <c r="AB4942" i="1" s="1"/>
  <c r="V4945" i="1"/>
  <c r="AB4945" i="1" s="1"/>
  <c r="AB4946" i="1"/>
  <c r="V4949" i="1"/>
  <c r="AB4949" i="1" s="1"/>
  <c r="AB4950" i="1"/>
  <c r="V4953" i="1"/>
  <c r="AB4953" i="1" s="1"/>
  <c r="V4966" i="1"/>
  <c r="AB4966" i="1" s="1"/>
  <c r="AB4978" i="1"/>
  <c r="V4982" i="1"/>
  <c r="P4955" i="1"/>
  <c r="V4957" i="1"/>
  <c r="AB4957" i="1" s="1"/>
  <c r="Z4961" i="1"/>
  <c r="AB4961" i="1" s="1"/>
  <c r="M4964" i="1"/>
  <c r="AB4964" i="1" s="1"/>
  <c r="P4971" i="1"/>
  <c r="V4973" i="1"/>
  <c r="AB4973" i="1" s="1"/>
  <c r="Z4977" i="1"/>
  <c r="M4980" i="1"/>
  <c r="AB4980" i="1" s="1"/>
  <c r="S4982" i="1"/>
  <c r="AB4982" i="1" s="1"/>
  <c r="S4987" i="1"/>
  <c r="AB4987" i="1" s="1"/>
  <c r="M4997" i="1"/>
  <c r="AB4997" i="1" s="1"/>
  <c r="V4998" i="1"/>
  <c r="AB4998" i="1" s="1"/>
  <c r="AB4967" i="1"/>
  <c r="M4968" i="1"/>
  <c r="AB4968" i="1" s="1"/>
  <c r="P4975" i="1"/>
  <c r="AB4975" i="1" s="1"/>
  <c r="V4977" i="1"/>
  <c r="AB4977" i="1" s="1"/>
  <c r="Z4981" i="1"/>
  <c r="AB4983" i="1"/>
  <c r="M4984" i="1"/>
  <c r="AB4984" i="1" s="1"/>
  <c r="P4988" i="1"/>
  <c r="AB4988" i="1" s="1"/>
  <c r="Z4990" i="1"/>
  <c r="M4993" i="1"/>
  <c r="AB4993" i="1" s="1"/>
  <c r="V4994" i="1"/>
  <c r="AB4994" i="1" s="1"/>
  <c r="S4999" i="1"/>
  <c r="AB4999" i="1" s="1"/>
  <c r="Z4953" i="1"/>
  <c r="AB4955" i="1"/>
  <c r="M4956" i="1"/>
  <c r="S4958" i="1"/>
  <c r="AB4958" i="1" s="1"/>
  <c r="P4963" i="1"/>
  <c r="AB4963" i="1" s="1"/>
  <c r="V4965" i="1"/>
  <c r="AB4965" i="1" s="1"/>
  <c r="Z4969" i="1"/>
  <c r="AB4969" i="1" s="1"/>
  <c r="AB4971" i="1"/>
  <c r="M4972" i="1"/>
  <c r="AB4972" i="1" s="1"/>
  <c r="S4974" i="1"/>
  <c r="AB4974" i="1" s="1"/>
  <c r="P4979" i="1"/>
  <c r="AB4979" i="1" s="1"/>
  <c r="V4981" i="1"/>
  <c r="AB4981" i="1" s="1"/>
  <c r="Z4985" i="1"/>
  <c r="AB4985" i="1" s="1"/>
  <c r="Z4986" i="1"/>
  <c r="M4989" i="1"/>
  <c r="V4990" i="1"/>
  <c r="AB4990" i="1" s="1"/>
  <c r="AB4995" i="1"/>
  <c r="S4995" i="1"/>
  <c r="AB4996" i="1"/>
  <c r="P5000" i="1"/>
  <c r="AB5000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<sst xmlns="http://schemas.openxmlformats.org/spreadsheetml/2006/main" count="33" uniqueCount="20">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</sst>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12.%20PCF%20DEZEMBRO%2020%20UPA%20EV/13.%20PCF/13.2%20PCF%20EXCEL/13.2%20UPA%20ENGENHO%20VELHO%20-%20PCF%20EXCEL%20-%202020_12%20RE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ENGENHO VELHO</v>
          </cell>
          <cell r="E12" t="str">
            <v>ABEL DE OLIVEIRA SANTOS NETO</v>
          </cell>
          <cell r="F12" t="str">
            <v>1 - Médico</v>
          </cell>
          <cell r="G12">
            <v>225125</v>
          </cell>
          <cell r="H12">
            <v>44166</v>
          </cell>
          <cell r="J12">
            <v>705.17600000000004</v>
          </cell>
          <cell r="L12">
            <v>138.77000000000001</v>
          </cell>
          <cell r="M12">
            <v>0</v>
          </cell>
          <cell r="O12">
            <v>9.2799999999999994</v>
          </cell>
          <cell r="S12">
            <v>0</v>
          </cell>
          <cell r="U12">
            <v>0</v>
          </cell>
        </row>
        <row r="13">
          <cell r="C13" t="str">
            <v>UPA ENGENHO VELHO</v>
          </cell>
          <cell r="E13" t="str">
            <v>ADEILDA MARIA DIAS</v>
          </cell>
          <cell r="F13" t="str">
            <v>2 - Outros Profissionais da Saúde</v>
          </cell>
          <cell r="G13">
            <v>223505</v>
          </cell>
          <cell r="H13">
            <v>44166</v>
          </cell>
          <cell r="J13">
            <v>434.59440000000001</v>
          </cell>
          <cell r="L13">
            <v>138.77000000000001</v>
          </cell>
          <cell r="M13">
            <v>3.08</v>
          </cell>
          <cell r="O13">
            <v>2.44</v>
          </cell>
          <cell r="S13">
            <v>0</v>
          </cell>
          <cell r="U13">
            <v>0</v>
          </cell>
        </row>
        <row r="14">
          <cell r="C14" t="str">
            <v>UPA ENGENHO VELHO</v>
          </cell>
          <cell r="E14" t="str">
            <v>ADOLFO CESAR MESQUITA DE SOUZA</v>
          </cell>
          <cell r="F14" t="str">
            <v>1 - Médico</v>
          </cell>
          <cell r="G14">
            <v>225125</v>
          </cell>
          <cell r="H14">
            <v>44166</v>
          </cell>
          <cell r="J14">
            <v>1204.6544000000001</v>
          </cell>
          <cell r="L14">
            <v>138.77000000000001</v>
          </cell>
          <cell r="M14">
            <v>28.51</v>
          </cell>
          <cell r="O14">
            <v>9.2799999999999994</v>
          </cell>
          <cell r="S14">
            <v>0</v>
          </cell>
          <cell r="U14">
            <v>0</v>
          </cell>
        </row>
        <row r="15">
          <cell r="C15" t="str">
            <v>UPA ENGENHO VELHO</v>
          </cell>
          <cell r="E15" t="str">
            <v>ADRIANA MARIA VICENTE</v>
          </cell>
          <cell r="F15" t="str">
            <v>2 - Outros Profissionais da Saúde</v>
          </cell>
          <cell r="G15">
            <v>515205</v>
          </cell>
          <cell r="H15">
            <v>44166</v>
          </cell>
          <cell r="J15">
            <v>165.34799999999998</v>
          </cell>
          <cell r="L15">
            <v>138.77000000000001</v>
          </cell>
          <cell r="M15">
            <v>0</v>
          </cell>
          <cell r="O15">
            <v>1.1599999999999999</v>
          </cell>
          <cell r="R15">
            <v>103.5</v>
          </cell>
          <cell r="S15">
            <v>64.8</v>
          </cell>
          <cell r="U15">
            <v>57</v>
          </cell>
          <cell r="X15" t="str">
            <v>AUXILIO CRECHE</v>
          </cell>
        </row>
        <row r="16">
          <cell r="C16" t="str">
            <v>UPA ENGENHO VELHO</v>
          </cell>
          <cell r="E16" t="str">
            <v>ADVANKELLY KEROLY DA SILVA</v>
          </cell>
          <cell r="F16" t="str">
            <v>2 - Outros Profissionais da Saúde</v>
          </cell>
          <cell r="G16">
            <v>322205</v>
          </cell>
          <cell r="H16">
            <v>44166</v>
          </cell>
          <cell r="J16">
            <v>235.81439999999998</v>
          </cell>
          <cell r="L16">
            <v>138.77000000000001</v>
          </cell>
          <cell r="M16">
            <v>0</v>
          </cell>
          <cell r="O16">
            <v>1.1599999999999999</v>
          </cell>
          <cell r="S16">
            <v>0</v>
          </cell>
          <cell r="U16">
            <v>0</v>
          </cell>
        </row>
        <row r="17">
          <cell r="C17" t="str">
            <v>UPA ENGENHO VELHO</v>
          </cell>
          <cell r="E17" t="str">
            <v>ALANA ISABEL QUIRINO BEZERRA</v>
          </cell>
          <cell r="F17" t="str">
            <v>1 - Médico</v>
          </cell>
          <cell r="G17">
            <v>225125</v>
          </cell>
          <cell r="H17">
            <v>44166</v>
          </cell>
          <cell r="J17">
            <v>770.73839999999996</v>
          </cell>
          <cell r="L17">
            <v>138.77000000000001</v>
          </cell>
          <cell r="M17">
            <v>0</v>
          </cell>
          <cell r="O17">
            <v>9.2799999999999994</v>
          </cell>
          <cell r="S17">
            <v>0</v>
          </cell>
          <cell r="U17">
            <v>0</v>
          </cell>
        </row>
        <row r="18">
          <cell r="C18" t="str">
            <v>UPA ENGENHO VELHO</v>
          </cell>
          <cell r="E18" t="str">
            <v>ALDIRLEIDE ALVES E SILVA</v>
          </cell>
          <cell r="F18" t="str">
            <v>3 - Administrativo</v>
          </cell>
          <cell r="G18">
            <v>411010</v>
          </cell>
          <cell r="H18">
            <v>44166</v>
          </cell>
          <cell r="J18">
            <v>144.28960000000001</v>
          </cell>
          <cell r="L18">
            <v>138.77000000000001</v>
          </cell>
          <cell r="M18">
            <v>0</v>
          </cell>
          <cell r="O18">
            <v>1.1599999999999999</v>
          </cell>
          <cell r="S18">
            <v>0</v>
          </cell>
          <cell r="U18">
            <v>0</v>
          </cell>
        </row>
        <row r="19">
          <cell r="C19" t="str">
            <v>UPA ENGENHO VELHO</v>
          </cell>
          <cell r="E19" t="str">
            <v>ALESSANDRA DE PAIVA AQUINO</v>
          </cell>
          <cell r="F19" t="str">
            <v>4 - Assistência Odontológica</v>
          </cell>
          <cell r="G19">
            <v>322415</v>
          </cell>
          <cell r="H19">
            <v>44166</v>
          </cell>
          <cell r="J19">
            <v>192.0136</v>
          </cell>
          <cell r="L19">
            <v>138.77000000000001</v>
          </cell>
          <cell r="M19">
            <v>0</v>
          </cell>
          <cell r="O19">
            <v>1.1599999999999999</v>
          </cell>
          <cell r="S19">
            <v>0</v>
          </cell>
          <cell r="U19">
            <v>0</v>
          </cell>
        </row>
        <row r="20">
          <cell r="C20" t="str">
            <v>UPA ENGENHO VELHO</v>
          </cell>
          <cell r="E20" t="str">
            <v>ALESSANDRA MEDEIROS BRANDAO ALBERTO DE MELLO</v>
          </cell>
          <cell r="F20" t="str">
            <v>1 - Médico</v>
          </cell>
          <cell r="G20">
            <v>225125</v>
          </cell>
          <cell r="H20">
            <v>44166</v>
          </cell>
          <cell r="J20">
            <v>499.79919999999998</v>
          </cell>
          <cell r="L20">
            <v>138.77000000000001</v>
          </cell>
          <cell r="M20">
            <v>11.09</v>
          </cell>
          <cell r="O20">
            <v>9.2799999999999994</v>
          </cell>
          <cell r="S20">
            <v>0</v>
          </cell>
          <cell r="U20">
            <v>0</v>
          </cell>
        </row>
        <row r="21">
          <cell r="C21" t="str">
            <v>UPA ENGENHO VELHO</v>
          </cell>
          <cell r="E21" t="str">
            <v>ALESSANDRA SABRINA SOUZA DE OLIVEIRA</v>
          </cell>
          <cell r="F21" t="str">
            <v>1 - Médico</v>
          </cell>
          <cell r="G21">
            <v>225125</v>
          </cell>
          <cell r="H21">
            <v>44166</v>
          </cell>
          <cell r="J21">
            <v>1330.3264000000001</v>
          </cell>
          <cell r="L21">
            <v>138.77000000000001</v>
          </cell>
          <cell r="M21">
            <v>22.18</v>
          </cell>
          <cell r="O21">
            <v>9.2799999999999994</v>
          </cell>
          <cell r="S21">
            <v>0</v>
          </cell>
          <cell r="U21">
            <v>0</v>
          </cell>
        </row>
        <row r="22">
          <cell r="C22" t="str">
            <v>UPA ENGENHO VELHO</v>
          </cell>
          <cell r="E22" t="str">
            <v>ALEX HONORIO DOS SANTOS</v>
          </cell>
          <cell r="F22" t="str">
            <v>3 - Administrativo</v>
          </cell>
          <cell r="G22">
            <v>414105</v>
          </cell>
          <cell r="H22">
            <v>44166</v>
          </cell>
          <cell r="J22">
            <v>132.4016</v>
          </cell>
          <cell r="L22">
            <v>138.77000000000001</v>
          </cell>
          <cell r="M22">
            <v>22.06</v>
          </cell>
          <cell r="O22">
            <v>1.1599999999999999</v>
          </cell>
          <cell r="R22">
            <v>289.8</v>
          </cell>
          <cell r="S22">
            <v>66.17</v>
          </cell>
          <cell r="U22">
            <v>0</v>
          </cell>
        </row>
        <row r="23">
          <cell r="C23" t="str">
            <v>UPA ENGENHO VELHO</v>
          </cell>
          <cell r="E23" t="str">
            <v>ALEXANDRE DE MOURA CAMPELO</v>
          </cell>
          <cell r="F23" t="str">
            <v>1 - Médico</v>
          </cell>
          <cell r="G23">
            <v>225125</v>
          </cell>
          <cell r="H23">
            <v>44166</v>
          </cell>
          <cell r="J23">
            <v>1458.8176000000001</v>
          </cell>
          <cell r="L23">
            <v>138.77000000000001</v>
          </cell>
          <cell r="M23">
            <v>9.5</v>
          </cell>
          <cell r="O23">
            <v>9.2799999999999994</v>
          </cell>
          <cell r="S23">
            <v>0</v>
          </cell>
          <cell r="U23">
            <v>0</v>
          </cell>
        </row>
        <row r="24">
          <cell r="C24" t="str">
            <v>UPA ENGENHO VELHO</v>
          </cell>
          <cell r="E24" t="str">
            <v>ALEXANDRE FERREIRA DA SILVA</v>
          </cell>
          <cell r="F24" t="str">
            <v>2 - Outros Profissionais da Saúde</v>
          </cell>
          <cell r="G24">
            <v>515110</v>
          </cell>
          <cell r="H24">
            <v>44166</v>
          </cell>
          <cell r="J24">
            <v>206.91200000000001</v>
          </cell>
          <cell r="L24">
            <v>138.77000000000001</v>
          </cell>
          <cell r="M24">
            <v>0</v>
          </cell>
          <cell r="O24">
            <v>1.1599999999999999</v>
          </cell>
          <cell r="S24">
            <v>0</v>
          </cell>
          <cell r="U24">
            <v>0</v>
          </cell>
        </row>
        <row r="25">
          <cell r="C25" t="str">
            <v>UPA ENGENHO VELHO</v>
          </cell>
          <cell r="E25" t="str">
            <v>ALEXSANDRA SILVA DOS SANTOS OLIVEIRA</v>
          </cell>
          <cell r="F25" t="str">
            <v>3 - Administrativo</v>
          </cell>
          <cell r="G25">
            <v>411010</v>
          </cell>
          <cell r="H25">
            <v>44166</v>
          </cell>
          <cell r="J25">
            <v>157.16159999999999</v>
          </cell>
          <cell r="L25">
            <v>138.77000000000001</v>
          </cell>
          <cell r="M25">
            <v>26.02</v>
          </cell>
          <cell r="O25">
            <v>1.1599999999999999</v>
          </cell>
          <cell r="R25">
            <v>289.8</v>
          </cell>
          <cell r="S25">
            <v>78.069999999999993</v>
          </cell>
          <cell r="U25">
            <v>64</v>
          </cell>
          <cell r="X25" t="str">
            <v>AUXILIO CRECHE</v>
          </cell>
        </row>
        <row r="26">
          <cell r="C26" t="str">
            <v>UPA ENGENHO VELHO</v>
          </cell>
          <cell r="E26" t="str">
            <v>ALEXSANDRA VILAR SAMPAIO COELHO</v>
          </cell>
          <cell r="F26" t="str">
            <v>2 - Outros Profissionais da Saúde</v>
          </cell>
          <cell r="G26">
            <v>521130</v>
          </cell>
          <cell r="H26">
            <v>44166</v>
          </cell>
          <cell r="J26">
            <v>140.8912</v>
          </cell>
          <cell r="L26">
            <v>138.77000000000001</v>
          </cell>
          <cell r="M26">
            <v>0</v>
          </cell>
          <cell r="O26">
            <v>1.1599999999999999</v>
          </cell>
          <cell r="S26">
            <v>0</v>
          </cell>
          <cell r="U26">
            <v>0</v>
          </cell>
        </row>
        <row r="27">
          <cell r="C27" t="str">
            <v>UPA ENGENHO VELHO</v>
          </cell>
          <cell r="E27" t="str">
            <v>ALEXSANDRO PORTO DE MENDONCA</v>
          </cell>
          <cell r="F27" t="str">
            <v>3 - Administrativo</v>
          </cell>
          <cell r="G27">
            <v>517410</v>
          </cell>
          <cell r="H27">
            <v>44166</v>
          </cell>
          <cell r="J27">
            <v>135.392</v>
          </cell>
          <cell r="L27">
            <v>138.77000000000001</v>
          </cell>
          <cell r="M27">
            <v>20.9</v>
          </cell>
          <cell r="O27">
            <v>1.1599999999999999</v>
          </cell>
          <cell r="R27">
            <v>289.8</v>
          </cell>
          <cell r="S27">
            <v>48.07</v>
          </cell>
          <cell r="U27">
            <v>0</v>
          </cell>
        </row>
        <row r="28">
          <cell r="C28" t="str">
            <v>UPA ENGENHO VELHO</v>
          </cell>
          <cell r="E28" t="str">
            <v>ALINE VERGETTI SIQUEIRA</v>
          </cell>
          <cell r="F28" t="str">
            <v>1 - Médico</v>
          </cell>
          <cell r="G28">
            <v>225125</v>
          </cell>
          <cell r="H28">
            <v>44166</v>
          </cell>
          <cell r="J28">
            <v>1001.9200000000001</v>
          </cell>
          <cell r="L28">
            <v>138.77000000000001</v>
          </cell>
          <cell r="M28">
            <v>0</v>
          </cell>
          <cell r="O28">
            <v>9.2799999999999994</v>
          </cell>
          <cell r="S28">
            <v>0</v>
          </cell>
          <cell r="U28">
            <v>0</v>
          </cell>
        </row>
        <row r="29">
          <cell r="C29" t="str">
            <v>UPA ENGENHO VELHO</v>
          </cell>
          <cell r="E29" t="str">
            <v>ALIVELTON SOARES DE CARVALHO</v>
          </cell>
          <cell r="F29" t="str">
            <v>2 - Outros Profissionais da Saúde</v>
          </cell>
          <cell r="G29">
            <v>521130</v>
          </cell>
          <cell r="H29">
            <v>44166</v>
          </cell>
          <cell r="J29">
            <v>139.30959999999999</v>
          </cell>
          <cell r="L29">
            <v>138.77000000000001</v>
          </cell>
          <cell r="M29">
            <v>0</v>
          </cell>
          <cell r="O29">
            <v>1.1599999999999999</v>
          </cell>
          <cell r="R29">
            <v>103.5</v>
          </cell>
          <cell r="S29">
            <v>62.7</v>
          </cell>
          <cell r="U29">
            <v>0</v>
          </cell>
        </row>
        <row r="30">
          <cell r="C30" t="str">
            <v>UPA ENGENHO VELHO</v>
          </cell>
          <cell r="E30" t="str">
            <v>ALLANO PEDRO FERREIRA DE SOUSA</v>
          </cell>
          <cell r="F30" t="str">
            <v>1 - Médico</v>
          </cell>
          <cell r="G30">
            <v>225125</v>
          </cell>
          <cell r="H30">
            <v>44166</v>
          </cell>
          <cell r="J30">
            <v>1160.6695999999999</v>
          </cell>
          <cell r="L30">
            <v>138.77000000000001</v>
          </cell>
          <cell r="M30">
            <v>6.34</v>
          </cell>
          <cell r="O30">
            <v>9.2799999999999994</v>
          </cell>
          <cell r="S30">
            <v>0</v>
          </cell>
          <cell r="U30">
            <v>0</v>
          </cell>
        </row>
        <row r="31">
          <cell r="C31" t="str">
            <v>UPA ENGENHO VELHO</v>
          </cell>
          <cell r="E31" t="str">
            <v>ALLYSON DE OLIVEIRA TITO</v>
          </cell>
          <cell r="F31" t="str">
            <v>1 - Médico</v>
          </cell>
          <cell r="G31">
            <v>225125</v>
          </cell>
          <cell r="H31">
            <v>44166</v>
          </cell>
          <cell r="J31">
            <v>564.18799999999999</v>
          </cell>
          <cell r="L31">
            <v>138.77000000000001</v>
          </cell>
          <cell r="M31">
            <v>1.58</v>
          </cell>
          <cell r="O31">
            <v>9.2799999999999994</v>
          </cell>
          <cell r="S31">
            <v>0</v>
          </cell>
          <cell r="U31">
            <v>0</v>
          </cell>
        </row>
        <row r="32">
          <cell r="C32" t="str">
            <v>UPA ENGENHO VELHO</v>
          </cell>
          <cell r="E32" t="str">
            <v>AMANDA MARIA DE ALMEIDA SANTOS</v>
          </cell>
          <cell r="F32" t="str">
            <v>3 - Administrativo</v>
          </cell>
          <cell r="G32">
            <v>413115</v>
          </cell>
          <cell r="H32">
            <v>44166</v>
          </cell>
          <cell r="J32">
            <v>169.74400000000003</v>
          </cell>
          <cell r="L32">
            <v>138.77000000000001</v>
          </cell>
          <cell r="M32">
            <v>0</v>
          </cell>
          <cell r="O32">
            <v>1.1599999999999999</v>
          </cell>
          <cell r="R32">
            <v>103.5</v>
          </cell>
          <cell r="S32">
            <v>69.569999999999993</v>
          </cell>
          <cell r="U32">
            <v>0</v>
          </cell>
        </row>
        <row r="33">
          <cell r="C33" t="str">
            <v>UPA ENGENHO VELHO</v>
          </cell>
          <cell r="E33" t="str">
            <v>ANA CARLA COSTA DA SILVA</v>
          </cell>
          <cell r="F33" t="str">
            <v>2 - Outros Profissionais da Saúde</v>
          </cell>
          <cell r="G33">
            <v>223505</v>
          </cell>
          <cell r="H33">
            <v>44166</v>
          </cell>
          <cell r="J33">
            <v>472.49119999999994</v>
          </cell>
          <cell r="L33">
            <v>138.77000000000001</v>
          </cell>
          <cell r="M33">
            <v>0</v>
          </cell>
          <cell r="O33">
            <v>2.44</v>
          </cell>
          <cell r="S33">
            <v>0</v>
          </cell>
          <cell r="U33">
            <v>0</v>
          </cell>
        </row>
        <row r="34">
          <cell r="C34" t="str">
            <v>UPA ENGENHO VELHO</v>
          </cell>
          <cell r="E34" t="str">
            <v>ANA CATARINA GAIOSO LUCAS LEITE</v>
          </cell>
          <cell r="F34" t="str">
            <v>4 - Assistência Odontológica</v>
          </cell>
          <cell r="G34">
            <v>223208</v>
          </cell>
          <cell r="H34">
            <v>44166</v>
          </cell>
          <cell r="J34">
            <v>638.58160000000009</v>
          </cell>
          <cell r="L34">
            <v>138.77000000000001</v>
          </cell>
          <cell r="M34">
            <v>0</v>
          </cell>
          <cell r="O34">
            <v>1.1599999999999999</v>
          </cell>
          <cell r="S34">
            <v>0</v>
          </cell>
          <cell r="U34">
            <v>0</v>
          </cell>
        </row>
        <row r="35">
          <cell r="C35" t="str">
            <v>UPA ENGENHO VELHO</v>
          </cell>
          <cell r="E35" t="str">
            <v>ANA CLAUDIA VAZ DE CARVALHO CASTRO</v>
          </cell>
          <cell r="F35" t="str">
            <v>2 - Outros Profissionais da Saúde</v>
          </cell>
          <cell r="G35">
            <v>324115</v>
          </cell>
          <cell r="H35">
            <v>44166</v>
          </cell>
          <cell r="J35">
            <v>503.57040000000001</v>
          </cell>
          <cell r="L35">
            <v>138.77000000000001</v>
          </cell>
          <cell r="M35">
            <v>10.85</v>
          </cell>
          <cell r="O35">
            <v>1.1599999999999999</v>
          </cell>
          <cell r="S35">
            <v>0</v>
          </cell>
          <cell r="U35">
            <v>0</v>
          </cell>
        </row>
        <row r="36">
          <cell r="C36" t="str">
            <v>UPA ENGENHO VELHO</v>
          </cell>
          <cell r="E36" t="str">
            <v>ANA LUCIA FRANCA DE SANTANA</v>
          </cell>
          <cell r="F36" t="str">
            <v>2 - Outros Profissionais da Saúde</v>
          </cell>
          <cell r="G36">
            <v>322205</v>
          </cell>
          <cell r="H36">
            <v>44166</v>
          </cell>
          <cell r="J36">
            <v>168.89440000000002</v>
          </cell>
          <cell r="L36">
            <v>138.77000000000001</v>
          </cell>
          <cell r="M36">
            <v>0</v>
          </cell>
          <cell r="O36">
            <v>1.1599999999999999</v>
          </cell>
          <cell r="R36">
            <v>207</v>
          </cell>
          <cell r="S36">
            <v>0</v>
          </cell>
          <cell r="U36">
            <v>0</v>
          </cell>
        </row>
        <row r="37">
          <cell r="C37" t="str">
            <v>UPA ENGENHO VELHO</v>
          </cell>
          <cell r="E37" t="str">
            <v>ANA RAQUEL DA ROCHA E SILVA</v>
          </cell>
          <cell r="F37" t="str">
            <v>1 - Médico</v>
          </cell>
          <cell r="G37">
            <v>225125</v>
          </cell>
          <cell r="H37">
            <v>44166</v>
          </cell>
          <cell r="J37">
            <v>613.928</v>
          </cell>
          <cell r="L37">
            <v>138.77000000000001</v>
          </cell>
          <cell r="M37">
            <v>3.17</v>
          </cell>
          <cell r="O37">
            <v>9.2799999999999994</v>
          </cell>
          <cell r="S37">
            <v>0</v>
          </cell>
          <cell r="U37">
            <v>0</v>
          </cell>
        </row>
        <row r="38">
          <cell r="C38" t="str">
            <v>UPA ENGENHO VELHO</v>
          </cell>
          <cell r="E38" t="str">
            <v>ANDREA DOS SANTOS DA SILVA</v>
          </cell>
          <cell r="F38" t="str">
            <v>2 - Outros Profissionais da Saúde</v>
          </cell>
          <cell r="G38">
            <v>322205</v>
          </cell>
          <cell r="H38">
            <v>44166</v>
          </cell>
          <cell r="J38">
            <v>177.31439999999998</v>
          </cell>
          <cell r="L38">
            <v>138.77000000000001</v>
          </cell>
          <cell r="M38">
            <v>0</v>
          </cell>
          <cell r="O38">
            <v>1.1599999999999999</v>
          </cell>
          <cell r="R38">
            <v>220.8</v>
          </cell>
          <cell r="S38">
            <v>62.7</v>
          </cell>
          <cell r="U38">
            <v>0</v>
          </cell>
        </row>
        <row r="39">
          <cell r="C39" t="str">
            <v>UPA ENGENHO VELHO</v>
          </cell>
          <cell r="E39" t="str">
            <v>ANDREZA LIMA FERNANDES PEREIRA GOMES</v>
          </cell>
          <cell r="F39" t="str">
            <v>1 - Médico</v>
          </cell>
          <cell r="G39">
            <v>225125</v>
          </cell>
          <cell r="H39">
            <v>44166</v>
          </cell>
          <cell r="J39">
            <v>809.80160000000001</v>
          </cell>
          <cell r="L39">
            <v>138.77000000000001</v>
          </cell>
          <cell r="M39">
            <v>0</v>
          </cell>
          <cell r="O39">
            <v>9.2799999999999994</v>
          </cell>
          <cell r="S39">
            <v>0</v>
          </cell>
          <cell r="U39">
            <v>0</v>
          </cell>
        </row>
        <row r="40">
          <cell r="C40" t="str">
            <v>UPA ENGENHO VELHO</v>
          </cell>
          <cell r="E40" t="str">
            <v>ANDREZZA KARINE LOPES DE ARRUDA</v>
          </cell>
          <cell r="F40" t="str">
            <v>2 - Outros Profissionais da Saúde</v>
          </cell>
          <cell r="G40">
            <v>251605</v>
          </cell>
          <cell r="H40">
            <v>44166</v>
          </cell>
          <cell r="J40">
            <v>383.14960000000002</v>
          </cell>
          <cell r="L40">
            <v>138.77000000000001</v>
          </cell>
          <cell r="M40">
            <v>36.19</v>
          </cell>
          <cell r="O40">
            <v>1.1599999999999999</v>
          </cell>
          <cell r="R40">
            <v>217.35</v>
          </cell>
          <cell r="S40">
            <v>108.58</v>
          </cell>
          <cell r="U40">
            <v>0</v>
          </cell>
        </row>
        <row r="41">
          <cell r="C41" t="str">
            <v>UPA ENGENHO VELHO</v>
          </cell>
          <cell r="E41" t="str">
            <v>ANGELA MARIA DA SILVA LIMA</v>
          </cell>
          <cell r="F41" t="str">
            <v>2 - Outros Profissionais da Saúde</v>
          </cell>
          <cell r="G41">
            <v>322205</v>
          </cell>
          <cell r="H41">
            <v>44166</v>
          </cell>
          <cell r="J41">
            <v>156.916</v>
          </cell>
          <cell r="L41">
            <v>138.77000000000001</v>
          </cell>
          <cell r="M41">
            <v>0</v>
          </cell>
          <cell r="O41">
            <v>1.1599999999999999</v>
          </cell>
          <cell r="R41">
            <v>155.25</v>
          </cell>
          <cell r="S41">
            <v>62.7</v>
          </cell>
          <cell r="U41">
            <v>0</v>
          </cell>
        </row>
        <row r="42">
          <cell r="C42" t="str">
            <v>UPA ENGENHO VELHO</v>
          </cell>
          <cell r="E42" t="str">
            <v>ANGELICA MARIA BARBOZA</v>
          </cell>
          <cell r="F42" t="str">
            <v>3 - Administrativo</v>
          </cell>
          <cell r="G42">
            <v>411010</v>
          </cell>
          <cell r="H42">
            <v>44166</v>
          </cell>
          <cell r="J42">
            <v>178.46959999999999</v>
          </cell>
          <cell r="L42">
            <v>138.77000000000001</v>
          </cell>
          <cell r="M42">
            <v>0</v>
          </cell>
          <cell r="O42">
            <v>1.1599999999999999</v>
          </cell>
          <cell r="R42">
            <v>103.5</v>
          </cell>
          <cell r="S42">
            <v>62.05</v>
          </cell>
          <cell r="U42">
            <v>0</v>
          </cell>
        </row>
        <row r="43">
          <cell r="C43" t="str">
            <v>UPA ENGENHO VELHO</v>
          </cell>
          <cell r="E43" t="str">
            <v>ANTONIO DAMIAO QUEIROZ</v>
          </cell>
          <cell r="F43" t="str">
            <v>3 - Administrativo</v>
          </cell>
          <cell r="G43">
            <v>514225</v>
          </cell>
          <cell r="H43">
            <v>44166</v>
          </cell>
          <cell r="J43">
            <v>125.59920000000002</v>
          </cell>
          <cell r="L43">
            <v>138.77000000000001</v>
          </cell>
          <cell r="M43">
            <v>0</v>
          </cell>
          <cell r="O43">
            <v>1.1599999999999999</v>
          </cell>
          <cell r="R43">
            <v>207</v>
          </cell>
          <cell r="S43">
            <v>62.7</v>
          </cell>
          <cell r="U43">
            <v>0</v>
          </cell>
        </row>
        <row r="44">
          <cell r="C44" t="str">
            <v>UPA ENGENHO VELHO</v>
          </cell>
          <cell r="E44" t="str">
            <v>ANTONIO DE SIQUEIRA COELHO FILHO</v>
          </cell>
          <cell r="F44" t="str">
            <v>3 - Administrativo</v>
          </cell>
          <cell r="G44">
            <v>142105</v>
          </cell>
          <cell r="H44">
            <v>44166</v>
          </cell>
          <cell r="J44">
            <v>1252.6760000000002</v>
          </cell>
          <cell r="L44">
            <v>138.77000000000001</v>
          </cell>
          <cell r="M44">
            <v>30</v>
          </cell>
          <cell r="O44">
            <v>1.1599999999999999</v>
          </cell>
          <cell r="S44">
            <v>0</v>
          </cell>
          <cell r="U44">
            <v>0</v>
          </cell>
        </row>
        <row r="45">
          <cell r="C45" t="str">
            <v>UPA ENGENHO VELHO</v>
          </cell>
          <cell r="E45" t="str">
            <v>ANTONIO TAVARES DO MONTE FILHO</v>
          </cell>
          <cell r="F45" t="str">
            <v>2 - Outros Profissionais da Saúde</v>
          </cell>
          <cell r="G45">
            <v>515110</v>
          </cell>
          <cell r="H45">
            <v>44166</v>
          </cell>
          <cell r="J45">
            <v>154.18400000000003</v>
          </cell>
          <cell r="L45">
            <v>138.77000000000001</v>
          </cell>
          <cell r="M45">
            <v>0</v>
          </cell>
          <cell r="O45">
            <v>1.1599999999999999</v>
          </cell>
          <cell r="R45">
            <v>207</v>
          </cell>
          <cell r="S45">
            <v>62.7</v>
          </cell>
          <cell r="U45">
            <v>0</v>
          </cell>
        </row>
        <row r="46">
          <cell r="C46" t="str">
            <v>UPA ENGENHO VELHO</v>
          </cell>
          <cell r="E46" t="str">
            <v>AUCIONE CRISTINA ALVES DE LIMA</v>
          </cell>
          <cell r="F46" t="str">
            <v>2 - Outros Profissionais da Saúde</v>
          </cell>
          <cell r="G46">
            <v>322205</v>
          </cell>
          <cell r="H46">
            <v>44166</v>
          </cell>
          <cell r="J46">
            <v>0</v>
          </cell>
          <cell r="L46">
            <v>138.77000000000001</v>
          </cell>
          <cell r="M46">
            <v>0</v>
          </cell>
          <cell r="O46">
            <v>1.1599999999999999</v>
          </cell>
          <cell r="S46">
            <v>0</v>
          </cell>
          <cell r="U46">
            <v>0</v>
          </cell>
        </row>
        <row r="47">
          <cell r="C47" t="str">
            <v>UPA ENGENHO VELHO</v>
          </cell>
          <cell r="E47" t="str">
            <v>AUDILEA DA SILVA SANTOS</v>
          </cell>
          <cell r="F47" t="str">
            <v>2 - Outros Profissionais da Saúde</v>
          </cell>
          <cell r="G47">
            <v>324115</v>
          </cell>
          <cell r="H47">
            <v>44166</v>
          </cell>
          <cell r="J47">
            <v>430.19520000000006</v>
          </cell>
          <cell r="L47">
            <v>138.77000000000001</v>
          </cell>
          <cell r="M47">
            <v>2.71</v>
          </cell>
          <cell r="O47">
            <v>1.1599999999999999</v>
          </cell>
          <cell r="S47">
            <v>0</v>
          </cell>
          <cell r="U47">
            <v>0</v>
          </cell>
        </row>
        <row r="48">
          <cell r="C48" t="str">
            <v>UPA ENGENHO VELHO</v>
          </cell>
          <cell r="E48" t="str">
            <v>BARBARA SOUZA LEAO SANTIAGO</v>
          </cell>
          <cell r="F48" t="str">
            <v>1 - Médico</v>
          </cell>
          <cell r="G48">
            <v>225125</v>
          </cell>
          <cell r="H48">
            <v>44166</v>
          </cell>
          <cell r="J48">
            <v>1186.2703999999999</v>
          </cell>
          <cell r="L48">
            <v>138.77000000000001</v>
          </cell>
          <cell r="M48">
            <v>0</v>
          </cell>
          <cell r="O48">
            <v>9.2799999999999994</v>
          </cell>
          <cell r="S48">
            <v>0</v>
          </cell>
          <cell r="U48">
            <v>0</v>
          </cell>
        </row>
        <row r="49">
          <cell r="C49" t="str">
            <v>UPA ENGENHO VELHO</v>
          </cell>
          <cell r="E49" t="str">
            <v>BLENDA MARIA MACENA DIAS</v>
          </cell>
          <cell r="F49" t="str">
            <v>3 - Administrativo</v>
          </cell>
          <cell r="G49">
            <v>411010</v>
          </cell>
          <cell r="H49">
            <v>44166</v>
          </cell>
          <cell r="J49">
            <v>11.3208</v>
          </cell>
          <cell r="L49">
            <v>138.77000000000001</v>
          </cell>
          <cell r="M49">
            <v>0</v>
          </cell>
          <cell r="O49">
            <v>1.1599999999999999</v>
          </cell>
          <cell r="R49">
            <v>117.3</v>
          </cell>
          <cell r="S49">
            <v>31.35</v>
          </cell>
          <cell r="U49">
            <v>0</v>
          </cell>
        </row>
        <row r="50">
          <cell r="C50" t="str">
            <v>UPA ENGENHO VELHO</v>
          </cell>
          <cell r="E50" t="str">
            <v>BRENO BORBA SANTOS FERREIRA COSTA</v>
          </cell>
          <cell r="F50" t="str">
            <v>1 - Médico</v>
          </cell>
          <cell r="G50">
            <v>225125</v>
          </cell>
          <cell r="H50">
            <v>44166</v>
          </cell>
          <cell r="J50">
            <v>623.76880000000006</v>
          </cell>
          <cell r="L50">
            <v>138.77000000000001</v>
          </cell>
          <cell r="M50">
            <v>1.58</v>
          </cell>
          <cell r="O50">
            <v>9.2799999999999994</v>
          </cell>
          <cell r="S50">
            <v>0</v>
          </cell>
          <cell r="U50">
            <v>0</v>
          </cell>
        </row>
        <row r="51">
          <cell r="C51" t="str">
            <v>UPA ENGENHO VELHO</v>
          </cell>
          <cell r="E51" t="str">
            <v>BRUNO GAMA MAGALHAES</v>
          </cell>
          <cell r="F51" t="str">
            <v>4 - Assistência Odontológica</v>
          </cell>
          <cell r="G51">
            <v>223208</v>
          </cell>
          <cell r="H51">
            <v>44166</v>
          </cell>
          <cell r="J51">
            <v>520.1472</v>
          </cell>
          <cell r="L51">
            <v>138.77000000000001</v>
          </cell>
          <cell r="M51">
            <v>0</v>
          </cell>
          <cell r="O51">
            <v>1.1599999999999999</v>
          </cell>
          <cell r="S51">
            <v>0</v>
          </cell>
          <cell r="U51">
            <v>0</v>
          </cell>
        </row>
        <row r="52">
          <cell r="C52" t="str">
            <v>UPA ENGENHO VELHO</v>
          </cell>
          <cell r="E52" t="str">
            <v>BRUNO PAULO TELES CHAVES</v>
          </cell>
          <cell r="F52" t="str">
            <v>1 - Médico</v>
          </cell>
          <cell r="G52">
            <v>225125</v>
          </cell>
          <cell r="H52">
            <v>44166</v>
          </cell>
          <cell r="J52">
            <v>536.29200000000003</v>
          </cell>
          <cell r="L52">
            <v>138.77000000000001</v>
          </cell>
          <cell r="M52">
            <v>0</v>
          </cell>
          <cell r="O52">
            <v>9.2799999999999994</v>
          </cell>
          <cell r="S52">
            <v>0</v>
          </cell>
          <cell r="U52">
            <v>0</v>
          </cell>
        </row>
        <row r="53">
          <cell r="C53" t="str">
            <v>UPA ENGENHO VELHO</v>
          </cell>
          <cell r="E53" t="str">
            <v>CAMILA CRISTINA RAMOS PINTO NOVAIS</v>
          </cell>
          <cell r="F53" t="str">
            <v>2 - Outros Profissionais da Saúde</v>
          </cell>
          <cell r="G53">
            <v>223505</v>
          </cell>
          <cell r="H53">
            <v>44166</v>
          </cell>
          <cell r="J53">
            <v>279.5752</v>
          </cell>
          <cell r="L53">
            <v>138.77000000000001</v>
          </cell>
          <cell r="M53">
            <v>2.39</v>
          </cell>
          <cell r="O53">
            <v>2.44</v>
          </cell>
          <cell r="S53">
            <v>0</v>
          </cell>
          <cell r="U53">
            <v>0</v>
          </cell>
        </row>
        <row r="54">
          <cell r="C54" t="str">
            <v>UPA ENGENHO VELHO</v>
          </cell>
          <cell r="E54" t="str">
            <v>CARLOS ALBERTO FERREIRA DOS SANTOS FILHO</v>
          </cell>
          <cell r="F54" t="str">
            <v>1 - Médico</v>
          </cell>
          <cell r="G54">
            <v>225125</v>
          </cell>
          <cell r="H54">
            <v>44166</v>
          </cell>
          <cell r="J54">
            <v>670.01199999999994</v>
          </cell>
          <cell r="L54">
            <v>138.77000000000001</v>
          </cell>
          <cell r="M54">
            <v>0</v>
          </cell>
          <cell r="O54">
            <v>9.2799999999999994</v>
          </cell>
          <cell r="S54">
            <v>0</v>
          </cell>
          <cell r="U54">
            <v>0</v>
          </cell>
        </row>
        <row r="55">
          <cell r="C55" t="str">
            <v>UPA ENGENHO VELHO</v>
          </cell>
          <cell r="E55" t="str">
            <v>CARMELUCE MARIA BARBOSA</v>
          </cell>
          <cell r="F55" t="str">
            <v>4 - Assistência Odontológica</v>
          </cell>
          <cell r="G55">
            <v>223208</v>
          </cell>
          <cell r="H55">
            <v>44166</v>
          </cell>
          <cell r="J55">
            <v>478.05040000000002</v>
          </cell>
          <cell r="L55">
            <v>138.77000000000001</v>
          </cell>
          <cell r="M55">
            <v>0</v>
          </cell>
          <cell r="O55">
            <v>1.1599999999999999</v>
          </cell>
          <cell r="S55">
            <v>0</v>
          </cell>
          <cell r="U55">
            <v>0</v>
          </cell>
        </row>
        <row r="56">
          <cell r="C56" t="str">
            <v>UPA ENGENHO VELHO</v>
          </cell>
          <cell r="E56" t="str">
            <v>CASSIA RAPHAELE SANTOS DE LIRA</v>
          </cell>
          <cell r="F56" t="str">
            <v>1 - Médico</v>
          </cell>
          <cell r="G56">
            <v>225125</v>
          </cell>
          <cell r="H56">
            <v>44166</v>
          </cell>
          <cell r="J56">
            <v>695.49839999999995</v>
          </cell>
          <cell r="L56">
            <v>138.77000000000001</v>
          </cell>
          <cell r="M56">
            <v>4.75</v>
          </cell>
          <cell r="O56">
            <v>9.2799999999999994</v>
          </cell>
          <cell r="S56">
            <v>0</v>
          </cell>
          <cell r="U56">
            <v>0</v>
          </cell>
        </row>
        <row r="57">
          <cell r="C57" t="str">
            <v>UPA ENGENHO VELHO</v>
          </cell>
          <cell r="E57" t="str">
            <v>CHARLEY RAFAEL COELHO VAZ PACHECO</v>
          </cell>
          <cell r="F57" t="str">
            <v>1 - Médico</v>
          </cell>
          <cell r="G57">
            <v>225125</v>
          </cell>
          <cell r="H57">
            <v>44166</v>
          </cell>
          <cell r="J57">
            <v>561.04240000000004</v>
          </cell>
          <cell r="L57">
            <v>138.77000000000001</v>
          </cell>
          <cell r="M57">
            <v>0</v>
          </cell>
          <cell r="O57">
            <v>9.2799999999999994</v>
          </cell>
          <cell r="S57">
            <v>0</v>
          </cell>
          <cell r="U57">
            <v>0</v>
          </cell>
        </row>
        <row r="58">
          <cell r="C58" t="str">
            <v>UPA ENGENHO VELHO</v>
          </cell>
          <cell r="E58" t="str">
            <v>CICERO JOSE DOS SANTOS</v>
          </cell>
          <cell r="F58" t="str">
            <v>2 - Outros Profissionais da Saúde</v>
          </cell>
          <cell r="G58">
            <v>766420</v>
          </cell>
          <cell r="H58">
            <v>44166</v>
          </cell>
          <cell r="J58">
            <v>177.25040000000001</v>
          </cell>
          <cell r="L58">
            <v>138.77000000000001</v>
          </cell>
          <cell r="M58">
            <v>9.49</v>
          </cell>
          <cell r="O58">
            <v>1.1599999999999999</v>
          </cell>
          <cell r="S58">
            <v>0</v>
          </cell>
          <cell r="U58">
            <v>0</v>
          </cell>
        </row>
        <row r="59">
          <cell r="C59" t="str">
            <v>UPA ENGENHO VELHO</v>
          </cell>
          <cell r="E59" t="str">
            <v>CLAUDEMIR DE FRANCA PEREIRA</v>
          </cell>
          <cell r="F59" t="str">
            <v>3 - Administrativo</v>
          </cell>
          <cell r="G59">
            <v>514225</v>
          </cell>
          <cell r="H59">
            <v>44166</v>
          </cell>
          <cell r="J59">
            <v>160.4648</v>
          </cell>
          <cell r="L59">
            <v>138.77000000000001</v>
          </cell>
          <cell r="M59">
            <v>20.9</v>
          </cell>
          <cell r="O59">
            <v>1.1599999999999999</v>
          </cell>
          <cell r="R59">
            <v>103.5</v>
          </cell>
          <cell r="S59">
            <v>0</v>
          </cell>
          <cell r="U59">
            <v>0</v>
          </cell>
        </row>
        <row r="60">
          <cell r="C60" t="str">
            <v>UPA ENGENHO VELHO</v>
          </cell>
          <cell r="E60" t="str">
            <v>CLAUDIA SIMONE RODRIGUES MARQUES BORGES</v>
          </cell>
          <cell r="F60" t="str">
            <v>2 - Outros Profissionais da Saúde</v>
          </cell>
          <cell r="G60">
            <v>322205</v>
          </cell>
          <cell r="H60">
            <v>44166</v>
          </cell>
          <cell r="J60">
            <v>164.50559999999999</v>
          </cell>
          <cell r="L60">
            <v>138.77000000000001</v>
          </cell>
          <cell r="M60">
            <v>0</v>
          </cell>
          <cell r="O60">
            <v>1.1599999999999999</v>
          </cell>
          <cell r="R60">
            <v>207</v>
          </cell>
          <cell r="S60">
            <v>52.25</v>
          </cell>
          <cell r="U60">
            <v>0</v>
          </cell>
        </row>
        <row r="61">
          <cell r="C61" t="str">
            <v>UPA ENGENHO VELHO</v>
          </cell>
          <cell r="E61" t="str">
            <v>CREUZA MARIA DA SILVA JORGE</v>
          </cell>
          <cell r="F61" t="str">
            <v>3 - Administrativo</v>
          </cell>
          <cell r="G61">
            <v>513430</v>
          </cell>
          <cell r="H61">
            <v>44166</v>
          </cell>
          <cell r="J61">
            <v>156.27040000000002</v>
          </cell>
          <cell r="L61">
            <v>138.77000000000001</v>
          </cell>
          <cell r="M61">
            <v>0</v>
          </cell>
          <cell r="O61">
            <v>1.1599999999999999</v>
          </cell>
          <cell r="R61">
            <v>207</v>
          </cell>
          <cell r="S61">
            <v>62.7</v>
          </cell>
          <cell r="U61">
            <v>0</v>
          </cell>
        </row>
        <row r="62">
          <cell r="C62" t="str">
            <v>UPA ENGENHO VELHO</v>
          </cell>
          <cell r="E62" t="str">
            <v>CRISLAINE DA SILVA SANTOS</v>
          </cell>
          <cell r="F62" t="str">
            <v>2 - Outros Profissionais da Saúde</v>
          </cell>
          <cell r="G62">
            <v>322205</v>
          </cell>
          <cell r="H62">
            <v>44166</v>
          </cell>
          <cell r="J62">
            <v>145.44560000000001</v>
          </cell>
          <cell r="L62">
            <v>138.77000000000001</v>
          </cell>
          <cell r="M62">
            <v>0</v>
          </cell>
          <cell r="O62">
            <v>1.1599999999999999</v>
          </cell>
          <cell r="R62">
            <v>207</v>
          </cell>
          <cell r="S62">
            <v>0</v>
          </cell>
          <cell r="U62">
            <v>0</v>
          </cell>
        </row>
        <row r="63">
          <cell r="C63" t="str">
            <v>UPA ENGENHO VELHO</v>
          </cell>
          <cell r="E63" t="str">
            <v>CRISTIANE CARLA MACENA DIAS</v>
          </cell>
          <cell r="F63" t="str">
            <v>2 - Outros Profissionais da Saúde</v>
          </cell>
          <cell r="G63">
            <v>521130</v>
          </cell>
          <cell r="H63">
            <v>44166</v>
          </cell>
          <cell r="J63">
            <v>141.09920000000002</v>
          </cell>
          <cell r="L63">
            <v>138.77000000000001</v>
          </cell>
          <cell r="M63">
            <v>0</v>
          </cell>
          <cell r="O63">
            <v>1.1599999999999999</v>
          </cell>
          <cell r="R63">
            <v>207</v>
          </cell>
          <cell r="S63">
            <v>48.07</v>
          </cell>
          <cell r="U63">
            <v>0</v>
          </cell>
        </row>
        <row r="64">
          <cell r="C64" t="str">
            <v>UPA ENGENHO VELHO</v>
          </cell>
          <cell r="E64" t="str">
            <v>CRISTIANE VITORIA SOUZA DOS SANTOS</v>
          </cell>
          <cell r="F64" t="str">
            <v>3 - Administrativo</v>
          </cell>
          <cell r="G64">
            <v>411010</v>
          </cell>
          <cell r="H64">
            <v>44166</v>
          </cell>
          <cell r="J64">
            <v>12.191800000000001</v>
          </cell>
          <cell r="L64">
            <v>138.77000000000001</v>
          </cell>
          <cell r="M64">
            <v>0</v>
          </cell>
          <cell r="O64">
            <v>1.1599999999999999</v>
          </cell>
          <cell r="R64">
            <v>117.3</v>
          </cell>
          <cell r="S64">
            <v>31.35</v>
          </cell>
          <cell r="U64">
            <v>0</v>
          </cell>
        </row>
        <row r="65">
          <cell r="C65" t="str">
            <v>UPA ENGENHO VELHO</v>
          </cell>
          <cell r="E65" t="str">
            <v>CRISTILIANA CECILIA MENDES</v>
          </cell>
          <cell r="F65" t="str">
            <v>2 - Outros Profissionais da Saúde</v>
          </cell>
          <cell r="G65">
            <v>521130</v>
          </cell>
          <cell r="H65">
            <v>44166</v>
          </cell>
          <cell r="J65">
            <v>172.71919999999997</v>
          </cell>
          <cell r="L65">
            <v>138.77000000000001</v>
          </cell>
          <cell r="M65">
            <v>0</v>
          </cell>
          <cell r="O65">
            <v>1.1599999999999999</v>
          </cell>
          <cell r="S65">
            <v>0</v>
          </cell>
          <cell r="U65">
            <v>0</v>
          </cell>
        </row>
        <row r="66">
          <cell r="C66" t="str">
            <v>UPA ENGENHO VELHO</v>
          </cell>
          <cell r="E66" t="str">
            <v>DANIELE FERREIRA BARBOSA DOS SANTOS</v>
          </cell>
          <cell r="F66" t="str">
            <v>2 - Outros Profissionais da Saúde</v>
          </cell>
          <cell r="G66">
            <v>223505</v>
          </cell>
          <cell r="H66">
            <v>44166</v>
          </cell>
          <cell r="J66">
            <v>338.33759999999995</v>
          </cell>
          <cell r="L66">
            <v>138.77000000000001</v>
          </cell>
          <cell r="M66">
            <v>2.39</v>
          </cell>
          <cell r="O66">
            <v>2.44</v>
          </cell>
          <cell r="S66">
            <v>0</v>
          </cell>
          <cell r="U66">
            <v>58.53</v>
          </cell>
          <cell r="X66" t="str">
            <v>AUXILIO CRECHE</v>
          </cell>
        </row>
        <row r="67">
          <cell r="C67" t="str">
            <v>UPA ENGENHO VELHO</v>
          </cell>
          <cell r="E67" t="str">
            <v>DANIELLY NERIS DA SILVA COSTA</v>
          </cell>
          <cell r="F67" t="str">
            <v>3 - Administrativo</v>
          </cell>
          <cell r="G67">
            <v>317210</v>
          </cell>
          <cell r="H67">
            <v>44166</v>
          </cell>
          <cell r="J67">
            <v>257.95519999999999</v>
          </cell>
          <cell r="L67">
            <v>138.77000000000001</v>
          </cell>
          <cell r="M67">
            <v>0</v>
          </cell>
          <cell r="O67">
            <v>1.1599999999999999</v>
          </cell>
          <cell r="R67">
            <v>207</v>
          </cell>
          <cell r="S67">
            <v>0</v>
          </cell>
          <cell r="U67">
            <v>0</v>
          </cell>
        </row>
        <row r="68">
          <cell r="C68" t="str">
            <v>UPA ENGENHO VELHO</v>
          </cell>
          <cell r="E68" t="str">
            <v>DANILLYS KESSIA DA SILVA</v>
          </cell>
          <cell r="F68" t="str">
            <v>2 - Outros Profissionais da Saúde</v>
          </cell>
          <cell r="G68">
            <v>322205</v>
          </cell>
          <cell r="H68">
            <v>44166</v>
          </cell>
          <cell r="J68">
            <v>177.92080000000001</v>
          </cell>
          <cell r="L68">
            <v>138.77000000000001</v>
          </cell>
          <cell r="M68">
            <v>0</v>
          </cell>
          <cell r="O68">
            <v>1.1599999999999999</v>
          </cell>
          <cell r="R68">
            <v>207</v>
          </cell>
          <cell r="S68">
            <v>62.7</v>
          </cell>
          <cell r="U68">
            <v>0</v>
          </cell>
        </row>
        <row r="69">
          <cell r="C69" t="str">
            <v>UPA ENGENHO VELHO</v>
          </cell>
          <cell r="E69" t="str">
            <v>DANILO RODOLFO DE LIRA CUNHA</v>
          </cell>
          <cell r="F69" t="str">
            <v>3 - Administrativo</v>
          </cell>
          <cell r="G69">
            <v>317210</v>
          </cell>
          <cell r="H69">
            <v>44166</v>
          </cell>
          <cell r="J69">
            <v>211.78880000000001</v>
          </cell>
          <cell r="L69">
            <v>138.77000000000001</v>
          </cell>
          <cell r="M69">
            <v>0</v>
          </cell>
          <cell r="O69">
            <v>1.1599999999999999</v>
          </cell>
          <cell r="R69">
            <v>207</v>
          </cell>
          <cell r="S69">
            <v>0</v>
          </cell>
          <cell r="U69">
            <v>0</v>
          </cell>
        </row>
        <row r="70">
          <cell r="C70" t="str">
            <v>UPA ENGENHO VELHO</v>
          </cell>
          <cell r="E70" t="str">
            <v>DAYANE RAIZE ALVES MARCOLINO</v>
          </cell>
          <cell r="F70" t="str">
            <v>2 - Outros Profissionais da Saúde</v>
          </cell>
          <cell r="G70">
            <v>322205</v>
          </cell>
          <cell r="H70">
            <v>44166</v>
          </cell>
          <cell r="J70">
            <v>152.12079999999997</v>
          </cell>
          <cell r="L70">
            <v>138.77000000000001</v>
          </cell>
          <cell r="M70">
            <v>0</v>
          </cell>
          <cell r="O70">
            <v>1.1599999999999999</v>
          </cell>
          <cell r="R70">
            <v>103.5</v>
          </cell>
          <cell r="S70">
            <v>60.61</v>
          </cell>
          <cell r="U70">
            <v>0</v>
          </cell>
        </row>
        <row r="71">
          <cell r="C71" t="str">
            <v>UPA ENGENHO VELHO</v>
          </cell>
          <cell r="E71" t="str">
            <v>DEBORA BEATRIZ DE OLIVEIRA VIEIRA</v>
          </cell>
          <cell r="F71" t="str">
            <v>2 - Outros Profissionais da Saúde</v>
          </cell>
          <cell r="G71">
            <v>322205</v>
          </cell>
          <cell r="H71">
            <v>44166</v>
          </cell>
          <cell r="J71">
            <v>176.3536</v>
          </cell>
          <cell r="L71">
            <v>138.77000000000001</v>
          </cell>
          <cell r="M71">
            <v>0</v>
          </cell>
          <cell r="O71">
            <v>1.1599999999999999</v>
          </cell>
          <cell r="R71">
            <v>207</v>
          </cell>
          <cell r="S71">
            <v>62.7</v>
          </cell>
          <cell r="U71">
            <v>0</v>
          </cell>
        </row>
        <row r="72">
          <cell r="C72" t="str">
            <v>UPA ENGENHO VELHO</v>
          </cell>
          <cell r="E72" t="str">
            <v>DEBORA CASSIA FERREIRA</v>
          </cell>
          <cell r="F72" t="str">
            <v>2 - Outros Profissionais da Saúde</v>
          </cell>
          <cell r="G72">
            <v>322205</v>
          </cell>
          <cell r="H72">
            <v>44166</v>
          </cell>
          <cell r="J72">
            <v>193.84960000000001</v>
          </cell>
          <cell r="L72">
            <v>138.77000000000001</v>
          </cell>
          <cell r="M72">
            <v>0</v>
          </cell>
          <cell r="O72">
            <v>1.1599999999999999</v>
          </cell>
          <cell r="R72">
            <v>103.5</v>
          </cell>
          <cell r="S72">
            <v>33.44</v>
          </cell>
          <cell r="U72">
            <v>0</v>
          </cell>
        </row>
        <row r="73">
          <cell r="C73" t="str">
            <v>UPA ENGENHO VELHO</v>
          </cell>
          <cell r="E73" t="str">
            <v>DEBORA SANTOS DE SOUSA LEAO</v>
          </cell>
          <cell r="F73" t="str">
            <v>2 - Outros Profissionais da Saúde</v>
          </cell>
          <cell r="G73">
            <v>223505</v>
          </cell>
          <cell r="H73">
            <v>44166</v>
          </cell>
          <cell r="J73">
            <v>524.52</v>
          </cell>
          <cell r="L73">
            <v>138.77000000000001</v>
          </cell>
          <cell r="M73">
            <v>3.08</v>
          </cell>
          <cell r="O73">
            <v>2.44</v>
          </cell>
          <cell r="S73">
            <v>0</v>
          </cell>
          <cell r="U73">
            <v>0</v>
          </cell>
        </row>
        <row r="74">
          <cell r="C74" t="str">
            <v>UPA ENGENHO VELHO</v>
          </cell>
          <cell r="E74" t="str">
            <v>DEUZA MARIA PEREIRA DE ANDRADE LIMA</v>
          </cell>
          <cell r="F74" t="str">
            <v>2 - Outros Profissionais da Saúde</v>
          </cell>
          <cell r="G74">
            <v>322205</v>
          </cell>
          <cell r="H74">
            <v>44166</v>
          </cell>
          <cell r="J74">
            <v>166.8432</v>
          </cell>
          <cell r="L74">
            <v>138.77000000000001</v>
          </cell>
          <cell r="M74">
            <v>0</v>
          </cell>
          <cell r="O74">
            <v>1.1599999999999999</v>
          </cell>
          <cell r="R74">
            <v>244.5</v>
          </cell>
          <cell r="S74">
            <v>62.7</v>
          </cell>
          <cell r="U74">
            <v>0</v>
          </cell>
        </row>
        <row r="75">
          <cell r="C75" t="str">
            <v>UPA ENGENHO VELHO</v>
          </cell>
          <cell r="E75" t="str">
            <v>DOMINGOS SAVIO DE MORAES</v>
          </cell>
          <cell r="F75" t="str">
            <v>3 - Administrativo</v>
          </cell>
          <cell r="G75">
            <v>782320</v>
          </cell>
          <cell r="H75">
            <v>44166</v>
          </cell>
          <cell r="J75">
            <v>21.064</v>
          </cell>
          <cell r="K75">
            <v>129.58000000000001</v>
          </cell>
          <cell r="L75">
            <v>138.77000000000001</v>
          </cell>
          <cell r="M75">
            <v>0</v>
          </cell>
          <cell r="O75">
            <v>1.1599999999999999</v>
          </cell>
          <cell r="S75">
            <v>0</v>
          </cell>
          <cell r="U75">
            <v>0</v>
          </cell>
        </row>
        <row r="76">
          <cell r="C76" t="str">
            <v>UPA ENGENHO VELHO</v>
          </cell>
          <cell r="E76" t="str">
            <v>DOUGLAS HENRYQUE ALVES DOS SANTOS</v>
          </cell>
          <cell r="F76" t="str">
            <v>2 - Outros Profissionais da Saúde</v>
          </cell>
          <cell r="G76">
            <v>515110</v>
          </cell>
          <cell r="H76">
            <v>44166</v>
          </cell>
          <cell r="J76">
            <v>171.51520000000002</v>
          </cell>
          <cell r="L76">
            <v>138.77000000000001</v>
          </cell>
          <cell r="M76">
            <v>0</v>
          </cell>
          <cell r="O76">
            <v>1.1599999999999999</v>
          </cell>
          <cell r="R76">
            <v>103.5</v>
          </cell>
          <cell r="S76">
            <v>62.7</v>
          </cell>
          <cell r="U76">
            <v>0</v>
          </cell>
        </row>
        <row r="77">
          <cell r="C77" t="str">
            <v>UPA ENGENHO VELHO</v>
          </cell>
          <cell r="E77" t="str">
            <v>EDILEUSA MARIA DA SILVA</v>
          </cell>
          <cell r="F77" t="str">
            <v>2 - Outros Profissionais da Saúde</v>
          </cell>
          <cell r="G77">
            <v>322205</v>
          </cell>
          <cell r="H77">
            <v>44166</v>
          </cell>
          <cell r="J77">
            <v>150.1944</v>
          </cell>
          <cell r="L77">
            <v>138.77000000000001</v>
          </cell>
          <cell r="M77">
            <v>20.9</v>
          </cell>
          <cell r="O77">
            <v>1.1599999999999999</v>
          </cell>
          <cell r="R77">
            <v>220.8</v>
          </cell>
          <cell r="S77">
            <v>0</v>
          </cell>
          <cell r="U77">
            <v>0</v>
          </cell>
        </row>
        <row r="78">
          <cell r="C78" t="str">
            <v>UPA ENGENHO VELHO</v>
          </cell>
          <cell r="E78" t="str">
            <v>EDSON FERREIRA DE LIMA</v>
          </cell>
          <cell r="F78" t="str">
            <v>3 - Administrativo</v>
          </cell>
          <cell r="G78">
            <v>411010</v>
          </cell>
          <cell r="H78">
            <v>44166</v>
          </cell>
          <cell r="J78">
            <v>140.11600000000001</v>
          </cell>
          <cell r="L78">
            <v>138.77000000000001</v>
          </cell>
          <cell r="M78">
            <v>0</v>
          </cell>
          <cell r="O78">
            <v>1.1599999999999999</v>
          </cell>
          <cell r="S78">
            <v>0</v>
          </cell>
          <cell r="U78">
            <v>0</v>
          </cell>
        </row>
        <row r="79">
          <cell r="C79" t="str">
            <v>UPA ENGENHO VELHO</v>
          </cell>
          <cell r="E79" t="str">
            <v>EDUARDO HENRIQUE GADELHA DE OLIVEIRA</v>
          </cell>
          <cell r="F79" t="str">
            <v>1 - Médico</v>
          </cell>
          <cell r="G79">
            <v>225125</v>
          </cell>
          <cell r="H79">
            <v>44166</v>
          </cell>
          <cell r="J79">
            <v>537.90319999999997</v>
          </cell>
          <cell r="L79">
            <v>138.77000000000001</v>
          </cell>
          <cell r="M79">
            <v>0</v>
          </cell>
          <cell r="O79">
            <v>9.2799999999999994</v>
          </cell>
          <cell r="S79">
            <v>0</v>
          </cell>
          <cell r="U79">
            <v>0</v>
          </cell>
        </row>
        <row r="80">
          <cell r="C80" t="str">
            <v>UPA ENGENHO VELHO</v>
          </cell>
          <cell r="E80" t="str">
            <v>ELANY CAMARA DE LIMA DA SILVA</v>
          </cell>
          <cell r="F80" t="str">
            <v>2 - Outros Profissionais da Saúde</v>
          </cell>
          <cell r="G80">
            <v>515205</v>
          </cell>
          <cell r="H80">
            <v>44166</v>
          </cell>
          <cell r="J80">
            <v>164.24799999999999</v>
          </cell>
          <cell r="L80">
            <v>138.77000000000001</v>
          </cell>
          <cell r="M80">
            <v>0</v>
          </cell>
          <cell r="O80">
            <v>1.1599999999999999</v>
          </cell>
          <cell r="R80">
            <v>220.8</v>
          </cell>
          <cell r="S80">
            <v>64.8</v>
          </cell>
          <cell r="U80">
            <v>0</v>
          </cell>
        </row>
        <row r="81">
          <cell r="C81" t="str">
            <v>UPA ENGENHO VELHO</v>
          </cell>
          <cell r="E81" t="str">
            <v>ELANY FERNANDA ALMEIDA DE LIMA</v>
          </cell>
          <cell r="F81" t="str">
            <v>3 - Administrativo</v>
          </cell>
          <cell r="G81">
            <v>411010</v>
          </cell>
          <cell r="H81">
            <v>44166</v>
          </cell>
          <cell r="J81">
            <v>14.5952</v>
          </cell>
          <cell r="L81">
            <v>138.77000000000001</v>
          </cell>
          <cell r="M81">
            <v>0</v>
          </cell>
          <cell r="O81">
            <v>1.1599999999999999</v>
          </cell>
          <cell r="R81">
            <v>117.3</v>
          </cell>
          <cell r="S81">
            <v>31.35</v>
          </cell>
          <cell r="U81">
            <v>0</v>
          </cell>
        </row>
        <row r="82">
          <cell r="C82" t="str">
            <v>UPA ENGENHO VELHO</v>
          </cell>
          <cell r="E82" t="str">
            <v>ELIANE RODRIGUES DE MELO SANTOS</v>
          </cell>
          <cell r="F82" t="str">
            <v>3 - Administrativo</v>
          </cell>
          <cell r="G82">
            <v>513430</v>
          </cell>
          <cell r="H82">
            <v>44166</v>
          </cell>
          <cell r="J82">
            <v>125.3616</v>
          </cell>
          <cell r="L82">
            <v>138.77000000000001</v>
          </cell>
          <cell r="M82">
            <v>0</v>
          </cell>
          <cell r="O82">
            <v>1.1599999999999999</v>
          </cell>
          <cell r="R82">
            <v>103.5</v>
          </cell>
          <cell r="S82">
            <v>62.7</v>
          </cell>
          <cell r="U82">
            <v>0</v>
          </cell>
        </row>
        <row r="83">
          <cell r="C83" t="str">
            <v>UPA ENGENHO VELHO</v>
          </cell>
          <cell r="E83" t="str">
            <v>ELISABETE CRISTINA ALBUQUERQUE MALHEIROS</v>
          </cell>
          <cell r="F83" t="str">
            <v>2 - Outros Profissionais da Saúde</v>
          </cell>
          <cell r="G83">
            <v>223405</v>
          </cell>
          <cell r="H83">
            <v>44166</v>
          </cell>
          <cell r="J83">
            <v>593.76080000000002</v>
          </cell>
          <cell r="L83">
            <v>138.77000000000001</v>
          </cell>
          <cell r="M83">
            <v>0</v>
          </cell>
          <cell r="O83">
            <v>1.1599999999999999</v>
          </cell>
          <cell r="S83">
            <v>0</v>
          </cell>
          <cell r="U83">
            <v>0</v>
          </cell>
        </row>
        <row r="84">
          <cell r="C84" t="str">
            <v>UPA ENGENHO VELHO</v>
          </cell>
          <cell r="E84" t="str">
            <v>ELIZA CELESTINO DOS SANTOS BARROS</v>
          </cell>
          <cell r="F84" t="str">
            <v>2 - Outros Profissionais da Saúde</v>
          </cell>
          <cell r="G84">
            <v>322205</v>
          </cell>
          <cell r="H84">
            <v>44166</v>
          </cell>
          <cell r="J84">
            <v>197.95120000000003</v>
          </cell>
          <cell r="L84">
            <v>138.77000000000001</v>
          </cell>
          <cell r="M84">
            <v>0</v>
          </cell>
          <cell r="O84">
            <v>1.1599999999999999</v>
          </cell>
          <cell r="R84">
            <v>103.5</v>
          </cell>
          <cell r="S84">
            <v>62.7</v>
          </cell>
          <cell r="U84">
            <v>0</v>
          </cell>
        </row>
        <row r="85">
          <cell r="C85" t="str">
            <v>UPA ENGENHO VELHO</v>
          </cell>
          <cell r="E85" t="str">
            <v>ELIZABETE DE ALMEIDA FRANCISCO</v>
          </cell>
          <cell r="F85" t="str">
            <v>2 - Outros Profissionais da Saúde</v>
          </cell>
          <cell r="G85">
            <v>322205</v>
          </cell>
          <cell r="H85">
            <v>44166</v>
          </cell>
          <cell r="J85">
            <v>0</v>
          </cell>
          <cell r="M85">
            <v>0</v>
          </cell>
          <cell r="S85">
            <v>0</v>
          </cell>
          <cell r="U85">
            <v>0</v>
          </cell>
        </row>
        <row r="86">
          <cell r="C86" t="str">
            <v>UPA ENGENHO VELHO</v>
          </cell>
          <cell r="E86" t="str">
            <v>ELIZANE FRANCISCA DE QUEIROZ</v>
          </cell>
          <cell r="F86" t="str">
            <v>2 - Outros Profissionais da Saúde</v>
          </cell>
          <cell r="G86">
            <v>515205</v>
          </cell>
          <cell r="H86">
            <v>44166</v>
          </cell>
          <cell r="J86">
            <v>192.54</v>
          </cell>
          <cell r="L86">
            <v>138.9</v>
          </cell>
          <cell r="M86">
            <v>0</v>
          </cell>
          <cell r="O86">
            <v>1.17</v>
          </cell>
          <cell r="R86">
            <v>103.5</v>
          </cell>
          <cell r="S86">
            <v>64.8</v>
          </cell>
          <cell r="U86">
            <v>0</v>
          </cell>
        </row>
        <row r="87">
          <cell r="C87" t="str">
            <v>UPA ENGENHO VELHO</v>
          </cell>
          <cell r="E87" t="str">
            <v>ELIZANGELA PARAIZO DA SILVA</v>
          </cell>
          <cell r="F87" t="str">
            <v>4 - Assistência Odontológica</v>
          </cell>
          <cell r="G87">
            <v>322415</v>
          </cell>
          <cell r="H87">
            <v>44166</v>
          </cell>
          <cell r="J87">
            <v>150.7432</v>
          </cell>
          <cell r="L87">
            <v>138.9</v>
          </cell>
          <cell r="M87">
            <v>0</v>
          </cell>
          <cell r="O87">
            <v>1.1599999999999999</v>
          </cell>
          <cell r="R87">
            <v>110.4</v>
          </cell>
          <cell r="S87">
            <v>48.07</v>
          </cell>
          <cell r="U87">
            <v>0</v>
          </cell>
        </row>
        <row r="88">
          <cell r="C88" t="str">
            <v>UPA ENGENHO VELHO</v>
          </cell>
          <cell r="E88" t="str">
            <v>EMANOELA FERREIRA GOMES</v>
          </cell>
          <cell r="F88" t="str">
            <v>2 - Outros Profissionais da Saúde</v>
          </cell>
          <cell r="G88">
            <v>322205</v>
          </cell>
          <cell r="H88">
            <v>44166</v>
          </cell>
          <cell r="J88">
            <v>174.6952</v>
          </cell>
          <cell r="L88">
            <v>138.9</v>
          </cell>
          <cell r="M88">
            <v>0</v>
          </cell>
          <cell r="O88">
            <v>1.17</v>
          </cell>
          <cell r="R88">
            <v>103.5</v>
          </cell>
          <cell r="S88">
            <v>62.7</v>
          </cell>
          <cell r="U88">
            <v>0</v>
          </cell>
        </row>
        <row r="89">
          <cell r="C89" t="str">
            <v>UPA ENGENHO VELHO</v>
          </cell>
          <cell r="E89" t="str">
            <v>EMANUEL FERNANDO BEZERRA LIMA</v>
          </cell>
          <cell r="F89" t="str">
            <v>2 - Outros Profissionais da Saúde</v>
          </cell>
          <cell r="G89">
            <v>324115</v>
          </cell>
          <cell r="H89">
            <v>44166</v>
          </cell>
          <cell r="J89">
            <v>402.6</v>
          </cell>
          <cell r="L89">
            <v>138.86000000000001</v>
          </cell>
          <cell r="M89">
            <v>9.49</v>
          </cell>
          <cell r="O89">
            <v>1.17</v>
          </cell>
          <cell r="S89">
            <v>0</v>
          </cell>
          <cell r="U89">
            <v>0</v>
          </cell>
        </row>
        <row r="90">
          <cell r="C90" t="str">
            <v>UPA ENGENHO VELHO</v>
          </cell>
          <cell r="E90" t="str">
            <v>EMANUELE ALVES DA ROCHA</v>
          </cell>
          <cell r="F90" t="str">
            <v>1 - Médico</v>
          </cell>
          <cell r="G90">
            <v>225125</v>
          </cell>
          <cell r="H90">
            <v>44166</v>
          </cell>
          <cell r="J90">
            <v>723.8495999999999</v>
          </cell>
          <cell r="L90">
            <v>138.77000000000001</v>
          </cell>
          <cell r="M90">
            <v>1.58</v>
          </cell>
          <cell r="O90">
            <v>9.2799999999999994</v>
          </cell>
          <cell r="S90">
            <v>0</v>
          </cell>
          <cell r="U90">
            <v>0</v>
          </cell>
        </row>
        <row r="91">
          <cell r="C91" t="str">
            <v>UPA ENGENHO VELHO</v>
          </cell>
          <cell r="E91" t="str">
            <v>EMANUELLA COSMA DA SILVA</v>
          </cell>
          <cell r="F91" t="str">
            <v>2 - Outros Profissionais da Saúde</v>
          </cell>
          <cell r="G91">
            <v>322205</v>
          </cell>
          <cell r="H91">
            <v>44166</v>
          </cell>
          <cell r="J91">
            <v>158.02400000000003</v>
          </cell>
          <cell r="L91">
            <v>138.77000000000001</v>
          </cell>
          <cell r="M91">
            <v>0</v>
          </cell>
          <cell r="O91">
            <v>1.17</v>
          </cell>
          <cell r="R91">
            <v>103.5</v>
          </cell>
          <cell r="S91">
            <v>62.7</v>
          </cell>
          <cell r="U91">
            <v>0</v>
          </cell>
        </row>
        <row r="92">
          <cell r="C92" t="str">
            <v>UPA ENGENHO VELHO</v>
          </cell>
          <cell r="E92" t="str">
            <v>EMILY FERREIRA DE ARAUJO LIMA</v>
          </cell>
          <cell r="F92" t="str">
            <v>1 - Médico</v>
          </cell>
          <cell r="G92">
            <v>225125</v>
          </cell>
          <cell r="H92">
            <v>44166</v>
          </cell>
          <cell r="J92">
            <v>410.15199999999999</v>
          </cell>
          <cell r="L92">
            <v>138.77000000000001</v>
          </cell>
          <cell r="M92">
            <v>0</v>
          </cell>
          <cell r="O92">
            <v>9.2799999999999994</v>
          </cell>
          <cell r="S92">
            <v>0</v>
          </cell>
          <cell r="U92">
            <v>0</v>
          </cell>
        </row>
        <row r="93">
          <cell r="C93" t="str">
            <v>UPA ENGENHO VELHO</v>
          </cell>
          <cell r="E93" t="str">
            <v>ERALDO MARQUES DOS SANTOS</v>
          </cell>
          <cell r="F93" t="str">
            <v>3 - Administrativo</v>
          </cell>
          <cell r="G93">
            <v>782320</v>
          </cell>
          <cell r="H93">
            <v>44166</v>
          </cell>
          <cell r="J93">
            <v>203.51680000000002</v>
          </cell>
          <cell r="L93">
            <v>138.77000000000001</v>
          </cell>
          <cell r="M93">
            <v>0</v>
          </cell>
          <cell r="O93">
            <v>1.1599999999999999</v>
          </cell>
          <cell r="S93">
            <v>0</v>
          </cell>
          <cell r="U93">
            <v>0</v>
          </cell>
        </row>
        <row r="94">
          <cell r="C94" t="str">
            <v>UPA ENGENHO VELHO</v>
          </cell>
          <cell r="E94" t="str">
            <v>ERIC ADAMS DE LIRA SILVA</v>
          </cell>
          <cell r="F94" t="str">
            <v>3 - Administrativo</v>
          </cell>
          <cell r="G94">
            <v>411010</v>
          </cell>
          <cell r="H94">
            <v>44166</v>
          </cell>
          <cell r="J94">
            <v>171.55520000000001</v>
          </cell>
          <cell r="L94">
            <v>138.77000000000001</v>
          </cell>
          <cell r="M94">
            <v>0</v>
          </cell>
          <cell r="O94">
            <v>1.1599999999999999</v>
          </cell>
          <cell r="S94">
            <v>0</v>
          </cell>
          <cell r="U94">
            <v>0</v>
          </cell>
        </row>
        <row r="95">
          <cell r="C95" t="str">
            <v>UPA ENGENHO VELHO</v>
          </cell>
          <cell r="E95" t="str">
            <v>ERICA BATISTA DA SILVA</v>
          </cell>
          <cell r="F95" t="str">
            <v>2 - Outros Profissionais da Saúde</v>
          </cell>
          <cell r="G95">
            <v>322205</v>
          </cell>
          <cell r="H95">
            <v>44166</v>
          </cell>
          <cell r="J95">
            <v>125.4456</v>
          </cell>
          <cell r="L95">
            <v>138.77000000000001</v>
          </cell>
          <cell r="M95">
            <v>0</v>
          </cell>
          <cell r="O95">
            <v>1.17</v>
          </cell>
          <cell r="R95">
            <v>220.8</v>
          </cell>
          <cell r="S95">
            <v>62.7</v>
          </cell>
          <cell r="U95">
            <v>0</v>
          </cell>
        </row>
        <row r="96">
          <cell r="C96" t="str">
            <v>UPA ENGENHO VELHO</v>
          </cell>
          <cell r="E96" t="str">
            <v>ESEQUIEL BEZERRA DE OLIVEIRA</v>
          </cell>
          <cell r="F96" t="str">
            <v>2 - Outros Profissionais da Saúde</v>
          </cell>
          <cell r="G96">
            <v>322205</v>
          </cell>
          <cell r="H96">
            <v>44166</v>
          </cell>
          <cell r="J96">
            <v>157.85120000000001</v>
          </cell>
          <cell r="L96">
            <v>138.77000000000001</v>
          </cell>
          <cell r="M96">
            <v>0</v>
          </cell>
          <cell r="O96">
            <v>1.17</v>
          </cell>
          <cell r="R96">
            <v>207</v>
          </cell>
          <cell r="S96">
            <v>62.7</v>
          </cell>
          <cell r="U96">
            <v>0</v>
          </cell>
        </row>
        <row r="97">
          <cell r="C97" t="str">
            <v>UPA ENGENHO VELHO</v>
          </cell>
          <cell r="E97" t="str">
            <v>EVELLIN ROSEANNE COSTA SOARES DE BRITO</v>
          </cell>
          <cell r="F97" t="str">
            <v>3 - Administrativo</v>
          </cell>
          <cell r="G97">
            <v>142205</v>
          </cell>
          <cell r="H97">
            <v>44166</v>
          </cell>
          <cell r="J97">
            <v>391.03680000000003</v>
          </cell>
          <cell r="L97">
            <v>138.77000000000001</v>
          </cell>
          <cell r="M97">
            <v>0</v>
          </cell>
          <cell r="O97">
            <v>1.1599999999999999</v>
          </cell>
          <cell r="R97">
            <v>207</v>
          </cell>
          <cell r="S97">
            <v>0</v>
          </cell>
          <cell r="U97">
            <v>21.33</v>
          </cell>
          <cell r="X97" t="str">
            <v>AUXILIO CRECHE</v>
          </cell>
        </row>
        <row r="98">
          <cell r="C98" t="str">
            <v>UPA ENGENHO VELHO</v>
          </cell>
          <cell r="E98" t="str">
            <v>FABIO JOSE BARBOSA RANGEL</v>
          </cell>
          <cell r="F98" t="str">
            <v>1 - Médico</v>
          </cell>
          <cell r="G98">
            <v>225125</v>
          </cell>
          <cell r="H98">
            <v>44166</v>
          </cell>
          <cell r="J98">
            <v>285.59440000000001</v>
          </cell>
          <cell r="L98">
            <v>138.77000000000001</v>
          </cell>
          <cell r="M98">
            <v>0</v>
          </cell>
          <cell r="O98">
            <v>9.2799999999999994</v>
          </cell>
          <cell r="S98">
            <v>0</v>
          </cell>
          <cell r="U98">
            <v>0</v>
          </cell>
        </row>
        <row r="99">
          <cell r="C99" t="str">
            <v>UPA ENGENHO VELHO</v>
          </cell>
          <cell r="E99" t="str">
            <v>FABIOLA DA SILVA SANTOS LIMA</v>
          </cell>
          <cell r="F99" t="str">
            <v>2 - Outros Profissionais da Saúde</v>
          </cell>
          <cell r="G99">
            <v>322205</v>
          </cell>
          <cell r="H99">
            <v>44166</v>
          </cell>
          <cell r="J99">
            <v>160.18240000000003</v>
          </cell>
          <cell r="L99">
            <v>138.77000000000001</v>
          </cell>
          <cell r="M99">
            <v>0</v>
          </cell>
          <cell r="O99">
            <v>1.17</v>
          </cell>
          <cell r="R99">
            <v>207</v>
          </cell>
          <cell r="S99">
            <v>62.7</v>
          </cell>
          <cell r="U99">
            <v>0</v>
          </cell>
        </row>
        <row r="100">
          <cell r="C100" t="str">
            <v>UPA ENGENHO VELHO</v>
          </cell>
          <cell r="E100" t="str">
            <v>FERNANDA CRISTINE GOMES DA SILVA</v>
          </cell>
          <cell r="F100" t="str">
            <v>2 - Outros Profissionais da Saúde</v>
          </cell>
          <cell r="G100">
            <v>322205</v>
          </cell>
          <cell r="H100">
            <v>44166</v>
          </cell>
          <cell r="J100">
            <v>173.4</v>
          </cell>
          <cell r="L100">
            <v>138.77000000000001</v>
          </cell>
          <cell r="M100">
            <v>0</v>
          </cell>
          <cell r="O100">
            <v>1.17</v>
          </cell>
          <cell r="R100">
            <v>103.5</v>
          </cell>
          <cell r="S100">
            <v>60.61</v>
          </cell>
          <cell r="U100">
            <v>0</v>
          </cell>
        </row>
        <row r="101">
          <cell r="C101" t="str">
            <v>UPA ENGENHO VELHO</v>
          </cell>
          <cell r="E101" t="str">
            <v>FERNANDA DE FRANCA DUQUE</v>
          </cell>
          <cell r="F101" t="str">
            <v>2 - Outros Profissionais da Saúde</v>
          </cell>
          <cell r="G101">
            <v>324115</v>
          </cell>
          <cell r="H101">
            <v>44166</v>
          </cell>
          <cell r="J101">
            <v>137.5616</v>
          </cell>
          <cell r="L101">
            <v>138.77000000000001</v>
          </cell>
          <cell r="M101">
            <v>0</v>
          </cell>
          <cell r="O101">
            <v>1.17</v>
          </cell>
          <cell r="S101">
            <v>0</v>
          </cell>
          <cell r="U101">
            <v>0</v>
          </cell>
        </row>
        <row r="102">
          <cell r="C102" t="str">
            <v>UPA ENGENHO VELHO</v>
          </cell>
          <cell r="E102" t="str">
            <v>FERNANDA PRISCILA DOS SANTOS DE ARAUJO</v>
          </cell>
          <cell r="F102" t="str">
            <v>2 - Outros Profissionais da Saúde</v>
          </cell>
          <cell r="G102">
            <v>324115</v>
          </cell>
          <cell r="H102">
            <v>44166</v>
          </cell>
          <cell r="J102">
            <v>436.15600000000001</v>
          </cell>
          <cell r="L102">
            <v>138.77000000000001</v>
          </cell>
          <cell r="M102">
            <v>5.42</v>
          </cell>
          <cell r="O102">
            <v>1.1599999999999999</v>
          </cell>
          <cell r="S102">
            <v>0</v>
          </cell>
          <cell r="U102">
            <v>0</v>
          </cell>
        </row>
        <row r="103">
          <cell r="C103" t="str">
            <v>UPA ENGENHO VELHO</v>
          </cell>
          <cell r="E103" t="str">
            <v>FERNANDO JOSE DE MELO</v>
          </cell>
          <cell r="F103" t="str">
            <v>3 - Administrativo</v>
          </cell>
          <cell r="G103">
            <v>517410</v>
          </cell>
          <cell r="H103">
            <v>44166</v>
          </cell>
          <cell r="J103">
            <v>149.33600000000001</v>
          </cell>
          <cell r="L103">
            <v>138.77000000000001</v>
          </cell>
          <cell r="M103">
            <v>0</v>
          </cell>
          <cell r="O103">
            <v>1.1599999999999999</v>
          </cell>
          <cell r="R103">
            <v>103.5</v>
          </cell>
          <cell r="S103">
            <v>62.7</v>
          </cell>
          <cell r="U103">
            <v>0</v>
          </cell>
        </row>
        <row r="104">
          <cell r="C104" t="str">
            <v>UPA ENGENHO VELHO</v>
          </cell>
          <cell r="E104" t="str">
            <v>FLAVIA REGINA SANTIAGO DA CUNHA</v>
          </cell>
          <cell r="F104" t="str">
            <v>2 - Outros Profissionais da Saúde</v>
          </cell>
          <cell r="G104">
            <v>223710</v>
          </cell>
          <cell r="H104">
            <v>44166</v>
          </cell>
          <cell r="J104">
            <v>471.5856</v>
          </cell>
          <cell r="L104">
            <v>138.77000000000001</v>
          </cell>
          <cell r="M104">
            <v>0</v>
          </cell>
          <cell r="O104">
            <v>1.1599999999999999</v>
          </cell>
          <cell r="R104">
            <v>289.8</v>
          </cell>
          <cell r="S104">
            <v>0</v>
          </cell>
          <cell r="U104">
            <v>0</v>
          </cell>
        </row>
        <row r="105">
          <cell r="C105" t="str">
            <v>UPA ENGENHO VELHO</v>
          </cell>
          <cell r="E105" t="str">
            <v>GERSON CARLOS DA SILVA</v>
          </cell>
          <cell r="F105" t="str">
            <v>2 - Outros Profissionais da Saúde</v>
          </cell>
          <cell r="G105">
            <v>324115</v>
          </cell>
          <cell r="H105">
            <v>44166</v>
          </cell>
          <cell r="J105">
            <v>0</v>
          </cell>
          <cell r="L105">
            <v>138.77000000000001</v>
          </cell>
          <cell r="M105">
            <v>0</v>
          </cell>
          <cell r="O105">
            <v>1.1599999999999999</v>
          </cell>
          <cell r="R105">
            <v>105.08</v>
          </cell>
          <cell r="S105">
            <v>0</v>
          </cell>
          <cell r="U105">
            <v>0</v>
          </cell>
        </row>
        <row r="106">
          <cell r="C106" t="str">
            <v>UPA ENGENHO VELHO</v>
          </cell>
          <cell r="E106" t="str">
            <v>GIRLENE MOREIRA DE FRANCA</v>
          </cell>
          <cell r="F106" t="str">
            <v>2 - Outros Profissionais da Saúde</v>
          </cell>
          <cell r="G106">
            <v>322205</v>
          </cell>
          <cell r="H106">
            <v>44166</v>
          </cell>
          <cell r="J106">
            <v>157.43040000000002</v>
          </cell>
          <cell r="L106">
            <v>138.77000000000001</v>
          </cell>
          <cell r="M106">
            <v>0</v>
          </cell>
          <cell r="O106">
            <v>1.1599999999999999</v>
          </cell>
          <cell r="S106">
            <v>0</v>
          </cell>
          <cell r="U106">
            <v>66.11</v>
          </cell>
          <cell r="X106" t="str">
            <v>AUXILIO CRECHE</v>
          </cell>
        </row>
        <row r="107">
          <cell r="C107" t="str">
            <v>UPA ENGENHO VELHO</v>
          </cell>
          <cell r="E107" t="str">
            <v>IRYS FERNANDA MARIA PEREIRA</v>
          </cell>
          <cell r="F107" t="str">
            <v>3 - Administrativo</v>
          </cell>
          <cell r="G107">
            <v>411010</v>
          </cell>
          <cell r="H107">
            <v>44166</v>
          </cell>
          <cell r="J107">
            <v>189.57840000000002</v>
          </cell>
          <cell r="L107">
            <v>138.77000000000001</v>
          </cell>
          <cell r="M107">
            <v>0</v>
          </cell>
          <cell r="O107">
            <v>1.1599999999999999</v>
          </cell>
          <cell r="R107">
            <v>103.5</v>
          </cell>
          <cell r="S107">
            <v>89.63</v>
          </cell>
          <cell r="U107">
            <v>0</v>
          </cell>
        </row>
        <row r="108">
          <cell r="C108" t="str">
            <v>UPA ENGENHO VELHO</v>
          </cell>
          <cell r="E108" t="str">
            <v>ITALO MARQUES DA CUNHA CAVALCANTI</v>
          </cell>
          <cell r="F108" t="str">
            <v>2 - Outros Profissionais da Saúde</v>
          </cell>
          <cell r="G108">
            <v>223505</v>
          </cell>
          <cell r="H108">
            <v>44166</v>
          </cell>
          <cell r="J108">
            <v>283.27519999999998</v>
          </cell>
          <cell r="L108">
            <v>138.77000000000001</v>
          </cell>
          <cell r="M108">
            <v>2.39</v>
          </cell>
          <cell r="O108">
            <v>2.44</v>
          </cell>
          <cell r="S108">
            <v>0</v>
          </cell>
          <cell r="U108">
            <v>0</v>
          </cell>
        </row>
        <row r="109">
          <cell r="C109" t="str">
            <v>UPA ENGENHO VELHO</v>
          </cell>
          <cell r="E109" t="str">
            <v>JACKSON CAETANO DE SOUZA</v>
          </cell>
          <cell r="F109" t="str">
            <v>3 - Administrativo</v>
          </cell>
          <cell r="G109">
            <v>517410</v>
          </cell>
          <cell r="H109">
            <v>44166</v>
          </cell>
          <cell r="J109">
            <v>159.036</v>
          </cell>
          <cell r="L109">
            <v>138.77000000000001</v>
          </cell>
          <cell r="M109">
            <v>0</v>
          </cell>
          <cell r="O109">
            <v>1.1599999999999999</v>
          </cell>
          <cell r="R109">
            <v>103.5</v>
          </cell>
          <cell r="S109">
            <v>62.7</v>
          </cell>
          <cell r="U109">
            <v>0</v>
          </cell>
        </row>
        <row r="110">
          <cell r="C110" t="str">
            <v>UPA ENGENHO VELHO</v>
          </cell>
          <cell r="E110" t="str">
            <v>JACQUELINE CONCEICAO DA SILVA SANTOS BEZERRA</v>
          </cell>
          <cell r="F110" t="str">
            <v>2 - Outros Profissionais da Saúde</v>
          </cell>
          <cell r="G110">
            <v>322205</v>
          </cell>
          <cell r="H110">
            <v>44166</v>
          </cell>
          <cell r="J110">
            <v>185.97279999999998</v>
          </cell>
          <cell r="L110">
            <v>138.77000000000001</v>
          </cell>
          <cell r="M110">
            <v>0</v>
          </cell>
          <cell r="O110">
            <v>1.1599999999999999</v>
          </cell>
          <cell r="R110">
            <v>103.5</v>
          </cell>
          <cell r="S110">
            <v>62.7</v>
          </cell>
          <cell r="U110">
            <v>66.11</v>
          </cell>
          <cell r="X110" t="str">
            <v>AUXILIO CRECHE</v>
          </cell>
        </row>
        <row r="111">
          <cell r="C111" t="str">
            <v>UPA ENGENHO VELHO</v>
          </cell>
          <cell r="E111" t="str">
            <v>JACQUELINE NUNES DE ANDRADE LOPES</v>
          </cell>
          <cell r="F111" t="str">
            <v>3 - Administrativo</v>
          </cell>
          <cell r="G111">
            <v>411010</v>
          </cell>
          <cell r="H111">
            <v>44166</v>
          </cell>
          <cell r="J111">
            <v>214.6328</v>
          </cell>
          <cell r="L111">
            <v>138.77000000000001</v>
          </cell>
          <cell r="M111">
            <v>0</v>
          </cell>
          <cell r="O111">
            <v>1.1599999999999999</v>
          </cell>
          <cell r="R111">
            <v>289.8</v>
          </cell>
          <cell r="S111">
            <v>96.57</v>
          </cell>
          <cell r="U111">
            <v>64</v>
          </cell>
          <cell r="X111" t="str">
            <v>AUXILIO CRECHE</v>
          </cell>
        </row>
        <row r="112">
          <cell r="C112" t="str">
            <v>UPA ENGENHO VELHO</v>
          </cell>
          <cell r="E112" t="str">
            <v>JADEILSON DE LIMA VIEGAS</v>
          </cell>
          <cell r="F112" t="str">
            <v>2 - Outros Profissionais da Saúde</v>
          </cell>
          <cell r="G112">
            <v>322205</v>
          </cell>
          <cell r="H112">
            <v>44166</v>
          </cell>
          <cell r="J112">
            <v>165.12639999999999</v>
          </cell>
          <cell r="L112">
            <v>138.77000000000001</v>
          </cell>
          <cell r="M112">
            <v>0</v>
          </cell>
          <cell r="O112">
            <v>1.1599999999999999</v>
          </cell>
          <cell r="R112">
            <v>103.5</v>
          </cell>
          <cell r="S112">
            <v>62.7</v>
          </cell>
          <cell r="U112">
            <v>0</v>
          </cell>
        </row>
        <row r="113">
          <cell r="C113" t="str">
            <v>UPA ENGENHO VELHO</v>
          </cell>
          <cell r="E113" t="str">
            <v>JAKELINNY JORGE DOS SANTOS</v>
          </cell>
          <cell r="F113" t="str">
            <v>1 - Médico</v>
          </cell>
          <cell r="G113">
            <v>225125</v>
          </cell>
          <cell r="H113">
            <v>44166</v>
          </cell>
          <cell r="J113">
            <v>616.43119999999999</v>
          </cell>
          <cell r="L113">
            <v>138.77000000000001</v>
          </cell>
          <cell r="M113">
            <v>0</v>
          </cell>
          <cell r="O113">
            <v>9.2799999999999994</v>
          </cell>
          <cell r="S113">
            <v>0</v>
          </cell>
          <cell r="U113">
            <v>0</v>
          </cell>
        </row>
        <row r="114">
          <cell r="C114" t="str">
            <v>UPA ENGENHO VELHO</v>
          </cell>
          <cell r="E114" t="str">
            <v>JAQUELINE ALMEIDA DOS SANTOS</v>
          </cell>
          <cell r="F114" t="str">
            <v>2 - Outros Profissionais da Saúde</v>
          </cell>
          <cell r="G114">
            <v>322205</v>
          </cell>
          <cell r="H114">
            <v>44166</v>
          </cell>
          <cell r="J114">
            <v>8.7088000000000001</v>
          </cell>
          <cell r="L114">
            <v>138.77000000000001</v>
          </cell>
          <cell r="M114">
            <v>0</v>
          </cell>
          <cell r="O114">
            <v>1.1599999999999999</v>
          </cell>
          <cell r="S114">
            <v>0</v>
          </cell>
          <cell r="U114">
            <v>0</v>
          </cell>
        </row>
        <row r="115">
          <cell r="C115" t="str">
            <v>UPA ENGENHO VELHO</v>
          </cell>
          <cell r="E115" t="str">
            <v>JIMENA COSTA CAVALCANTI DE ALBUQUERQUE</v>
          </cell>
          <cell r="F115" t="str">
            <v>2 - Outros Profissionais da Saúde</v>
          </cell>
          <cell r="G115">
            <v>223505</v>
          </cell>
          <cell r="H115">
            <v>44166</v>
          </cell>
          <cell r="J115">
            <v>489.93680000000001</v>
          </cell>
          <cell r="L115">
            <v>138.77000000000001</v>
          </cell>
          <cell r="M115">
            <v>3.08</v>
          </cell>
          <cell r="O115">
            <v>2.44</v>
          </cell>
          <cell r="S115">
            <v>0</v>
          </cell>
          <cell r="U115">
            <v>0</v>
          </cell>
        </row>
        <row r="116">
          <cell r="C116" t="str">
            <v>UPA ENGENHO VELHO</v>
          </cell>
          <cell r="E116" t="str">
            <v>JOCIEIDA CARVALHO SOUSA</v>
          </cell>
          <cell r="F116" t="str">
            <v>2 - Outros Profissionais da Saúde</v>
          </cell>
          <cell r="G116">
            <v>223505</v>
          </cell>
          <cell r="H116">
            <v>44166</v>
          </cell>
          <cell r="J116">
            <v>519.2328</v>
          </cell>
          <cell r="L116">
            <v>138.77000000000001</v>
          </cell>
          <cell r="M116">
            <v>3.08</v>
          </cell>
          <cell r="O116">
            <v>2.44</v>
          </cell>
          <cell r="S116">
            <v>0</v>
          </cell>
          <cell r="U116">
            <v>0</v>
          </cell>
        </row>
        <row r="117">
          <cell r="C117" t="str">
            <v>UPA ENGENHO VELHO</v>
          </cell>
          <cell r="E117" t="str">
            <v>JOSE EVERALDO DE FRANCA GOIS</v>
          </cell>
          <cell r="F117" t="str">
            <v>3 - Administrativo</v>
          </cell>
          <cell r="G117">
            <v>514225</v>
          </cell>
          <cell r="H117">
            <v>44166</v>
          </cell>
          <cell r="J117">
            <v>157.5384</v>
          </cell>
          <cell r="L117">
            <v>138.77000000000001</v>
          </cell>
          <cell r="M117">
            <v>0</v>
          </cell>
          <cell r="O117">
            <v>1.1599999999999999</v>
          </cell>
          <cell r="S117">
            <v>0</v>
          </cell>
          <cell r="U117">
            <v>0</v>
          </cell>
        </row>
        <row r="118">
          <cell r="C118" t="str">
            <v>UPA ENGENHO VELHO</v>
          </cell>
          <cell r="E118" t="str">
            <v>JOSE FREDERICO DIAS</v>
          </cell>
          <cell r="F118" t="str">
            <v>3 - Administrativo</v>
          </cell>
          <cell r="G118">
            <v>517410</v>
          </cell>
          <cell r="H118">
            <v>44166</v>
          </cell>
          <cell r="J118">
            <v>180.23919999999998</v>
          </cell>
          <cell r="L118">
            <v>138.77000000000001</v>
          </cell>
          <cell r="M118">
            <v>0</v>
          </cell>
          <cell r="O118">
            <v>1.1599999999999999</v>
          </cell>
          <cell r="R118">
            <v>103.5</v>
          </cell>
          <cell r="S118">
            <v>62.7</v>
          </cell>
          <cell r="U118">
            <v>0</v>
          </cell>
        </row>
        <row r="119">
          <cell r="C119" t="str">
            <v>UPA ENGENHO VELHO</v>
          </cell>
          <cell r="E119" t="str">
            <v>JOSE MATHEUS FABRICIO DA SILVA</v>
          </cell>
          <cell r="F119" t="str">
            <v>3 - Administrativo</v>
          </cell>
          <cell r="G119">
            <v>411010</v>
          </cell>
          <cell r="H119">
            <v>44166</v>
          </cell>
          <cell r="J119">
            <v>137.13920000000002</v>
          </cell>
          <cell r="L119">
            <v>138.77000000000001</v>
          </cell>
          <cell r="M119">
            <v>20.9</v>
          </cell>
          <cell r="O119">
            <v>1.1599999999999999</v>
          </cell>
          <cell r="R119">
            <v>103.5</v>
          </cell>
          <cell r="S119">
            <v>62.7</v>
          </cell>
          <cell r="U119">
            <v>0</v>
          </cell>
        </row>
        <row r="120">
          <cell r="C120" t="str">
            <v>UPA ENGENHO VELHO</v>
          </cell>
          <cell r="E120" t="str">
            <v>JOSE PEDRO DOS SANTOS</v>
          </cell>
          <cell r="F120" t="str">
            <v>3 - Administrativo</v>
          </cell>
          <cell r="G120">
            <v>514225</v>
          </cell>
          <cell r="H120">
            <v>44166</v>
          </cell>
          <cell r="J120">
            <v>162.79519999999999</v>
          </cell>
          <cell r="L120">
            <v>138.77000000000001</v>
          </cell>
          <cell r="M120">
            <v>0</v>
          </cell>
          <cell r="O120">
            <v>1.1599999999999999</v>
          </cell>
          <cell r="R120">
            <v>103.5</v>
          </cell>
          <cell r="S120">
            <v>62.7</v>
          </cell>
          <cell r="U120">
            <v>0</v>
          </cell>
        </row>
        <row r="121">
          <cell r="C121" t="str">
            <v>UPA ENGENHO VELHO</v>
          </cell>
          <cell r="E121" t="str">
            <v>JOSEANE ASSIS CARNEIRO</v>
          </cell>
          <cell r="F121" t="str">
            <v>2 - Outros Profissionais da Saúde</v>
          </cell>
          <cell r="G121">
            <v>251605</v>
          </cell>
          <cell r="H121">
            <v>44166</v>
          </cell>
          <cell r="J121">
            <v>329.50959999999998</v>
          </cell>
          <cell r="L121">
            <v>138.77000000000001</v>
          </cell>
          <cell r="M121">
            <v>0</v>
          </cell>
          <cell r="O121">
            <v>1.1599999999999999</v>
          </cell>
          <cell r="S121">
            <v>0</v>
          </cell>
          <cell r="U121">
            <v>0</v>
          </cell>
        </row>
        <row r="122">
          <cell r="C122" t="str">
            <v>UPA ENGENHO VELHO</v>
          </cell>
          <cell r="E122" t="str">
            <v>JOSEFA MARIA DE SANTANA</v>
          </cell>
          <cell r="F122" t="str">
            <v>2 - Outros Profissionais da Saúde</v>
          </cell>
          <cell r="G122">
            <v>322205</v>
          </cell>
          <cell r="H122">
            <v>44166</v>
          </cell>
          <cell r="J122">
            <v>190.05840000000001</v>
          </cell>
          <cell r="L122">
            <v>138.77000000000001</v>
          </cell>
          <cell r="M122">
            <v>0</v>
          </cell>
          <cell r="O122">
            <v>1.1599999999999999</v>
          </cell>
          <cell r="R122">
            <v>103.5</v>
          </cell>
          <cell r="S122">
            <v>62.7</v>
          </cell>
          <cell r="U122">
            <v>0</v>
          </cell>
        </row>
        <row r="123">
          <cell r="C123" t="str">
            <v>UPA ENGENHO VELHO</v>
          </cell>
          <cell r="E123" t="str">
            <v>JOSIANE GOMES DA SILVA</v>
          </cell>
          <cell r="F123" t="str">
            <v>2 - Outros Profissionais da Saúde</v>
          </cell>
          <cell r="G123">
            <v>322205</v>
          </cell>
          <cell r="H123">
            <v>44166</v>
          </cell>
          <cell r="J123">
            <v>161.00240000000002</v>
          </cell>
          <cell r="L123">
            <v>138.77000000000001</v>
          </cell>
          <cell r="M123">
            <v>0</v>
          </cell>
          <cell r="O123">
            <v>1.1599999999999999</v>
          </cell>
          <cell r="S123">
            <v>0</v>
          </cell>
          <cell r="U123">
            <v>0</v>
          </cell>
        </row>
        <row r="124">
          <cell r="C124" t="str">
            <v>UPA ENGENHO VELHO</v>
          </cell>
          <cell r="E124" t="str">
            <v>JOSICLEIDE LINS DE ALBUQUERQUE</v>
          </cell>
          <cell r="F124" t="str">
            <v>3 - Administrativo</v>
          </cell>
          <cell r="G124">
            <v>131210</v>
          </cell>
          <cell r="H124">
            <v>44166</v>
          </cell>
          <cell r="J124">
            <v>1321.288</v>
          </cell>
          <cell r="L124">
            <v>138.77000000000001</v>
          </cell>
          <cell r="M124">
            <v>30</v>
          </cell>
          <cell r="O124">
            <v>1.1599999999999999</v>
          </cell>
          <cell r="S124">
            <v>0</v>
          </cell>
          <cell r="U124">
            <v>0</v>
          </cell>
        </row>
        <row r="125">
          <cell r="C125" t="str">
            <v>UPA ENGENHO VELHO</v>
          </cell>
          <cell r="E125" t="str">
            <v>JULIANA PESSOA DE VASCONCELOS</v>
          </cell>
          <cell r="F125" t="str">
            <v>1 - Médico</v>
          </cell>
          <cell r="G125">
            <v>225125</v>
          </cell>
          <cell r="H125">
            <v>44166</v>
          </cell>
          <cell r="J125">
            <v>1223.0248000000001</v>
          </cell>
          <cell r="L125">
            <v>138.77000000000001</v>
          </cell>
          <cell r="M125">
            <v>0</v>
          </cell>
          <cell r="O125">
            <v>9.2799999999999994</v>
          </cell>
          <cell r="S125">
            <v>0</v>
          </cell>
          <cell r="U125">
            <v>0</v>
          </cell>
        </row>
        <row r="126">
          <cell r="C126" t="str">
            <v>UPA ENGENHO VELHO</v>
          </cell>
          <cell r="E126" t="str">
            <v>JULIANA PIVANTI</v>
          </cell>
          <cell r="F126" t="str">
            <v>1 - Médico</v>
          </cell>
          <cell r="G126">
            <v>225125</v>
          </cell>
          <cell r="H126">
            <v>44166</v>
          </cell>
          <cell r="J126">
            <v>472.50959999999998</v>
          </cell>
          <cell r="L126">
            <v>138.77000000000001</v>
          </cell>
          <cell r="M126">
            <v>0</v>
          </cell>
          <cell r="O126">
            <v>9.2799999999999994</v>
          </cell>
          <cell r="S126">
            <v>0</v>
          </cell>
          <cell r="U126">
            <v>0</v>
          </cell>
        </row>
        <row r="127">
          <cell r="C127" t="str">
            <v>UPA ENGENHO VELHO</v>
          </cell>
          <cell r="E127" t="str">
            <v>JULIANA SOUZA DE ARAUJO</v>
          </cell>
          <cell r="F127" t="str">
            <v>1 - Médico</v>
          </cell>
          <cell r="G127">
            <v>225125</v>
          </cell>
          <cell r="H127">
            <v>44166</v>
          </cell>
          <cell r="J127">
            <v>234.39840000000001</v>
          </cell>
          <cell r="L127">
            <v>138.77000000000001</v>
          </cell>
          <cell r="M127">
            <v>0</v>
          </cell>
          <cell r="O127">
            <v>9.2799999999999994</v>
          </cell>
          <cell r="S127">
            <v>0</v>
          </cell>
          <cell r="U127">
            <v>0</v>
          </cell>
        </row>
        <row r="128">
          <cell r="C128" t="str">
            <v>UPA ENGENHO VELHO</v>
          </cell>
          <cell r="E128" t="str">
            <v>JULIANNA FERREIRA LIMA APOLINARIO</v>
          </cell>
          <cell r="F128" t="str">
            <v>2 - Outros Profissionais da Saúde</v>
          </cell>
          <cell r="G128">
            <v>223505</v>
          </cell>
          <cell r="H128">
            <v>44166</v>
          </cell>
          <cell r="J128">
            <v>470.23839999999996</v>
          </cell>
          <cell r="L128">
            <v>138.77000000000001</v>
          </cell>
          <cell r="M128">
            <v>3.08</v>
          </cell>
          <cell r="O128">
            <v>2.44</v>
          </cell>
          <cell r="S128">
            <v>0</v>
          </cell>
          <cell r="U128">
            <v>0</v>
          </cell>
        </row>
        <row r="129">
          <cell r="C129" t="str">
            <v>UPA ENGENHO VELHO</v>
          </cell>
          <cell r="E129" t="str">
            <v>KALYNE MEDEIROS LACERDA</v>
          </cell>
          <cell r="F129" t="str">
            <v>1 - Médico</v>
          </cell>
          <cell r="G129">
            <v>225112</v>
          </cell>
          <cell r="H129">
            <v>44166</v>
          </cell>
          <cell r="J129">
            <v>1054.7216000000001</v>
          </cell>
          <cell r="L129">
            <v>138.77000000000001</v>
          </cell>
          <cell r="M129">
            <v>3.17</v>
          </cell>
          <cell r="O129">
            <v>9.2799999999999994</v>
          </cell>
          <cell r="S129">
            <v>0</v>
          </cell>
          <cell r="U129">
            <v>0</v>
          </cell>
        </row>
        <row r="130">
          <cell r="C130" t="str">
            <v>UPA ENGENHO VELHO</v>
          </cell>
          <cell r="E130" t="str">
            <v>KARINA VILAR SOARES BRAGA</v>
          </cell>
          <cell r="F130" t="str">
            <v>4 - Assistência Odontológica</v>
          </cell>
          <cell r="G130">
            <v>223208</v>
          </cell>
          <cell r="H130">
            <v>44166</v>
          </cell>
          <cell r="J130">
            <v>552.64800000000002</v>
          </cell>
          <cell r="L130">
            <v>138.77000000000001</v>
          </cell>
          <cell r="M130">
            <v>0</v>
          </cell>
          <cell r="O130">
            <v>1.1599999999999999</v>
          </cell>
          <cell r="S130">
            <v>0</v>
          </cell>
          <cell r="U130">
            <v>0</v>
          </cell>
        </row>
        <row r="131">
          <cell r="C131" t="str">
            <v>UPA ENGENHO VELHO</v>
          </cell>
          <cell r="E131" t="str">
            <v>KARLENNE BARRETO SILVA DOS SANTOS</v>
          </cell>
          <cell r="F131" t="str">
            <v>2 - Outros Profissionais da Saúde</v>
          </cell>
          <cell r="G131">
            <v>322205</v>
          </cell>
          <cell r="H131">
            <v>44166</v>
          </cell>
          <cell r="J131">
            <v>155.2056</v>
          </cell>
          <cell r="L131">
            <v>138.77000000000001</v>
          </cell>
          <cell r="M131">
            <v>0</v>
          </cell>
          <cell r="O131">
            <v>1.1599999999999999</v>
          </cell>
          <cell r="R131">
            <v>103.5</v>
          </cell>
          <cell r="S131">
            <v>58.52</v>
          </cell>
          <cell r="U131">
            <v>0</v>
          </cell>
        </row>
        <row r="132">
          <cell r="C132" t="str">
            <v>UPA ENGENHO VELHO</v>
          </cell>
          <cell r="E132" t="str">
            <v>KELEN CRUZ DE ABREU</v>
          </cell>
          <cell r="F132" t="str">
            <v>2 - Outros Profissionais da Saúde</v>
          </cell>
          <cell r="G132">
            <v>223405</v>
          </cell>
          <cell r="H132">
            <v>44166</v>
          </cell>
          <cell r="J132">
            <v>431.01120000000003</v>
          </cell>
          <cell r="L132">
            <v>138.77000000000001</v>
          </cell>
          <cell r="M132">
            <v>0</v>
          </cell>
          <cell r="O132">
            <v>1.1599999999999999</v>
          </cell>
          <cell r="S132">
            <v>0</v>
          </cell>
          <cell r="U132">
            <v>0</v>
          </cell>
        </row>
        <row r="133">
          <cell r="C133" t="str">
            <v>UPA ENGENHO VELHO</v>
          </cell>
          <cell r="E133" t="str">
            <v>LAISE FRANCIELLE CINTRA CAVALCANTE</v>
          </cell>
          <cell r="F133" t="str">
            <v>1 - Médico</v>
          </cell>
          <cell r="G133">
            <v>225125</v>
          </cell>
          <cell r="H133">
            <v>44166</v>
          </cell>
          <cell r="J133">
            <v>936.68640000000005</v>
          </cell>
          <cell r="L133">
            <v>138.77000000000001</v>
          </cell>
          <cell r="M133">
            <v>0</v>
          </cell>
          <cell r="O133">
            <v>9.2799999999999994</v>
          </cell>
          <cell r="S133">
            <v>0</v>
          </cell>
          <cell r="U133">
            <v>0</v>
          </cell>
        </row>
        <row r="134">
          <cell r="C134" t="str">
            <v>UPA ENGENHO VELHO</v>
          </cell>
          <cell r="E134" t="str">
            <v>LANNUZE GOMES ANDRADE DOS SANTOS</v>
          </cell>
          <cell r="F134" t="str">
            <v>3 - Administrativo</v>
          </cell>
          <cell r="G134">
            <v>123105</v>
          </cell>
          <cell r="H134">
            <v>44166</v>
          </cell>
          <cell r="J134">
            <v>2003.1072000000004</v>
          </cell>
          <cell r="L134">
            <v>138.77000000000001</v>
          </cell>
          <cell r="M134">
            <v>30</v>
          </cell>
          <cell r="O134">
            <v>1.1599999999999999</v>
          </cell>
          <cell r="S134">
            <v>0</v>
          </cell>
          <cell r="U134">
            <v>0</v>
          </cell>
        </row>
        <row r="135">
          <cell r="C135" t="str">
            <v>UPA ENGENHO VELHO</v>
          </cell>
          <cell r="E135" t="str">
            <v>LARISSA MARIA CABRAL MEDEIROS</v>
          </cell>
          <cell r="F135" t="str">
            <v>1 - Médico</v>
          </cell>
          <cell r="G135">
            <v>225125</v>
          </cell>
          <cell r="H135">
            <v>44166</v>
          </cell>
          <cell r="J135">
            <v>1357.4904000000001</v>
          </cell>
          <cell r="L135">
            <v>138.77000000000001</v>
          </cell>
          <cell r="M135">
            <v>3.17</v>
          </cell>
          <cell r="O135">
            <v>9.2799999999999994</v>
          </cell>
          <cell r="S135">
            <v>0</v>
          </cell>
          <cell r="U135">
            <v>0</v>
          </cell>
        </row>
        <row r="136">
          <cell r="C136" t="str">
            <v>UPA ENGENHO VELHO</v>
          </cell>
          <cell r="E136" t="str">
            <v>LAUDIANE FERREIRA PEDROSA</v>
          </cell>
          <cell r="F136" t="str">
            <v>2 - Outros Profissionais da Saúde</v>
          </cell>
          <cell r="G136">
            <v>322205</v>
          </cell>
          <cell r="H136">
            <v>44166</v>
          </cell>
          <cell r="J136">
            <v>153.24</v>
          </cell>
          <cell r="L136">
            <v>138.77000000000001</v>
          </cell>
          <cell r="M136">
            <v>0</v>
          </cell>
          <cell r="O136">
            <v>1.1599999999999999</v>
          </cell>
          <cell r="R136">
            <v>110.4</v>
          </cell>
          <cell r="S136">
            <v>62.7</v>
          </cell>
          <cell r="U136">
            <v>0</v>
          </cell>
        </row>
        <row r="137">
          <cell r="C137" t="str">
            <v>UPA ENGENHO VELHO</v>
          </cell>
          <cell r="E137" t="str">
            <v>LAYRIS RAVEL AGOSTINHO BEZERRA</v>
          </cell>
          <cell r="F137" t="str">
            <v>1 - Médico</v>
          </cell>
          <cell r="G137">
            <v>225125</v>
          </cell>
          <cell r="H137">
            <v>44166</v>
          </cell>
          <cell r="J137">
            <v>1101.2952</v>
          </cell>
          <cell r="L137">
            <v>138.77000000000001</v>
          </cell>
          <cell r="M137">
            <v>0</v>
          </cell>
          <cell r="O137">
            <v>9.2799999999999994</v>
          </cell>
          <cell r="S137">
            <v>0</v>
          </cell>
          <cell r="U137">
            <v>0</v>
          </cell>
        </row>
        <row r="138">
          <cell r="C138" t="str">
            <v>UPA ENGENHO VELHO</v>
          </cell>
          <cell r="E138" t="str">
            <v>LAYZA KELLY DA SILVA MOURA</v>
          </cell>
          <cell r="F138" t="str">
            <v>2 - Outros Profissionais da Saúde</v>
          </cell>
          <cell r="G138">
            <v>322205</v>
          </cell>
          <cell r="H138">
            <v>44166</v>
          </cell>
          <cell r="J138">
            <v>125.71759999999999</v>
          </cell>
          <cell r="L138">
            <v>138.77000000000001</v>
          </cell>
          <cell r="M138">
            <v>0</v>
          </cell>
          <cell r="O138">
            <v>1.1599999999999999</v>
          </cell>
          <cell r="R138">
            <v>207</v>
          </cell>
          <cell r="S138">
            <v>62.7</v>
          </cell>
          <cell r="U138">
            <v>66.11</v>
          </cell>
          <cell r="X138" t="str">
            <v>AUXILIO CRECHE</v>
          </cell>
        </row>
        <row r="139">
          <cell r="C139" t="str">
            <v>UPA ENGENHO VELHO</v>
          </cell>
          <cell r="E139" t="str">
            <v>LEONARDO DA SILVA MACHADO</v>
          </cell>
          <cell r="F139" t="str">
            <v>3 - Administrativo</v>
          </cell>
          <cell r="G139">
            <v>517410</v>
          </cell>
          <cell r="H139">
            <v>44166</v>
          </cell>
          <cell r="J139">
            <v>182.9504</v>
          </cell>
          <cell r="L139">
            <v>138.77000000000001</v>
          </cell>
          <cell r="M139">
            <v>0</v>
          </cell>
          <cell r="O139">
            <v>1.1599999999999999</v>
          </cell>
          <cell r="S139">
            <v>0</v>
          </cell>
          <cell r="U139">
            <v>0</v>
          </cell>
        </row>
        <row r="140">
          <cell r="C140" t="str">
            <v>UPA ENGENHO VELHO</v>
          </cell>
          <cell r="E140" t="str">
            <v>LIDIANE ALVES DE MACEDO SOUZA</v>
          </cell>
          <cell r="F140" t="str">
            <v>1 - Médico</v>
          </cell>
          <cell r="G140">
            <v>225125</v>
          </cell>
          <cell r="H140">
            <v>44166</v>
          </cell>
          <cell r="J140">
            <v>739.53520000000003</v>
          </cell>
          <cell r="L140">
            <v>138.77000000000001</v>
          </cell>
          <cell r="M140">
            <v>3.17</v>
          </cell>
          <cell r="O140">
            <v>9.2799999999999994</v>
          </cell>
          <cell r="S140">
            <v>0</v>
          </cell>
          <cell r="U140">
            <v>0</v>
          </cell>
        </row>
        <row r="141">
          <cell r="C141" t="str">
            <v>UPA ENGENHO VELHO</v>
          </cell>
          <cell r="E141" t="str">
            <v>LUAN VICTOR VAZ</v>
          </cell>
          <cell r="F141" t="str">
            <v>3 - Administrativo</v>
          </cell>
          <cell r="G141">
            <v>411010</v>
          </cell>
          <cell r="H141">
            <v>44166</v>
          </cell>
          <cell r="J141">
            <v>11.768599999999999</v>
          </cell>
          <cell r="L141">
            <v>138.77000000000001</v>
          </cell>
          <cell r="M141">
            <v>0</v>
          </cell>
          <cell r="O141">
            <v>1.1599999999999999</v>
          </cell>
          <cell r="S141">
            <v>0</v>
          </cell>
          <cell r="U141">
            <v>0</v>
          </cell>
        </row>
        <row r="142">
          <cell r="C142" t="str">
            <v>UPA ENGENHO VELHO</v>
          </cell>
          <cell r="E142" t="str">
            <v>LUCIANA CRISTINA CARDOSO DOS ANJOS</v>
          </cell>
          <cell r="F142" t="str">
            <v>2 - Outros Profissionais da Saúde</v>
          </cell>
          <cell r="G142">
            <v>223505</v>
          </cell>
          <cell r="H142">
            <v>44166</v>
          </cell>
          <cell r="J142">
            <v>501.08960000000002</v>
          </cell>
          <cell r="L142">
            <v>138.77000000000001</v>
          </cell>
          <cell r="M142">
            <v>3.08</v>
          </cell>
          <cell r="O142">
            <v>2.44</v>
          </cell>
          <cell r="S142">
            <v>0</v>
          </cell>
          <cell r="U142">
            <v>0</v>
          </cell>
        </row>
        <row r="143">
          <cell r="C143" t="str">
            <v>UPA ENGENHO VELHO</v>
          </cell>
          <cell r="E143" t="str">
            <v>LUCIANA MARIA DUTRA FERNANDES</v>
          </cell>
          <cell r="F143" t="str">
            <v>2 - Outros Profissionais da Saúde</v>
          </cell>
          <cell r="G143">
            <v>251605</v>
          </cell>
          <cell r="H143">
            <v>44166</v>
          </cell>
          <cell r="J143">
            <v>340.16640000000001</v>
          </cell>
          <cell r="L143">
            <v>138.77000000000001</v>
          </cell>
          <cell r="M143">
            <v>0</v>
          </cell>
          <cell r="O143">
            <v>1.1599999999999999</v>
          </cell>
          <cell r="S143">
            <v>0</v>
          </cell>
          <cell r="U143">
            <v>0</v>
          </cell>
        </row>
        <row r="144">
          <cell r="C144" t="str">
            <v>UPA ENGENHO VELHO</v>
          </cell>
          <cell r="E144" t="str">
            <v>LUCICLAUDIA CAVALCANTI DO NASCIMENTO SILVA</v>
          </cell>
          <cell r="F144" t="str">
            <v>2 - Outros Profissionais da Saúde</v>
          </cell>
          <cell r="G144">
            <v>766420</v>
          </cell>
          <cell r="H144">
            <v>44166</v>
          </cell>
          <cell r="J144">
            <v>205.80160000000001</v>
          </cell>
          <cell r="L144">
            <v>138.77000000000001</v>
          </cell>
          <cell r="M144">
            <v>6.78</v>
          </cell>
          <cell r="O144">
            <v>1.1599999999999999</v>
          </cell>
          <cell r="S144">
            <v>0</v>
          </cell>
          <cell r="U144">
            <v>0</v>
          </cell>
        </row>
        <row r="145">
          <cell r="C145" t="str">
            <v>UPA ENGENHO VELHO</v>
          </cell>
          <cell r="E145" t="str">
            <v>LUIZ CLAUDIO CRUZ DE SOUZA</v>
          </cell>
          <cell r="F145" t="str">
            <v>3 - Administrativo</v>
          </cell>
          <cell r="G145">
            <v>517410</v>
          </cell>
          <cell r="H145">
            <v>44166</v>
          </cell>
          <cell r="J145">
            <v>157.25119999999998</v>
          </cell>
          <cell r="L145">
            <v>138.77000000000001</v>
          </cell>
          <cell r="M145">
            <v>0</v>
          </cell>
          <cell r="O145">
            <v>1.1599999999999999</v>
          </cell>
          <cell r="R145">
            <v>207</v>
          </cell>
          <cell r="S145">
            <v>62.7</v>
          </cell>
          <cell r="U145">
            <v>0</v>
          </cell>
        </row>
        <row r="146">
          <cell r="C146" t="str">
            <v>UPA ENGENHO VELHO</v>
          </cell>
          <cell r="E146" t="str">
            <v>LUIZA FERNANDA DOS SANTOS SILVA</v>
          </cell>
          <cell r="F146" t="str">
            <v>3 - Administrativo</v>
          </cell>
          <cell r="G146">
            <v>513430</v>
          </cell>
          <cell r="H146">
            <v>44166</v>
          </cell>
          <cell r="J146">
            <v>132.50239999999999</v>
          </cell>
          <cell r="L146">
            <v>138.77000000000001</v>
          </cell>
          <cell r="M146">
            <v>0</v>
          </cell>
          <cell r="O146">
            <v>1.1599999999999999</v>
          </cell>
          <cell r="S146">
            <v>0</v>
          </cell>
          <cell r="U146">
            <v>0</v>
          </cell>
        </row>
        <row r="147">
          <cell r="C147" t="str">
            <v>UPA ENGENHO VELHO</v>
          </cell>
          <cell r="E147" t="str">
            <v>LUZIA ARRUDA CARDOZO</v>
          </cell>
          <cell r="F147" t="str">
            <v>2 - Outros Profissionais da Saúde</v>
          </cell>
          <cell r="G147">
            <v>766420</v>
          </cell>
          <cell r="H147">
            <v>44166</v>
          </cell>
          <cell r="J147">
            <v>235.39520000000002</v>
          </cell>
          <cell r="L147">
            <v>138.77000000000001</v>
          </cell>
          <cell r="M147">
            <v>5.42</v>
          </cell>
          <cell r="O147">
            <v>1.1599999999999999</v>
          </cell>
          <cell r="S147">
            <v>0</v>
          </cell>
          <cell r="U147">
            <v>0</v>
          </cell>
        </row>
        <row r="148">
          <cell r="C148" t="str">
            <v>UPA ENGENHO VELHO</v>
          </cell>
          <cell r="E148" t="str">
            <v>LUZITANIA TAYS DE OLIVEIRA</v>
          </cell>
          <cell r="F148" t="str">
            <v>3 - Administrativo</v>
          </cell>
          <cell r="G148">
            <v>411010</v>
          </cell>
          <cell r="H148">
            <v>44166</v>
          </cell>
          <cell r="J148">
            <v>156.05680000000001</v>
          </cell>
          <cell r="L148">
            <v>138.77000000000001</v>
          </cell>
          <cell r="M148">
            <v>0</v>
          </cell>
          <cell r="O148">
            <v>1.1599999999999999</v>
          </cell>
          <cell r="R148">
            <v>207</v>
          </cell>
          <cell r="S148">
            <v>62.7</v>
          </cell>
          <cell r="U148">
            <v>0</v>
          </cell>
        </row>
        <row r="149">
          <cell r="C149" t="str">
            <v>UPA ENGENHO VELHO</v>
          </cell>
          <cell r="E149" t="str">
            <v>MANOEL JOSE DE SOUZA</v>
          </cell>
          <cell r="F149" t="str">
            <v>2 - Outros Profissionais da Saúde</v>
          </cell>
          <cell r="G149">
            <v>515110</v>
          </cell>
          <cell r="H149">
            <v>44166</v>
          </cell>
          <cell r="J149">
            <v>179.90080000000003</v>
          </cell>
          <cell r="L149">
            <v>138.77000000000001</v>
          </cell>
          <cell r="M149">
            <v>0</v>
          </cell>
          <cell r="O149">
            <v>1.1599999999999999</v>
          </cell>
          <cell r="R149">
            <v>220.8</v>
          </cell>
          <cell r="S149">
            <v>48.07</v>
          </cell>
          <cell r="U149">
            <v>0</v>
          </cell>
        </row>
        <row r="150">
          <cell r="C150" t="str">
            <v>UPA ENGENHO VELHO</v>
          </cell>
          <cell r="E150" t="str">
            <v>MANUELA CHAVES PINTO</v>
          </cell>
          <cell r="F150" t="str">
            <v>2 - Outros Profissionais da Saúde</v>
          </cell>
          <cell r="G150">
            <v>223505</v>
          </cell>
          <cell r="H150">
            <v>44166</v>
          </cell>
          <cell r="J150">
            <v>509.78960000000006</v>
          </cell>
          <cell r="L150">
            <v>138.77000000000001</v>
          </cell>
          <cell r="M150">
            <v>0</v>
          </cell>
          <cell r="O150">
            <v>2.44</v>
          </cell>
          <cell r="S150">
            <v>0</v>
          </cell>
          <cell r="U150">
            <v>0</v>
          </cell>
        </row>
        <row r="151">
          <cell r="C151" t="str">
            <v>UPA ENGENHO VELHO</v>
          </cell>
          <cell r="E151" t="str">
            <v>MANUELITO SALVADOR DA SILVA</v>
          </cell>
          <cell r="F151" t="str">
            <v>3 - Administrativo</v>
          </cell>
          <cell r="G151">
            <v>411010</v>
          </cell>
          <cell r="H151">
            <v>44166</v>
          </cell>
          <cell r="J151">
            <v>177.27520000000001</v>
          </cell>
          <cell r="L151">
            <v>138.77000000000001</v>
          </cell>
          <cell r="M151">
            <v>0</v>
          </cell>
          <cell r="O151">
            <v>1.1599999999999999</v>
          </cell>
          <cell r="S151">
            <v>0</v>
          </cell>
          <cell r="U151">
            <v>0</v>
          </cell>
        </row>
        <row r="152">
          <cell r="C152" t="str">
            <v>UPA ENGENHO VELHO</v>
          </cell>
          <cell r="E152" t="str">
            <v>MANUELLE MILENA FERREIRA RIBEIRO</v>
          </cell>
          <cell r="F152" t="str">
            <v>3 - Administrativo</v>
          </cell>
          <cell r="G152">
            <v>411010</v>
          </cell>
          <cell r="H152">
            <v>44166</v>
          </cell>
          <cell r="J152">
            <v>146.50080000000003</v>
          </cell>
          <cell r="L152">
            <v>138.77000000000001</v>
          </cell>
          <cell r="M152">
            <v>0</v>
          </cell>
          <cell r="O152">
            <v>1.1599999999999999</v>
          </cell>
          <cell r="R152">
            <v>220.8</v>
          </cell>
          <cell r="S152">
            <v>48.07</v>
          </cell>
          <cell r="U152">
            <v>0</v>
          </cell>
        </row>
        <row r="153">
          <cell r="C153" t="str">
            <v>UPA ENGENHO VELHO</v>
          </cell>
          <cell r="E153" t="str">
            <v>MARCIA MARIA ALBINO DE SOUZA</v>
          </cell>
          <cell r="F153" t="str">
            <v>3 - Administrativo</v>
          </cell>
          <cell r="G153">
            <v>411010</v>
          </cell>
          <cell r="H153">
            <v>44166</v>
          </cell>
          <cell r="J153">
            <v>191.29760000000002</v>
          </cell>
          <cell r="L153">
            <v>138.77000000000001</v>
          </cell>
          <cell r="M153">
            <v>0</v>
          </cell>
          <cell r="O153">
            <v>1.1599999999999999</v>
          </cell>
          <cell r="S153">
            <v>0</v>
          </cell>
          <cell r="U153">
            <v>0</v>
          </cell>
        </row>
        <row r="154">
          <cell r="C154" t="str">
            <v>UPA ENGENHO VELHO</v>
          </cell>
          <cell r="E154" t="str">
            <v>MARCIA PATRICIA RIBEIRO DE SOUZA</v>
          </cell>
          <cell r="F154" t="str">
            <v>2 - Outros Profissionais da Saúde</v>
          </cell>
          <cell r="G154">
            <v>322205</v>
          </cell>
          <cell r="H154">
            <v>44166</v>
          </cell>
          <cell r="J154">
            <v>179.7568</v>
          </cell>
          <cell r="L154">
            <v>138.77000000000001</v>
          </cell>
          <cell r="M154">
            <v>0</v>
          </cell>
          <cell r="O154">
            <v>1.1599999999999999</v>
          </cell>
          <cell r="R154">
            <v>220.8</v>
          </cell>
          <cell r="S154">
            <v>62.7</v>
          </cell>
          <cell r="U154">
            <v>0</v>
          </cell>
        </row>
        <row r="155">
          <cell r="C155" t="str">
            <v>UPA ENGENHO VELHO</v>
          </cell>
          <cell r="E155" t="str">
            <v>MARCIENE LOPES DE MOURA</v>
          </cell>
          <cell r="F155" t="str">
            <v>1 - Médico</v>
          </cell>
          <cell r="G155">
            <v>225125</v>
          </cell>
          <cell r="H155">
            <v>44166</v>
          </cell>
          <cell r="J155">
            <v>565.5856</v>
          </cell>
          <cell r="L155">
            <v>138.77000000000001</v>
          </cell>
          <cell r="M155">
            <v>0</v>
          </cell>
          <cell r="O155">
            <v>9.2799999999999994</v>
          </cell>
          <cell r="S155">
            <v>0</v>
          </cell>
          <cell r="U155">
            <v>0</v>
          </cell>
        </row>
        <row r="156">
          <cell r="C156" t="str">
            <v>UPA ENGENHO VELHO</v>
          </cell>
          <cell r="E156" t="str">
            <v>MARIA APARECIDA BEZERRA DA SILVA</v>
          </cell>
          <cell r="F156" t="str">
            <v>2 - Outros Profissionais da Saúde</v>
          </cell>
          <cell r="G156">
            <v>515205</v>
          </cell>
          <cell r="H156">
            <v>44166</v>
          </cell>
          <cell r="J156">
            <v>197.24</v>
          </cell>
          <cell r="L156">
            <v>138.77000000000001</v>
          </cell>
          <cell r="M156">
            <v>0</v>
          </cell>
          <cell r="O156">
            <v>1.1599999999999999</v>
          </cell>
          <cell r="R156">
            <v>103.5</v>
          </cell>
          <cell r="S156">
            <v>64.8</v>
          </cell>
          <cell r="U156">
            <v>171</v>
          </cell>
          <cell r="X156" t="str">
            <v>AUXILIO CRECHE</v>
          </cell>
        </row>
        <row r="157">
          <cell r="C157" t="str">
            <v>UPA ENGENHO VELHO</v>
          </cell>
          <cell r="E157" t="str">
            <v>MARIA DAIANA OLIVEIRA DA SILVA</v>
          </cell>
          <cell r="F157" t="str">
            <v>2 - Outros Profissionais da Saúde</v>
          </cell>
          <cell r="G157">
            <v>322205</v>
          </cell>
          <cell r="H157">
            <v>44166</v>
          </cell>
          <cell r="J157">
            <v>143.32400000000001</v>
          </cell>
          <cell r="L157">
            <v>138.77000000000001</v>
          </cell>
          <cell r="M157">
            <v>0</v>
          </cell>
          <cell r="O157">
            <v>1.1599999999999999</v>
          </cell>
          <cell r="S157">
            <v>0</v>
          </cell>
          <cell r="U157">
            <v>0</v>
          </cell>
        </row>
        <row r="158">
          <cell r="C158" t="str">
            <v>UPA ENGENHO VELHO</v>
          </cell>
          <cell r="E158" t="str">
            <v>MARIA DAS GRACAS DE DEUS OLIVEIRA</v>
          </cell>
          <cell r="F158" t="str">
            <v>2 - Outros Profissionais da Saúde</v>
          </cell>
          <cell r="G158">
            <v>322205</v>
          </cell>
          <cell r="H158">
            <v>44166</v>
          </cell>
          <cell r="J158">
            <v>188.15599999999998</v>
          </cell>
          <cell r="L158">
            <v>138.77000000000001</v>
          </cell>
          <cell r="M158">
            <v>0</v>
          </cell>
          <cell r="O158">
            <v>1.1599999999999999</v>
          </cell>
          <cell r="R158">
            <v>103.5</v>
          </cell>
          <cell r="S158">
            <v>62.7</v>
          </cell>
          <cell r="U158">
            <v>0</v>
          </cell>
        </row>
        <row r="159">
          <cell r="C159" t="str">
            <v>UPA ENGENHO VELHO</v>
          </cell>
          <cell r="E159" t="str">
            <v>MARIA DAS GRACAS FELIX DE FIGUEIREDO</v>
          </cell>
          <cell r="F159" t="str">
            <v>4 - Assistência Odontológica</v>
          </cell>
          <cell r="G159">
            <v>223208</v>
          </cell>
          <cell r="H159">
            <v>44166</v>
          </cell>
          <cell r="J159">
            <v>338.00959999999998</v>
          </cell>
          <cell r="L159">
            <v>138.77000000000001</v>
          </cell>
          <cell r="M159">
            <v>0</v>
          </cell>
          <cell r="O159">
            <v>1.1599999999999999</v>
          </cell>
          <cell r="S159">
            <v>0</v>
          </cell>
          <cell r="U159">
            <v>0</v>
          </cell>
        </row>
        <row r="160">
          <cell r="C160" t="str">
            <v>UPA ENGENHO VELHO</v>
          </cell>
          <cell r="E160" t="str">
            <v>MARIA DE LOURDES PEREIRA</v>
          </cell>
          <cell r="F160" t="str">
            <v>2 - Outros Profissionais da Saúde</v>
          </cell>
          <cell r="G160">
            <v>322205</v>
          </cell>
          <cell r="H160">
            <v>44166</v>
          </cell>
          <cell r="J160">
            <v>0</v>
          </cell>
          <cell r="L160">
            <v>138.77000000000001</v>
          </cell>
          <cell r="M160">
            <v>0</v>
          </cell>
          <cell r="O160">
            <v>1.1599999999999999</v>
          </cell>
          <cell r="S160">
            <v>0</v>
          </cell>
          <cell r="U160">
            <v>0</v>
          </cell>
        </row>
        <row r="161">
          <cell r="C161" t="str">
            <v>UPA ENGENHO VELHO</v>
          </cell>
          <cell r="E161" t="str">
            <v>MARIA EDUARDA CAVALCANTI DE BRITO</v>
          </cell>
          <cell r="F161" t="str">
            <v>1 - Médico</v>
          </cell>
          <cell r="G161">
            <v>225125</v>
          </cell>
          <cell r="H161">
            <v>44166</v>
          </cell>
          <cell r="J161">
            <v>682.97600000000011</v>
          </cell>
          <cell r="L161">
            <v>138.77000000000001</v>
          </cell>
          <cell r="M161">
            <v>1.58</v>
          </cell>
          <cell r="O161">
            <v>9.2799999999999994</v>
          </cell>
          <cell r="S161">
            <v>0</v>
          </cell>
          <cell r="U161">
            <v>0</v>
          </cell>
        </row>
        <row r="162">
          <cell r="C162" t="str">
            <v>UPA ENGENHO VELHO</v>
          </cell>
          <cell r="E162" t="str">
            <v>MARIA GABRIELA GOMES FREITAS DE BARROS</v>
          </cell>
          <cell r="F162" t="str">
            <v>1 - Médico</v>
          </cell>
          <cell r="G162">
            <v>225125</v>
          </cell>
          <cell r="H162">
            <v>44166</v>
          </cell>
          <cell r="J162">
            <v>712.20399999999995</v>
          </cell>
          <cell r="L162">
            <v>138.77000000000001</v>
          </cell>
          <cell r="M162">
            <v>0</v>
          </cell>
          <cell r="O162">
            <v>9.2799999999999994</v>
          </cell>
          <cell r="S162">
            <v>0</v>
          </cell>
          <cell r="U162">
            <v>0</v>
          </cell>
        </row>
        <row r="163">
          <cell r="C163" t="str">
            <v>UPA ENGENHO VELHO</v>
          </cell>
          <cell r="E163" t="str">
            <v>MARIA GORETTI DE SOUZA LIMA</v>
          </cell>
          <cell r="F163" t="str">
            <v>4 - Assistência Odontológica</v>
          </cell>
          <cell r="G163">
            <v>223208</v>
          </cell>
          <cell r="H163">
            <v>44166</v>
          </cell>
          <cell r="J163">
            <v>570.41999999999996</v>
          </cell>
          <cell r="L163">
            <v>138.77000000000001</v>
          </cell>
          <cell r="M163">
            <v>0</v>
          </cell>
          <cell r="O163">
            <v>1.1599999999999999</v>
          </cell>
          <cell r="S163">
            <v>0</v>
          </cell>
          <cell r="U163">
            <v>0</v>
          </cell>
        </row>
        <row r="164">
          <cell r="C164" t="str">
            <v>UPA ENGENHO VELHO</v>
          </cell>
          <cell r="E164" t="str">
            <v>MARIA HELENA DA SILVA</v>
          </cell>
          <cell r="F164" t="str">
            <v>2 - Outros Profissionais da Saúde</v>
          </cell>
          <cell r="G164">
            <v>322205</v>
          </cell>
          <cell r="H164">
            <v>44166</v>
          </cell>
          <cell r="J164">
            <v>168.8888</v>
          </cell>
          <cell r="L164">
            <v>138.77000000000001</v>
          </cell>
          <cell r="M164">
            <v>0</v>
          </cell>
          <cell r="O164">
            <v>1.1599999999999999</v>
          </cell>
          <cell r="R164">
            <v>103.5</v>
          </cell>
          <cell r="S164">
            <v>62.7</v>
          </cell>
          <cell r="U164">
            <v>0</v>
          </cell>
        </row>
        <row r="165">
          <cell r="C165" t="str">
            <v>UPA ENGENHO VELHO</v>
          </cell>
          <cell r="E165" t="str">
            <v>MARIA JOSE DE SOUZA FELIX</v>
          </cell>
          <cell r="F165" t="str">
            <v>2 - Outros Profissionais da Saúde</v>
          </cell>
          <cell r="G165">
            <v>322205</v>
          </cell>
          <cell r="H165">
            <v>44166</v>
          </cell>
          <cell r="J165">
            <v>235.03760000000003</v>
          </cell>
          <cell r="L165">
            <v>138.77000000000001</v>
          </cell>
          <cell r="M165">
            <v>0</v>
          </cell>
          <cell r="O165">
            <v>1.1599999999999999</v>
          </cell>
          <cell r="R165">
            <v>103.5</v>
          </cell>
          <cell r="S165">
            <v>0</v>
          </cell>
          <cell r="U165">
            <v>0</v>
          </cell>
        </row>
        <row r="166">
          <cell r="C166" t="str">
            <v>UPA ENGENHO VELHO</v>
          </cell>
          <cell r="E166" t="str">
            <v>MARIA JOSE DOS SANTOS MONTEIRO</v>
          </cell>
          <cell r="F166" t="str">
            <v>2 - Outros Profissionais da Saúde</v>
          </cell>
          <cell r="G166">
            <v>223505</v>
          </cell>
          <cell r="H166">
            <v>44166</v>
          </cell>
          <cell r="J166">
            <v>400.34960000000001</v>
          </cell>
          <cell r="L166">
            <v>138.77000000000001</v>
          </cell>
          <cell r="M166">
            <v>2.86</v>
          </cell>
          <cell r="O166">
            <v>2.44</v>
          </cell>
          <cell r="R166">
            <v>103.5</v>
          </cell>
          <cell r="S166">
            <v>66</v>
          </cell>
          <cell r="U166">
            <v>0</v>
          </cell>
        </row>
        <row r="167">
          <cell r="C167" t="str">
            <v>UPA ENGENHO VELHO</v>
          </cell>
          <cell r="E167" t="str">
            <v>MARIA NAZARETH DA SILVA PASCOAL</v>
          </cell>
          <cell r="F167" t="str">
            <v>2 - Outros Profissionais da Saúde</v>
          </cell>
          <cell r="G167">
            <v>521130</v>
          </cell>
          <cell r="H167">
            <v>44166</v>
          </cell>
          <cell r="J167">
            <v>144.00560000000002</v>
          </cell>
          <cell r="L167">
            <v>138.77000000000001</v>
          </cell>
          <cell r="M167">
            <v>0</v>
          </cell>
          <cell r="O167">
            <v>1.1599999999999999</v>
          </cell>
          <cell r="S167">
            <v>0</v>
          </cell>
          <cell r="U167">
            <v>0</v>
          </cell>
        </row>
        <row r="168">
          <cell r="C168" t="str">
            <v>UPA ENGENHO VELHO</v>
          </cell>
          <cell r="E168" t="str">
            <v>MARIA TEREZA OLIVEIRA DO NASCIMENTO</v>
          </cell>
          <cell r="F168" t="str">
            <v>2 - Outros Profissionais da Saúde</v>
          </cell>
          <cell r="G168">
            <v>322205</v>
          </cell>
          <cell r="H168">
            <v>44166</v>
          </cell>
          <cell r="J168">
            <v>180.9128</v>
          </cell>
          <cell r="L168">
            <v>138.77000000000001</v>
          </cell>
          <cell r="M168">
            <v>0</v>
          </cell>
          <cell r="O168">
            <v>1.1599999999999999</v>
          </cell>
          <cell r="R168">
            <v>110.4</v>
          </cell>
          <cell r="S168">
            <v>56.43</v>
          </cell>
          <cell r="U168">
            <v>0</v>
          </cell>
        </row>
        <row r="169">
          <cell r="C169" t="str">
            <v>UPA ENGENHO VELHO</v>
          </cell>
          <cell r="E169" t="str">
            <v>MARIANA SOUZA DE ARAUJO</v>
          </cell>
          <cell r="F169" t="str">
            <v>1 - Médico</v>
          </cell>
          <cell r="G169">
            <v>225125</v>
          </cell>
          <cell r="H169">
            <v>44166</v>
          </cell>
          <cell r="J169">
            <v>748.66799999999989</v>
          </cell>
          <cell r="L169">
            <v>138.77000000000001</v>
          </cell>
          <cell r="M169">
            <v>3.17</v>
          </cell>
          <cell r="O169">
            <v>9.2799999999999994</v>
          </cell>
          <cell r="S169">
            <v>0</v>
          </cell>
          <cell r="U169">
            <v>0</v>
          </cell>
        </row>
        <row r="170">
          <cell r="C170" t="str">
            <v>UPA ENGENHO VELHO</v>
          </cell>
          <cell r="E170" t="str">
            <v>MARIANE RAMOS VICENTE DA SILVA</v>
          </cell>
          <cell r="F170" t="str">
            <v>1 - Médico</v>
          </cell>
          <cell r="G170">
            <v>225125</v>
          </cell>
          <cell r="H170">
            <v>44166</v>
          </cell>
          <cell r="J170">
            <v>653.66</v>
          </cell>
          <cell r="L170">
            <v>138.77000000000001</v>
          </cell>
          <cell r="M170">
            <v>1.58</v>
          </cell>
          <cell r="O170">
            <v>9.2799999999999994</v>
          </cell>
          <cell r="S170">
            <v>0</v>
          </cell>
          <cell r="U170">
            <v>0</v>
          </cell>
        </row>
        <row r="171">
          <cell r="C171" t="str">
            <v>UPA ENGENHO VELHO</v>
          </cell>
          <cell r="E171" t="str">
            <v>MARIANNA DE CASTRO ARAUJO LESSA</v>
          </cell>
          <cell r="F171" t="str">
            <v>1 - Médico</v>
          </cell>
          <cell r="G171">
            <v>225125</v>
          </cell>
          <cell r="H171">
            <v>44166</v>
          </cell>
          <cell r="J171">
            <v>687.94880000000001</v>
          </cell>
          <cell r="L171">
            <v>138.77000000000001</v>
          </cell>
          <cell r="M171">
            <v>0</v>
          </cell>
          <cell r="O171">
            <v>9.2799999999999994</v>
          </cell>
          <cell r="S171">
            <v>0</v>
          </cell>
          <cell r="U171">
            <v>0</v>
          </cell>
        </row>
        <row r="172">
          <cell r="C172" t="str">
            <v>UPA ENGENHO VELHO</v>
          </cell>
          <cell r="E172" t="str">
            <v>MARILENE CARVALHO BATISTA</v>
          </cell>
          <cell r="F172" t="str">
            <v>2 - Outros Profissionais da Saúde</v>
          </cell>
          <cell r="G172">
            <v>251605</v>
          </cell>
          <cell r="H172">
            <v>44166</v>
          </cell>
          <cell r="J172">
            <v>0</v>
          </cell>
          <cell r="L172">
            <v>138.77000000000001</v>
          </cell>
          <cell r="M172">
            <v>0</v>
          </cell>
          <cell r="O172">
            <v>1.1599999999999999</v>
          </cell>
          <cell r="S172">
            <v>0</v>
          </cell>
          <cell r="U172">
            <v>0</v>
          </cell>
        </row>
        <row r="173">
          <cell r="C173" t="str">
            <v>UPA ENGENHO VELHO</v>
          </cell>
          <cell r="E173" t="str">
            <v>MARINA SPOSITO ANTONINO TENORIO</v>
          </cell>
          <cell r="F173" t="str">
            <v>4 - Assistência Odontológica</v>
          </cell>
          <cell r="G173">
            <v>223208</v>
          </cell>
          <cell r="H173">
            <v>44166</v>
          </cell>
          <cell r="J173">
            <v>641.48880000000008</v>
          </cell>
          <cell r="L173">
            <v>138.77000000000001</v>
          </cell>
          <cell r="M173">
            <v>0</v>
          </cell>
          <cell r="O173">
            <v>1.1599999999999999</v>
          </cell>
          <cell r="S173">
            <v>0</v>
          </cell>
          <cell r="U173">
            <v>0</v>
          </cell>
        </row>
        <row r="174">
          <cell r="C174" t="str">
            <v>UPA ENGENHO VELHO</v>
          </cell>
          <cell r="E174" t="str">
            <v>MARINEUZA MARIA SANTOS</v>
          </cell>
          <cell r="F174" t="str">
            <v>2 - Outros Profissionais da Saúde</v>
          </cell>
          <cell r="G174">
            <v>322205</v>
          </cell>
          <cell r="H174">
            <v>44166</v>
          </cell>
          <cell r="J174">
            <v>221.2432</v>
          </cell>
          <cell r="L174">
            <v>138.77000000000001</v>
          </cell>
          <cell r="M174">
            <v>0</v>
          </cell>
          <cell r="O174">
            <v>1.1599999999999999</v>
          </cell>
          <cell r="S174">
            <v>0</v>
          </cell>
          <cell r="U174">
            <v>0</v>
          </cell>
        </row>
        <row r="175">
          <cell r="C175" t="str">
            <v>UPA ENGENHO VELHO</v>
          </cell>
          <cell r="E175" t="str">
            <v>MAURO ANTONIO SILVA DE LIMA</v>
          </cell>
          <cell r="F175" t="str">
            <v>2 - Outros Profissionais da Saúde</v>
          </cell>
          <cell r="G175">
            <v>223505</v>
          </cell>
          <cell r="H175">
            <v>44166</v>
          </cell>
          <cell r="J175">
            <v>449.97440000000006</v>
          </cell>
          <cell r="L175">
            <v>138.77000000000001</v>
          </cell>
          <cell r="M175">
            <v>3.08</v>
          </cell>
          <cell r="O175">
            <v>2.44</v>
          </cell>
          <cell r="S175">
            <v>0</v>
          </cell>
          <cell r="U175">
            <v>0</v>
          </cell>
        </row>
        <row r="176">
          <cell r="C176" t="str">
            <v>UPA ENGENHO VELHO</v>
          </cell>
          <cell r="E176" t="str">
            <v>MAURO AUGUSTO DOS SANTOS ARAUJO</v>
          </cell>
          <cell r="F176" t="str">
            <v>1 - Médico</v>
          </cell>
          <cell r="G176">
            <v>225125</v>
          </cell>
          <cell r="H176">
            <v>44166</v>
          </cell>
          <cell r="J176">
            <v>625.99119999999994</v>
          </cell>
          <cell r="L176">
            <v>138.77000000000001</v>
          </cell>
          <cell r="M176">
            <v>0</v>
          </cell>
          <cell r="O176">
            <v>9.2799999999999994</v>
          </cell>
          <cell r="S176">
            <v>0</v>
          </cell>
          <cell r="U176">
            <v>0</v>
          </cell>
        </row>
        <row r="177">
          <cell r="C177" t="str">
            <v>UPA ENGENHO VELHO</v>
          </cell>
          <cell r="E177" t="str">
            <v>MOISES NUNES DE LIMA</v>
          </cell>
          <cell r="F177" t="str">
            <v>3 - Administrativo</v>
          </cell>
          <cell r="G177">
            <v>782320</v>
          </cell>
          <cell r="H177">
            <v>44166</v>
          </cell>
          <cell r="J177">
            <v>242.89919999999998</v>
          </cell>
          <cell r="L177">
            <v>138.77000000000001</v>
          </cell>
          <cell r="M177">
            <v>0</v>
          </cell>
          <cell r="O177">
            <v>1.1599999999999999</v>
          </cell>
          <cell r="S177">
            <v>0</v>
          </cell>
          <cell r="U177">
            <v>0</v>
          </cell>
        </row>
        <row r="178">
          <cell r="C178" t="str">
            <v>UPA ENGENHO VELHO</v>
          </cell>
          <cell r="E178" t="str">
            <v>MORGANA KELLE MARIA DA SILVA</v>
          </cell>
          <cell r="F178" t="str">
            <v>2 - Outros Profissionais da Saúde</v>
          </cell>
          <cell r="G178">
            <v>521130</v>
          </cell>
          <cell r="H178">
            <v>44166</v>
          </cell>
          <cell r="J178">
            <v>152.2312</v>
          </cell>
          <cell r="L178">
            <v>138.77000000000001</v>
          </cell>
          <cell r="M178">
            <v>0</v>
          </cell>
          <cell r="O178">
            <v>1.1599999999999999</v>
          </cell>
          <cell r="R178">
            <v>110.4</v>
          </cell>
          <cell r="S178">
            <v>62.7</v>
          </cell>
          <cell r="U178">
            <v>0</v>
          </cell>
        </row>
        <row r="179">
          <cell r="C179" t="str">
            <v>UPA ENGENHO VELHO</v>
          </cell>
          <cell r="E179" t="str">
            <v>NAIARA CALHEIRO FERNANDES DE LIMA</v>
          </cell>
          <cell r="F179" t="str">
            <v>2 - Outros Profissionais da Saúde</v>
          </cell>
          <cell r="G179">
            <v>251605</v>
          </cell>
          <cell r="H179">
            <v>44166</v>
          </cell>
          <cell r="J179">
            <v>315.91040000000004</v>
          </cell>
          <cell r="L179">
            <v>138.77000000000001</v>
          </cell>
          <cell r="M179">
            <v>0</v>
          </cell>
          <cell r="O179">
            <v>1.1599999999999999</v>
          </cell>
          <cell r="R179">
            <v>110.4</v>
          </cell>
          <cell r="S179">
            <v>108.58</v>
          </cell>
          <cell r="U179">
            <v>0</v>
          </cell>
        </row>
        <row r="180">
          <cell r="C180" t="str">
            <v>UPA ENGENHO VELHO</v>
          </cell>
          <cell r="E180" t="str">
            <v>NAIARA NASCIMENTO DOS SANTOS VIEGAS</v>
          </cell>
          <cell r="F180" t="str">
            <v>2 - Outros Profissionais da Saúde</v>
          </cell>
          <cell r="G180">
            <v>322205</v>
          </cell>
          <cell r="H180">
            <v>44166</v>
          </cell>
          <cell r="J180">
            <v>194.89759999999998</v>
          </cell>
          <cell r="L180">
            <v>138.77000000000001</v>
          </cell>
          <cell r="M180">
            <v>0</v>
          </cell>
          <cell r="O180">
            <v>1.1599999999999999</v>
          </cell>
          <cell r="R180">
            <v>244.5</v>
          </cell>
          <cell r="S180">
            <v>62.7</v>
          </cell>
          <cell r="U180">
            <v>66.11</v>
          </cell>
          <cell r="X180" t="str">
            <v>AUXILIO CRECHE</v>
          </cell>
        </row>
        <row r="181">
          <cell r="C181" t="str">
            <v>UPA ENGENHO VELHO</v>
          </cell>
          <cell r="E181" t="str">
            <v>NATALIA MORAIS DE ALBUQUERQUE</v>
          </cell>
          <cell r="F181" t="str">
            <v>2 - Outros Profissionais da Saúde</v>
          </cell>
          <cell r="G181">
            <v>223505</v>
          </cell>
          <cell r="H181">
            <v>44166</v>
          </cell>
          <cell r="J181">
            <v>355.68800000000005</v>
          </cell>
          <cell r="L181">
            <v>138.77000000000001</v>
          </cell>
          <cell r="M181">
            <v>2.86</v>
          </cell>
          <cell r="O181">
            <v>2.44</v>
          </cell>
          <cell r="S181">
            <v>0</v>
          </cell>
          <cell r="U181">
            <v>0</v>
          </cell>
        </row>
        <row r="182">
          <cell r="C182" t="str">
            <v>UPA ENGENHO VELHO</v>
          </cell>
          <cell r="E182" t="str">
            <v>NATALIANE MARQUES DE VASCONCELOS</v>
          </cell>
          <cell r="F182" t="str">
            <v>2 - Outros Profissionais da Saúde</v>
          </cell>
          <cell r="G182">
            <v>223505</v>
          </cell>
          <cell r="H182">
            <v>44166</v>
          </cell>
          <cell r="J182">
            <v>419.39920000000001</v>
          </cell>
          <cell r="L182">
            <v>138.77000000000001</v>
          </cell>
          <cell r="M182">
            <v>3.08</v>
          </cell>
          <cell r="O182">
            <v>2.44</v>
          </cell>
          <cell r="S182">
            <v>0</v>
          </cell>
          <cell r="U182">
            <v>0</v>
          </cell>
        </row>
        <row r="183">
          <cell r="C183" t="str">
            <v>UPA ENGENHO VELHO</v>
          </cell>
          <cell r="E183" t="str">
            <v>NIEDJON PEIXOTO DE CARVALHO SILVA</v>
          </cell>
          <cell r="F183" t="str">
            <v>1 - Médico</v>
          </cell>
          <cell r="G183">
            <v>225125</v>
          </cell>
          <cell r="H183">
            <v>44166</v>
          </cell>
          <cell r="J183">
            <v>651.22879999999998</v>
          </cell>
          <cell r="L183">
            <v>138.77000000000001</v>
          </cell>
          <cell r="M183">
            <v>0</v>
          </cell>
          <cell r="O183">
            <v>9.2799999999999994</v>
          </cell>
          <cell r="S183">
            <v>0</v>
          </cell>
          <cell r="U183">
            <v>0</v>
          </cell>
        </row>
        <row r="184">
          <cell r="C184" t="str">
            <v>UPA ENGENHO VELHO</v>
          </cell>
          <cell r="E184" t="str">
            <v>PATRICIA CAVALCANTI PONTES</v>
          </cell>
          <cell r="F184" t="str">
            <v>4 - Assistência Odontológica</v>
          </cell>
          <cell r="G184">
            <v>223208</v>
          </cell>
          <cell r="H184">
            <v>44166</v>
          </cell>
          <cell r="J184">
            <v>532.47360000000003</v>
          </cell>
          <cell r="L184">
            <v>138.77000000000001</v>
          </cell>
          <cell r="M184">
            <v>0</v>
          </cell>
          <cell r="O184">
            <v>1.1599999999999999</v>
          </cell>
          <cell r="S184">
            <v>0</v>
          </cell>
          <cell r="U184">
            <v>0</v>
          </cell>
        </row>
        <row r="185">
          <cell r="C185" t="str">
            <v>UPA ENGENHO VELHO</v>
          </cell>
          <cell r="E185" t="str">
            <v>PEDRO ALVES DA SILVA JUNIOR</v>
          </cell>
          <cell r="F185" t="str">
            <v>3 - Administrativo</v>
          </cell>
          <cell r="G185">
            <v>514225</v>
          </cell>
          <cell r="H185">
            <v>44166</v>
          </cell>
          <cell r="J185">
            <v>139.14080000000001</v>
          </cell>
          <cell r="L185">
            <v>138.77000000000001</v>
          </cell>
          <cell r="M185">
            <v>0</v>
          </cell>
          <cell r="O185">
            <v>1.1599999999999999</v>
          </cell>
          <cell r="R185">
            <v>110.4</v>
          </cell>
          <cell r="S185">
            <v>62.7</v>
          </cell>
          <cell r="U185">
            <v>0</v>
          </cell>
        </row>
        <row r="186">
          <cell r="C186" t="str">
            <v>UPA ENGENHO VELHO</v>
          </cell>
          <cell r="E186" t="str">
            <v>POLIANE ABREU SILVA</v>
          </cell>
          <cell r="F186" t="str">
            <v>3 - Administrativo</v>
          </cell>
          <cell r="G186">
            <v>411010</v>
          </cell>
          <cell r="H186">
            <v>44166</v>
          </cell>
          <cell r="J186">
            <v>198.6968</v>
          </cell>
          <cell r="L186">
            <v>138.77000000000001</v>
          </cell>
          <cell r="M186">
            <v>0</v>
          </cell>
          <cell r="O186">
            <v>1.1599999999999999</v>
          </cell>
          <cell r="R186">
            <v>220.8</v>
          </cell>
          <cell r="S186">
            <v>72.34</v>
          </cell>
          <cell r="U186">
            <v>0</v>
          </cell>
        </row>
        <row r="187">
          <cell r="C187" t="str">
            <v>UPA ENGENHO VELHO</v>
          </cell>
          <cell r="E187" t="str">
            <v>RAILA SOARES DE ASSIS</v>
          </cell>
          <cell r="F187" t="str">
            <v>1 - Médico</v>
          </cell>
          <cell r="G187">
            <v>225125</v>
          </cell>
          <cell r="H187">
            <v>44166</v>
          </cell>
          <cell r="J187">
            <v>528.36</v>
          </cell>
          <cell r="L187">
            <v>138.77000000000001</v>
          </cell>
          <cell r="M187">
            <v>0</v>
          </cell>
          <cell r="O187">
            <v>9.2799999999999994</v>
          </cell>
          <cell r="S187">
            <v>0</v>
          </cell>
          <cell r="U187">
            <v>0</v>
          </cell>
        </row>
        <row r="188">
          <cell r="C188" t="str">
            <v>UPA ENGENHO VELHO</v>
          </cell>
          <cell r="E188" t="str">
            <v>RAQUELL ALVES DE ARAUJO</v>
          </cell>
          <cell r="F188" t="str">
            <v>1 - Médico</v>
          </cell>
          <cell r="G188">
            <v>225125</v>
          </cell>
          <cell r="H188">
            <v>44166</v>
          </cell>
          <cell r="J188">
            <v>1125.8144</v>
          </cell>
          <cell r="L188">
            <v>138.77000000000001</v>
          </cell>
          <cell r="M188">
            <v>4.75</v>
          </cell>
          <cell r="O188">
            <v>9.2799999999999994</v>
          </cell>
          <cell r="S188">
            <v>0</v>
          </cell>
          <cell r="U188">
            <v>0</v>
          </cell>
        </row>
        <row r="189">
          <cell r="C189" t="str">
            <v>UPA ENGENHO VELHO</v>
          </cell>
          <cell r="E189" t="str">
            <v>RAYSA KATIA DA SILVA</v>
          </cell>
          <cell r="F189" t="str">
            <v>2 - Outros Profissionais da Saúde</v>
          </cell>
          <cell r="G189">
            <v>223505</v>
          </cell>
          <cell r="H189">
            <v>44166</v>
          </cell>
          <cell r="J189">
            <v>386.13520000000005</v>
          </cell>
          <cell r="L189">
            <v>138.77000000000001</v>
          </cell>
          <cell r="M189">
            <v>2.39</v>
          </cell>
          <cell r="O189">
            <v>2.44</v>
          </cell>
          <cell r="S189">
            <v>0</v>
          </cell>
          <cell r="U189">
            <v>0</v>
          </cell>
        </row>
        <row r="190">
          <cell r="C190" t="str">
            <v>UPA ENGENHO VELHO</v>
          </cell>
          <cell r="E190" t="str">
            <v>RAYSSA ALVES LEITE</v>
          </cell>
          <cell r="F190" t="str">
            <v>1 - Médico</v>
          </cell>
          <cell r="G190">
            <v>225125</v>
          </cell>
          <cell r="H190">
            <v>44166</v>
          </cell>
          <cell r="J190">
            <v>522.96</v>
          </cell>
          <cell r="L190">
            <v>138.77000000000001</v>
          </cell>
          <cell r="M190">
            <v>0</v>
          </cell>
          <cell r="O190">
            <v>9.2799999999999994</v>
          </cell>
          <cell r="S190">
            <v>0</v>
          </cell>
          <cell r="U190">
            <v>0</v>
          </cell>
        </row>
        <row r="191">
          <cell r="C191" t="str">
            <v>UPA ENGENHO VELHO</v>
          </cell>
          <cell r="E191" t="str">
            <v>RAYSSA BATISTA DA SILVA</v>
          </cell>
          <cell r="F191" t="str">
            <v>1 - Médico</v>
          </cell>
          <cell r="G191">
            <v>225125</v>
          </cell>
          <cell r="H191">
            <v>44166</v>
          </cell>
          <cell r="J191">
            <v>456.86480000000006</v>
          </cell>
          <cell r="L191">
            <v>138.77000000000001</v>
          </cell>
          <cell r="M191">
            <v>0</v>
          </cell>
          <cell r="O191">
            <v>9.2799999999999994</v>
          </cell>
          <cell r="S191">
            <v>0</v>
          </cell>
          <cell r="U191">
            <v>0</v>
          </cell>
        </row>
        <row r="192">
          <cell r="C192" t="str">
            <v>UPA ENGENHO VELHO</v>
          </cell>
          <cell r="E192" t="str">
            <v>REGINALDO JOSE DE SANTANA JUNIOR</v>
          </cell>
          <cell r="F192" t="str">
            <v>2 - Outros Profissionais da Saúde</v>
          </cell>
          <cell r="G192">
            <v>521130</v>
          </cell>
          <cell r="H192">
            <v>44166</v>
          </cell>
          <cell r="J192">
            <v>137.2936</v>
          </cell>
          <cell r="L192">
            <v>138.77000000000001</v>
          </cell>
          <cell r="M192">
            <v>0</v>
          </cell>
          <cell r="O192">
            <v>1.1599999999999999</v>
          </cell>
          <cell r="R192">
            <v>207</v>
          </cell>
          <cell r="S192">
            <v>60.61</v>
          </cell>
          <cell r="U192">
            <v>0</v>
          </cell>
        </row>
        <row r="193">
          <cell r="C193" t="str">
            <v>UPA ENGENHO VELHO</v>
          </cell>
          <cell r="E193" t="str">
            <v>REJANE MYRELE MARIA DE SANTANA</v>
          </cell>
          <cell r="F193" t="str">
            <v>3 - Administrativo</v>
          </cell>
          <cell r="G193">
            <v>411010</v>
          </cell>
          <cell r="H193">
            <v>44166</v>
          </cell>
          <cell r="J193">
            <v>162.54320000000001</v>
          </cell>
          <cell r="L193">
            <v>138.77000000000001</v>
          </cell>
          <cell r="M193">
            <v>0</v>
          </cell>
          <cell r="O193">
            <v>1.1599999999999999</v>
          </cell>
          <cell r="S193">
            <v>0</v>
          </cell>
          <cell r="U193">
            <v>0</v>
          </cell>
        </row>
        <row r="194">
          <cell r="C194" t="str">
            <v>UPA ENGENHO VELHO</v>
          </cell>
          <cell r="E194" t="str">
            <v>RENAN DE CARLI SOBRAL</v>
          </cell>
          <cell r="F194" t="str">
            <v>1 - Médico</v>
          </cell>
          <cell r="G194">
            <v>225125</v>
          </cell>
          <cell r="H194">
            <v>44166</v>
          </cell>
          <cell r="J194">
            <v>1441.4</v>
          </cell>
          <cell r="L194">
            <v>138.77000000000001</v>
          </cell>
          <cell r="M194">
            <v>0</v>
          </cell>
          <cell r="O194">
            <v>9.2799999999999994</v>
          </cell>
          <cell r="S194">
            <v>0</v>
          </cell>
          <cell r="U194">
            <v>0</v>
          </cell>
        </row>
        <row r="195">
          <cell r="C195" t="str">
            <v>UPA ENGENHO VELHO</v>
          </cell>
          <cell r="E195" t="str">
            <v>RENAN LEANDRO CASADO</v>
          </cell>
          <cell r="F195" t="str">
            <v>3 - Administrativo</v>
          </cell>
          <cell r="G195">
            <v>131205</v>
          </cell>
          <cell r="H195">
            <v>44166</v>
          </cell>
          <cell r="J195">
            <v>1730.6320000000001</v>
          </cell>
          <cell r="L195">
            <v>138.77000000000001</v>
          </cell>
          <cell r="M195">
            <v>0</v>
          </cell>
          <cell r="O195">
            <v>1.1599999999999999</v>
          </cell>
          <cell r="S195">
            <v>0</v>
          </cell>
          <cell r="U195">
            <v>0</v>
          </cell>
        </row>
        <row r="196">
          <cell r="C196" t="str">
            <v>UPA ENGENHO VELHO</v>
          </cell>
          <cell r="E196" t="str">
            <v>RENATA CARVALHO DE MELO</v>
          </cell>
          <cell r="F196" t="str">
            <v>2 - Outros Profissionais da Saúde</v>
          </cell>
          <cell r="G196">
            <v>223505</v>
          </cell>
          <cell r="H196">
            <v>44166</v>
          </cell>
          <cell r="J196">
            <v>423.4008</v>
          </cell>
          <cell r="L196">
            <v>138.77000000000001</v>
          </cell>
          <cell r="M196">
            <v>2.86</v>
          </cell>
          <cell r="O196">
            <v>2.44</v>
          </cell>
          <cell r="S196">
            <v>0</v>
          </cell>
          <cell r="U196">
            <v>0</v>
          </cell>
        </row>
        <row r="197">
          <cell r="C197" t="str">
            <v>UPA ENGENHO VELHO</v>
          </cell>
          <cell r="E197" t="str">
            <v>RENATA CORDEIRO DE ARAUJO</v>
          </cell>
          <cell r="F197" t="str">
            <v>1 - Médico</v>
          </cell>
          <cell r="G197">
            <v>225125</v>
          </cell>
          <cell r="H197">
            <v>44166</v>
          </cell>
          <cell r="J197">
            <v>711.64400000000001</v>
          </cell>
          <cell r="L197">
            <v>138.77000000000001</v>
          </cell>
          <cell r="M197">
            <v>0</v>
          </cell>
          <cell r="O197">
            <v>9.2799999999999994</v>
          </cell>
          <cell r="S197">
            <v>0</v>
          </cell>
          <cell r="U197">
            <v>0</v>
          </cell>
        </row>
        <row r="198">
          <cell r="C198" t="str">
            <v>UPA ENGENHO VELHO</v>
          </cell>
          <cell r="E198" t="str">
            <v>RENATA MARIA SILVA DOS SANTOS</v>
          </cell>
          <cell r="F198" t="str">
            <v>3 - Administrativo</v>
          </cell>
          <cell r="G198">
            <v>413115</v>
          </cell>
          <cell r="H198">
            <v>44166</v>
          </cell>
          <cell r="J198">
            <v>177.44400000000002</v>
          </cell>
          <cell r="L198">
            <v>138.77000000000001</v>
          </cell>
          <cell r="M198">
            <v>0</v>
          </cell>
          <cell r="O198">
            <v>1.1599999999999999</v>
          </cell>
          <cell r="S198">
            <v>0</v>
          </cell>
          <cell r="U198">
            <v>0</v>
          </cell>
        </row>
        <row r="199">
          <cell r="C199" t="str">
            <v>UPA ENGENHO VELHO</v>
          </cell>
          <cell r="E199" t="str">
            <v>RENATA RAMOS DE ARRUDA</v>
          </cell>
          <cell r="F199" t="str">
            <v>2 - Outros Profissionais da Saúde</v>
          </cell>
          <cell r="G199">
            <v>322205</v>
          </cell>
          <cell r="H199">
            <v>44166</v>
          </cell>
          <cell r="J199">
            <v>168.1584</v>
          </cell>
          <cell r="L199">
            <v>138.77000000000001</v>
          </cell>
          <cell r="M199">
            <v>0</v>
          </cell>
          <cell r="O199">
            <v>1.1599999999999999</v>
          </cell>
          <cell r="S199">
            <v>0</v>
          </cell>
          <cell r="U199">
            <v>0</v>
          </cell>
        </row>
        <row r="200">
          <cell r="C200" t="str">
            <v>UPA ENGENHO VELHO</v>
          </cell>
          <cell r="E200" t="str">
            <v>RICARDO JUSTINO DA SILVA</v>
          </cell>
          <cell r="F200" t="str">
            <v>3 - Administrativo</v>
          </cell>
          <cell r="G200">
            <v>517410</v>
          </cell>
          <cell r="H200">
            <v>44166</v>
          </cell>
          <cell r="J200">
            <v>180.8792</v>
          </cell>
          <cell r="L200">
            <v>138.77000000000001</v>
          </cell>
          <cell r="M200">
            <v>0</v>
          </cell>
          <cell r="O200">
            <v>1.1599999999999999</v>
          </cell>
          <cell r="S200">
            <v>0</v>
          </cell>
          <cell r="U200">
            <v>0</v>
          </cell>
        </row>
        <row r="201">
          <cell r="C201" t="str">
            <v>UPA ENGENHO VELHO</v>
          </cell>
          <cell r="E201" t="str">
            <v>RINALDO MORAES DE SANTANA</v>
          </cell>
          <cell r="F201" t="str">
            <v>3 - Administrativo</v>
          </cell>
          <cell r="G201">
            <v>517410</v>
          </cell>
          <cell r="H201">
            <v>44166</v>
          </cell>
          <cell r="J201">
            <v>160.27119999999999</v>
          </cell>
          <cell r="L201">
            <v>138.77000000000001</v>
          </cell>
          <cell r="M201">
            <v>0</v>
          </cell>
          <cell r="O201">
            <v>1.1599999999999999</v>
          </cell>
          <cell r="R201">
            <v>207</v>
          </cell>
          <cell r="S201">
            <v>60.61</v>
          </cell>
          <cell r="U201">
            <v>0</v>
          </cell>
        </row>
        <row r="202">
          <cell r="C202" t="str">
            <v>UPA ENGENHO VELHO</v>
          </cell>
          <cell r="E202" t="str">
            <v>ROBERTA PAZ DA SILVA</v>
          </cell>
          <cell r="F202" t="str">
            <v>2 - Outros Profissionais da Saúde</v>
          </cell>
          <cell r="G202">
            <v>322205</v>
          </cell>
          <cell r="H202">
            <v>44166</v>
          </cell>
          <cell r="J202">
            <v>143.50240000000002</v>
          </cell>
          <cell r="L202">
            <v>138.77000000000001</v>
          </cell>
          <cell r="M202">
            <v>0</v>
          </cell>
          <cell r="O202">
            <v>1.1599999999999999</v>
          </cell>
          <cell r="R202">
            <v>103.5</v>
          </cell>
          <cell r="S202">
            <v>29.26</v>
          </cell>
          <cell r="U202">
            <v>0</v>
          </cell>
        </row>
        <row r="203">
          <cell r="C203" t="str">
            <v>UPA ENGENHO VELHO</v>
          </cell>
          <cell r="E203" t="str">
            <v>ROSANGELA SILVA DE CASTRO</v>
          </cell>
          <cell r="F203" t="str">
            <v>2 - Outros Profissionais da Saúde</v>
          </cell>
          <cell r="G203">
            <v>322205</v>
          </cell>
          <cell r="H203">
            <v>44166</v>
          </cell>
          <cell r="J203">
            <v>157.24079999999998</v>
          </cell>
          <cell r="L203">
            <v>138.77000000000001</v>
          </cell>
          <cell r="M203">
            <v>0</v>
          </cell>
          <cell r="O203">
            <v>1.1599999999999999</v>
          </cell>
          <cell r="R203">
            <v>103.5</v>
          </cell>
          <cell r="S203">
            <v>62.7</v>
          </cell>
          <cell r="U203">
            <v>0</v>
          </cell>
        </row>
        <row r="204">
          <cell r="C204" t="str">
            <v>UPA ENGENHO VELHO</v>
          </cell>
          <cell r="E204" t="str">
            <v>ROSEANE TAVARES DA COSTA</v>
          </cell>
          <cell r="F204" t="str">
            <v>2 - Outros Profissionais da Saúde</v>
          </cell>
          <cell r="G204">
            <v>322205</v>
          </cell>
          <cell r="H204">
            <v>44166</v>
          </cell>
          <cell r="J204">
            <v>186.04320000000001</v>
          </cell>
          <cell r="L204">
            <v>138.77000000000001</v>
          </cell>
          <cell r="M204">
            <v>0</v>
          </cell>
          <cell r="O204">
            <v>1.1599999999999999</v>
          </cell>
          <cell r="R204">
            <v>103.5</v>
          </cell>
          <cell r="S204">
            <v>41.8</v>
          </cell>
          <cell r="U204">
            <v>0</v>
          </cell>
        </row>
        <row r="205">
          <cell r="C205" t="str">
            <v>UPA ENGENHO VELHO</v>
          </cell>
          <cell r="E205" t="str">
            <v>RUANA PONTE DE SOUSA DO MONTE</v>
          </cell>
          <cell r="F205" t="str">
            <v>3 - Administrativo</v>
          </cell>
          <cell r="G205">
            <v>411010</v>
          </cell>
          <cell r="H205">
            <v>44166</v>
          </cell>
          <cell r="J205">
            <v>227.97200000000001</v>
          </cell>
          <cell r="L205">
            <v>138.77000000000001</v>
          </cell>
          <cell r="M205">
            <v>0</v>
          </cell>
          <cell r="O205">
            <v>1.1599999999999999</v>
          </cell>
          <cell r="S205">
            <v>0</v>
          </cell>
          <cell r="U205">
            <v>0</v>
          </cell>
        </row>
        <row r="206">
          <cell r="C206" t="str">
            <v>UPA ENGENHO VELHO</v>
          </cell>
          <cell r="E206" t="str">
            <v>RUMENIGG BARBOZA DE VASCONCELOS</v>
          </cell>
          <cell r="F206" t="str">
            <v>3 - Administrativo</v>
          </cell>
          <cell r="G206">
            <v>411010</v>
          </cell>
          <cell r="H206">
            <v>44166</v>
          </cell>
          <cell r="J206">
            <v>151.92720000000003</v>
          </cell>
          <cell r="L206">
            <v>138.77000000000001</v>
          </cell>
          <cell r="M206">
            <v>20.9</v>
          </cell>
          <cell r="O206">
            <v>1.1599999999999999</v>
          </cell>
          <cell r="R206">
            <v>103.5</v>
          </cell>
          <cell r="S206">
            <v>62.7</v>
          </cell>
          <cell r="U206">
            <v>0</v>
          </cell>
        </row>
        <row r="207">
          <cell r="C207" t="str">
            <v>UPA ENGENHO VELHO</v>
          </cell>
          <cell r="E207" t="str">
            <v>RUTH ELISA DE LIMA FREITAS</v>
          </cell>
          <cell r="F207" t="str">
            <v>1 - Médico</v>
          </cell>
          <cell r="G207">
            <v>225125</v>
          </cell>
          <cell r="H207">
            <v>44166</v>
          </cell>
          <cell r="J207">
            <v>637.15639999999996</v>
          </cell>
          <cell r="L207">
            <v>138.77000000000001</v>
          </cell>
          <cell r="M207">
            <v>0</v>
          </cell>
          <cell r="O207">
            <v>9.2799999999999994</v>
          </cell>
          <cell r="S207">
            <v>0</v>
          </cell>
          <cell r="U207">
            <v>0</v>
          </cell>
        </row>
        <row r="208">
          <cell r="C208" t="str">
            <v>UPA ENGENHO VELHO</v>
          </cell>
          <cell r="E208" t="str">
            <v>SAFIRA ZAICANER</v>
          </cell>
          <cell r="F208" t="str">
            <v>1 - Médico</v>
          </cell>
          <cell r="G208">
            <v>225125</v>
          </cell>
          <cell r="H208">
            <v>44166</v>
          </cell>
          <cell r="J208">
            <v>537.97679999999991</v>
          </cell>
          <cell r="L208">
            <v>138.77000000000001</v>
          </cell>
          <cell r="M208">
            <v>0</v>
          </cell>
          <cell r="O208">
            <v>9.2799999999999994</v>
          </cell>
          <cell r="S208">
            <v>0</v>
          </cell>
          <cell r="U208">
            <v>0</v>
          </cell>
        </row>
        <row r="209">
          <cell r="C209" t="str">
            <v>UPA ENGENHO VELHO</v>
          </cell>
          <cell r="E209" t="str">
            <v>SARA CARDOSO DA SILVA</v>
          </cell>
          <cell r="F209" t="str">
            <v>2 - Outros Profissionais da Saúde</v>
          </cell>
          <cell r="G209">
            <v>223505</v>
          </cell>
          <cell r="H209">
            <v>44166</v>
          </cell>
          <cell r="J209">
            <v>458.51440000000002</v>
          </cell>
          <cell r="L209">
            <v>138.77000000000001</v>
          </cell>
          <cell r="M209">
            <v>3.08</v>
          </cell>
          <cell r="O209">
            <v>2.44</v>
          </cell>
          <cell r="R209">
            <v>69</v>
          </cell>
          <cell r="S209">
            <v>69</v>
          </cell>
          <cell r="U209">
            <v>0</v>
          </cell>
        </row>
        <row r="210">
          <cell r="C210" t="str">
            <v>UPA ENGENHO VELHO</v>
          </cell>
          <cell r="E210" t="str">
            <v>SAVIO EUSTAQUIO DA SILVA</v>
          </cell>
          <cell r="F210" t="str">
            <v>3 - Administrativo</v>
          </cell>
          <cell r="G210">
            <v>514225</v>
          </cell>
          <cell r="H210">
            <v>44166</v>
          </cell>
          <cell r="J210">
            <v>325.40320000000003</v>
          </cell>
          <cell r="K210">
            <v>5711.74</v>
          </cell>
          <cell r="L210">
            <v>138.77000000000001</v>
          </cell>
          <cell r="M210">
            <v>0</v>
          </cell>
          <cell r="O210">
            <v>1.1599999999999999</v>
          </cell>
          <cell r="S210">
            <v>0</v>
          </cell>
          <cell r="U210">
            <v>0</v>
          </cell>
        </row>
        <row r="211">
          <cell r="C211" t="str">
            <v>UPA ENGENHO VELHO</v>
          </cell>
          <cell r="E211" t="str">
            <v>SAYMON HENRIQUE ALVES DA SILVA</v>
          </cell>
          <cell r="F211" t="str">
            <v>3 - Administrativo</v>
          </cell>
          <cell r="G211">
            <v>411010</v>
          </cell>
          <cell r="H211">
            <v>44166</v>
          </cell>
          <cell r="J211">
            <v>189.61200000000002</v>
          </cell>
          <cell r="L211">
            <v>138.77000000000001</v>
          </cell>
          <cell r="M211">
            <v>0</v>
          </cell>
          <cell r="O211">
            <v>1.1599999999999999</v>
          </cell>
          <cell r="R211">
            <v>220.8</v>
          </cell>
          <cell r="S211">
            <v>62.7</v>
          </cell>
          <cell r="U211">
            <v>0</v>
          </cell>
        </row>
        <row r="212">
          <cell r="C212" t="str">
            <v>UPA ENGENHO VELHO</v>
          </cell>
          <cell r="E212" t="str">
            <v>SEVERINO ALVES DE BARROS JUNIOR</v>
          </cell>
          <cell r="F212" t="str">
            <v>3 - Administrativo</v>
          </cell>
          <cell r="G212">
            <v>313115</v>
          </cell>
          <cell r="H212">
            <v>44166</v>
          </cell>
          <cell r="J212">
            <v>230.40480000000002</v>
          </cell>
          <cell r="L212">
            <v>138.77000000000001</v>
          </cell>
          <cell r="M212">
            <v>29.88</v>
          </cell>
          <cell r="O212">
            <v>1.1599999999999999</v>
          </cell>
          <cell r="R212">
            <v>289.8</v>
          </cell>
          <cell r="S212">
            <v>89.63</v>
          </cell>
          <cell r="U212">
            <v>0</v>
          </cell>
        </row>
        <row r="213">
          <cell r="C213" t="str">
            <v>UPA ENGENHO VELHO</v>
          </cell>
          <cell r="E213" t="str">
            <v>SHEILA MARIA CAVALCANTI NOBREGA</v>
          </cell>
          <cell r="F213" t="str">
            <v>1 - Médico</v>
          </cell>
          <cell r="G213">
            <v>225125</v>
          </cell>
          <cell r="H213">
            <v>44166</v>
          </cell>
          <cell r="J213">
            <v>1283.8824</v>
          </cell>
          <cell r="L213">
            <v>138.77000000000001</v>
          </cell>
          <cell r="M213">
            <v>12.67</v>
          </cell>
          <cell r="O213">
            <v>9.2799999999999994</v>
          </cell>
          <cell r="S213">
            <v>0</v>
          </cell>
          <cell r="U213">
            <v>0</v>
          </cell>
        </row>
        <row r="214">
          <cell r="C214" t="str">
            <v>UPA ENGENHO VELHO</v>
          </cell>
          <cell r="E214" t="str">
            <v>SHIRLANE MARIA MOTA</v>
          </cell>
          <cell r="F214" t="str">
            <v>3 - Administrativo</v>
          </cell>
          <cell r="G214">
            <v>411010</v>
          </cell>
          <cell r="H214">
            <v>44166</v>
          </cell>
          <cell r="J214">
            <v>165.64160000000001</v>
          </cell>
          <cell r="L214">
            <v>138.77000000000001</v>
          </cell>
          <cell r="M214">
            <v>0</v>
          </cell>
          <cell r="O214">
            <v>1.1599999999999999</v>
          </cell>
          <cell r="R214">
            <v>103.5</v>
          </cell>
          <cell r="S214">
            <v>0</v>
          </cell>
          <cell r="U214">
            <v>0</v>
          </cell>
        </row>
        <row r="215">
          <cell r="C215" t="str">
            <v>UPA ENGENHO VELHO</v>
          </cell>
          <cell r="E215" t="str">
            <v>SIDNEI RENATO E SILVA</v>
          </cell>
          <cell r="F215" t="str">
            <v>3 - Administrativo</v>
          </cell>
          <cell r="G215">
            <v>782320</v>
          </cell>
          <cell r="H215">
            <v>44166</v>
          </cell>
          <cell r="J215">
            <v>174.90080000000003</v>
          </cell>
          <cell r="L215">
            <v>138.77000000000001</v>
          </cell>
          <cell r="M215">
            <v>0</v>
          </cell>
          <cell r="O215">
            <v>1.1599999999999999</v>
          </cell>
          <cell r="S215">
            <v>0</v>
          </cell>
          <cell r="U215">
            <v>0</v>
          </cell>
        </row>
        <row r="216">
          <cell r="C216" t="str">
            <v>UPA ENGENHO VELHO</v>
          </cell>
          <cell r="E216" t="str">
            <v>SILVANEIDE LUCIA DA SILVA</v>
          </cell>
          <cell r="F216" t="str">
            <v>2 - Outros Profissionais da Saúde</v>
          </cell>
          <cell r="G216">
            <v>322205</v>
          </cell>
          <cell r="H216">
            <v>44166</v>
          </cell>
          <cell r="J216">
            <v>157.33279999999999</v>
          </cell>
          <cell r="L216">
            <v>138.77000000000001</v>
          </cell>
          <cell r="M216">
            <v>0</v>
          </cell>
          <cell r="O216">
            <v>1.1599999999999999</v>
          </cell>
          <cell r="S216">
            <v>0</v>
          </cell>
          <cell r="U216">
            <v>0</v>
          </cell>
        </row>
        <row r="217">
          <cell r="C217" t="str">
            <v>UPA ENGENHO VELHO</v>
          </cell>
          <cell r="E217" t="str">
            <v>SILVANIA VALERIA FRANCISCA DA SILVA</v>
          </cell>
          <cell r="F217" t="str">
            <v>2 - Outros Profissionais da Saúde</v>
          </cell>
          <cell r="G217">
            <v>322205</v>
          </cell>
          <cell r="H217">
            <v>44166</v>
          </cell>
          <cell r="J217">
            <v>190.94720000000001</v>
          </cell>
          <cell r="L217">
            <v>138.77000000000001</v>
          </cell>
          <cell r="M217">
            <v>0</v>
          </cell>
          <cell r="O217">
            <v>1.1599999999999999</v>
          </cell>
          <cell r="R217">
            <v>103.5</v>
          </cell>
          <cell r="S217">
            <v>62.7</v>
          </cell>
          <cell r="U217">
            <v>0</v>
          </cell>
        </row>
        <row r="218">
          <cell r="C218" t="str">
            <v>UPA ENGENHO VELHO</v>
          </cell>
          <cell r="E218" t="str">
            <v>SILVIA REGINA SOUZA LOPES</v>
          </cell>
          <cell r="F218" t="str">
            <v>2 - Outros Profissionais da Saúde</v>
          </cell>
          <cell r="G218">
            <v>324115</v>
          </cell>
          <cell r="H218">
            <v>44166</v>
          </cell>
          <cell r="J218">
            <v>443.17680000000001</v>
          </cell>
          <cell r="L218">
            <v>138.77000000000001</v>
          </cell>
          <cell r="M218">
            <v>0</v>
          </cell>
          <cell r="O218">
            <v>1.1599999999999999</v>
          </cell>
          <cell r="R218">
            <v>103.5</v>
          </cell>
          <cell r="S218">
            <v>58.88</v>
          </cell>
          <cell r="U218">
            <v>0</v>
          </cell>
        </row>
        <row r="219">
          <cell r="C219" t="str">
            <v>UPA ENGENHO VELHO</v>
          </cell>
          <cell r="E219" t="str">
            <v>SIMONE CARLA DE LIMA</v>
          </cell>
          <cell r="F219" t="str">
            <v>2 - Outros Profissionais da Saúde</v>
          </cell>
          <cell r="G219">
            <v>324115</v>
          </cell>
          <cell r="H219">
            <v>44166</v>
          </cell>
          <cell r="J219">
            <v>447.08800000000002</v>
          </cell>
          <cell r="L219">
            <v>138.77000000000001</v>
          </cell>
          <cell r="M219">
            <v>8.14</v>
          </cell>
          <cell r="O219">
            <v>1.1599999999999999</v>
          </cell>
          <cell r="S219">
            <v>0</v>
          </cell>
          <cell r="U219">
            <v>0</v>
          </cell>
        </row>
        <row r="220">
          <cell r="C220" t="str">
            <v>UPA ENGENHO VELHO</v>
          </cell>
          <cell r="E220" t="str">
            <v>SOFIA DIAS BRAZ DE MACEDO</v>
          </cell>
          <cell r="F220" t="str">
            <v>1 - Médico</v>
          </cell>
          <cell r="G220">
            <v>225125</v>
          </cell>
          <cell r="H220">
            <v>44166</v>
          </cell>
          <cell r="J220">
            <v>1011.4248</v>
          </cell>
          <cell r="L220">
            <v>138.77000000000001</v>
          </cell>
          <cell r="M220">
            <v>6.34</v>
          </cell>
          <cell r="O220">
            <v>9.2799999999999994</v>
          </cell>
          <cell r="S220">
            <v>0</v>
          </cell>
          <cell r="U220">
            <v>0</v>
          </cell>
        </row>
        <row r="221">
          <cell r="C221" t="str">
            <v>UPA ENGENHO VELHO</v>
          </cell>
          <cell r="E221" t="str">
            <v>SOFIA REIS DA COSTA</v>
          </cell>
          <cell r="F221" t="str">
            <v>1 - Médico</v>
          </cell>
          <cell r="G221">
            <v>225125</v>
          </cell>
          <cell r="H221">
            <v>44166</v>
          </cell>
          <cell r="J221">
            <v>512.97280000000001</v>
          </cell>
          <cell r="L221">
            <v>138.77000000000001</v>
          </cell>
          <cell r="M221">
            <v>0</v>
          </cell>
          <cell r="O221">
            <v>9.2799999999999994</v>
          </cell>
          <cell r="S221">
            <v>0</v>
          </cell>
          <cell r="U221">
            <v>0</v>
          </cell>
        </row>
        <row r="222">
          <cell r="C222" t="str">
            <v>UPA ENGENHO VELHO</v>
          </cell>
          <cell r="E222" t="str">
            <v>TACIANA PAULA DOS SANTOS</v>
          </cell>
          <cell r="F222" t="str">
            <v>2 - Outros Profissionais da Saúde</v>
          </cell>
          <cell r="G222">
            <v>322205</v>
          </cell>
          <cell r="H222">
            <v>44166</v>
          </cell>
          <cell r="J222">
            <v>155.17840000000001</v>
          </cell>
          <cell r="L222">
            <v>138.77000000000001</v>
          </cell>
          <cell r="M222">
            <v>0</v>
          </cell>
          <cell r="O222">
            <v>1.1599999999999999</v>
          </cell>
          <cell r="R222">
            <v>103.5</v>
          </cell>
          <cell r="S222">
            <v>62.7</v>
          </cell>
          <cell r="U222">
            <v>0</v>
          </cell>
        </row>
        <row r="223">
          <cell r="C223" t="str">
            <v>UPA ENGENHO VELHO</v>
          </cell>
          <cell r="E223" t="str">
            <v>TATIANE OLIMPIA DE MOURA LIMA ODA</v>
          </cell>
          <cell r="F223" t="str">
            <v>3 - Administrativo</v>
          </cell>
          <cell r="G223">
            <v>351605</v>
          </cell>
          <cell r="H223">
            <v>44166</v>
          </cell>
          <cell r="J223">
            <v>167.52959999999999</v>
          </cell>
          <cell r="L223">
            <v>138.77000000000001</v>
          </cell>
          <cell r="M223">
            <v>29.88</v>
          </cell>
          <cell r="O223">
            <v>1.1599999999999999</v>
          </cell>
          <cell r="S223">
            <v>0</v>
          </cell>
          <cell r="U223">
            <v>0</v>
          </cell>
        </row>
        <row r="224">
          <cell r="C224" t="str">
            <v>UPA ENGENHO VELHO</v>
          </cell>
          <cell r="E224" t="str">
            <v>TAYANNE VIEIRA LOPES</v>
          </cell>
          <cell r="F224" t="str">
            <v>1 - Médico</v>
          </cell>
          <cell r="G224">
            <v>225125</v>
          </cell>
          <cell r="H224">
            <v>44166</v>
          </cell>
          <cell r="J224">
            <v>817.83280000000002</v>
          </cell>
          <cell r="L224">
            <v>138.77000000000001</v>
          </cell>
          <cell r="M224">
            <v>3.17</v>
          </cell>
          <cell r="O224">
            <v>9.2799999999999994</v>
          </cell>
          <cell r="S224">
            <v>0</v>
          </cell>
          <cell r="U224">
            <v>0</v>
          </cell>
        </row>
        <row r="225">
          <cell r="C225" t="str">
            <v>UPA ENGENHO VELHO</v>
          </cell>
          <cell r="E225" t="str">
            <v>TAYLANE MARIA DOS SANTOS</v>
          </cell>
          <cell r="F225" t="str">
            <v>2 - Outros Profissionais da Saúde</v>
          </cell>
          <cell r="G225">
            <v>322205</v>
          </cell>
          <cell r="H225">
            <v>44166</v>
          </cell>
          <cell r="J225">
            <v>136.95680000000002</v>
          </cell>
          <cell r="L225">
            <v>138.77000000000001</v>
          </cell>
          <cell r="M225">
            <v>0</v>
          </cell>
          <cell r="O225">
            <v>1.1599999999999999</v>
          </cell>
          <cell r="R225">
            <v>103.5</v>
          </cell>
          <cell r="S225">
            <v>62.7</v>
          </cell>
          <cell r="U225">
            <v>64</v>
          </cell>
          <cell r="X225" t="str">
            <v>AUXILIO CRECHE</v>
          </cell>
        </row>
        <row r="226">
          <cell r="C226" t="str">
            <v>UPA ENGENHO VELHO</v>
          </cell>
          <cell r="E226" t="str">
            <v>TELMA MARIA MESSIAS DE MELO</v>
          </cell>
          <cell r="F226" t="str">
            <v>2 - Outros Profissionais da Saúde</v>
          </cell>
          <cell r="G226">
            <v>322205</v>
          </cell>
          <cell r="H226">
            <v>44166</v>
          </cell>
          <cell r="J226">
            <v>192.1112</v>
          </cell>
          <cell r="L226">
            <v>138.77000000000001</v>
          </cell>
          <cell r="M226">
            <v>0</v>
          </cell>
          <cell r="O226">
            <v>1.1599999999999999</v>
          </cell>
          <cell r="R226">
            <v>103.5</v>
          </cell>
          <cell r="S226">
            <v>56.43</v>
          </cell>
          <cell r="U226">
            <v>0</v>
          </cell>
        </row>
        <row r="227">
          <cell r="C227" t="str">
            <v>UPA ENGENHO VELHO</v>
          </cell>
          <cell r="E227" t="str">
            <v>THAYS LEITE DE SOUZA</v>
          </cell>
          <cell r="F227" t="str">
            <v>2 - Outros Profissionais da Saúde</v>
          </cell>
          <cell r="G227">
            <v>322205</v>
          </cell>
          <cell r="H227">
            <v>44166</v>
          </cell>
          <cell r="J227">
            <v>173.31440000000003</v>
          </cell>
          <cell r="L227">
            <v>138.77000000000001</v>
          </cell>
          <cell r="M227">
            <v>0</v>
          </cell>
          <cell r="O227">
            <v>1.1599999999999999</v>
          </cell>
          <cell r="R227">
            <v>110.4</v>
          </cell>
          <cell r="S227">
            <v>62.7</v>
          </cell>
          <cell r="U227">
            <v>0</v>
          </cell>
        </row>
        <row r="228">
          <cell r="C228" t="str">
            <v>UPA ENGENHO VELHO</v>
          </cell>
          <cell r="E228" t="str">
            <v>THIAGO BURIL FONTES</v>
          </cell>
          <cell r="F228" t="str">
            <v>1 - Médico</v>
          </cell>
          <cell r="G228">
            <v>225125</v>
          </cell>
          <cell r="H228">
            <v>44166</v>
          </cell>
          <cell r="J228">
            <v>1309.6032</v>
          </cell>
          <cell r="L228">
            <v>138.77000000000001</v>
          </cell>
          <cell r="M228">
            <v>3.17</v>
          </cell>
          <cell r="O228">
            <v>9.2799999999999994</v>
          </cell>
          <cell r="S228">
            <v>0</v>
          </cell>
          <cell r="U228">
            <v>0</v>
          </cell>
        </row>
        <row r="229">
          <cell r="C229" t="str">
            <v>UPA ENGENHO VELHO</v>
          </cell>
          <cell r="E229" t="str">
            <v>UBIRACY FERREIRA DE SOUZA JUNIOR</v>
          </cell>
          <cell r="F229" t="str">
            <v>3 - Administrativo</v>
          </cell>
          <cell r="G229">
            <v>782320</v>
          </cell>
          <cell r="H229">
            <v>44166</v>
          </cell>
          <cell r="J229">
            <v>235.01680000000002</v>
          </cell>
          <cell r="L229">
            <v>138.77000000000001</v>
          </cell>
          <cell r="M229">
            <v>0</v>
          </cell>
          <cell r="O229">
            <v>1.1599999999999999</v>
          </cell>
          <cell r="S229">
            <v>0</v>
          </cell>
          <cell r="U229">
            <v>0</v>
          </cell>
        </row>
        <row r="230">
          <cell r="C230" t="str">
            <v>UPA ENGENHO VELHO</v>
          </cell>
          <cell r="E230" t="str">
            <v>VALDECI FRAGOSO DA SILVA NETO</v>
          </cell>
          <cell r="F230" t="str">
            <v>2 - Outros Profissionais da Saúde</v>
          </cell>
          <cell r="G230">
            <v>515110</v>
          </cell>
          <cell r="H230">
            <v>44166</v>
          </cell>
          <cell r="J230">
            <v>167.17680000000001</v>
          </cell>
          <cell r="L230">
            <v>138.77000000000001</v>
          </cell>
          <cell r="M230">
            <v>0</v>
          </cell>
          <cell r="O230">
            <v>1.1599999999999999</v>
          </cell>
          <cell r="R230">
            <v>300.8</v>
          </cell>
          <cell r="S230">
            <v>62.7</v>
          </cell>
          <cell r="U230">
            <v>0</v>
          </cell>
        </row>
        <row r="231">
          <cell r="C231" t="str">
            <v>UPA ENGENHO VELHO</v>
          </cell>
          <cell r="E231" t="str">
            <v>VALERIA RODRIGUES DA SILVA</v>
          </cell>
          <cell r="F231" t="str">
            <v>3 - Administrativo</v>
          </cell>
          <cell r="G231">
            <v>513430</v>
          </cell>
          <cell r="H231">
            <v>44166</v>
          </cell>
          <cell r="J231">
            <v>162.6472</v>
          </cell>
          <cell r="L231">
            <v>138.77000000000001</v>
          </cell>
          <cell r="M231">
            <v>0</v>
          </cell>
          <cell r="O231">
            <v>1.1599999999999999</v>
          </cell>
          <cell r="R231">
            <v>103.5</v>
          </cell>
          <cell r="S231">
            <v>62.7</v>
          </cell>
          <cell r="U231">
            <v>0</v>
          </cell>
        </row>
        <row r="232">
          <cell r="C232" t="str">
            <v>UPA ENGENHO VELHO</v>
          </cell>
          <cell r="E232" t="str">
            <v>VANESSA ANTONIO DO NASCIMENTO</v>
          </cell>
          <cell r="F232" t="str">
            <v>2 - Outros Profissionais da Saúde</v>
          </cell>
          <cell r="G232">
            <v>322205</v>
          </cell>
          <cell r="H232">
            <v>44166</v>
          </cell>
          <cell r="J232">
            <v>181.98560000000001</v>
          </cell>
          <cell r="L232">
            <v>138.77000000000001</v>
          </cell>
          <cell r="M232">
            <v>0</v>
          </cell>
          <cell r="O232">
            <v>1.1599999999999999</v>
          </cell>
          <cell r="R232">
            <v>103.5</v>
          </cell>
          <cell r="S232">
            <v>62.7</v>
          </cell>
          <cell r="U232">
            <v>0</v>
          </cell>
        </row>
        <row r="233">
          <cell r="C233" t="str">
            <v>UPA ENGENHO VELHO</v>
          </cell>
          <cell r="E233" t="str">
            <v>VANIA ALVES DE SOUZA</v>
          </cell>
          <cell r="F233" t="str">
            <v>2 - Outros Profissionais da Saúde</v>
          </cell>
          <cell r="G233">
            <v>766420</v>
          </cell>
          <cell r="H233">
            <v>44166</v>
          </cell>
          <cell r="J233">
            <v>188.09360000000001</v>
          </cell>
          <cell r="L233">
            <v>138.77000000000001</v>
          </cell>
          <cell r="M233">
            <v>4.07</v>
          </cell>
          <cell r="O233">
            <v>1.1599999999999999</v>
          </cell>
          <cell r="S233">
            <v>0</v>
          </cell>
          <cell r="U233">
            <v>0</v>
          </cell>
        </row>
        <row r="234">
          <cell r="C234" t="str">
            <v>UPA ENGENHO VELHO</v>
          </cell>
          <cell r="E234" t="str">
            <v>VANIELLY THADYA DE ARAUJO SIQUEIRA</v>
          </cell>
          <cell r="F234" t="str">
            <v>1 - Médico</v>
          </cell>
          <cell r="G234">
            <v>225125</v>
          </cell>
          <cell r="H234">
            <v>44166</v>
          </cell>
          <cell r="J234">
            <v>609.52319999999997</v>
          </cell>
          <cell r="L234">
            <v>138.77000000000001</v>
          </cell>
          <cell r="M234">
            <v>0</v>
          </cell>
          <cell r="O234">
            <v>9.2799999999999994</v>
          </cell>
          <cell r="S234">
            <v>0</v>
          </cell>
          <cell r="U234">
            <v>0</v>
          </cell>
        </row>
        <row r="235">
          <cell r="C235" t="str">
            <v>UPA ENGENHO VELHO</v>
          </cell>
          <cell r="E235" t="str">
            <v>WANESSA XAVIER RAMOS CAVALCANTI</v>
          </cell>
          <cell r="F235" t="str">
            <v>2 - Outros Profissionais da Saúde</v>
          </cell>
          <cell r="G235">
            <v>324115</v>
          </cell>
          <cell r="H235">
            <v>44166</v>
          </cell>
          <cell r="J235">
            <v>417.44959999999998</v>
          </cell>
          <cell r="L235">
            <v>138.77000000000001</v>
          </cell>
          <cell r="M235">
            <v>6.78</v>
          </cell>
          <cell r="O235">
            <v>1.1599999999999999</v>
          </cell>
          <cell r="R235">
            <v>179.3</v>
          </cell>
          <cell r="S235">
            <v>60.91</v>
          </cell>
          <cell r="U235">
            <v>0</v>
          </cell>
        </row>
        <row r="236">
          <cell r="C236" t="str">
            <v>UPA ENGENHO VELHO</v>
          </cell>
          <cell r="E236" t="str">
            <v>WELLERSON KLEYSON DA SILVA CORREIA</v>
          </cell>
          <cell r="F236" t="str">
            <v>3 - Administrativo</v>
          </cell>
          <cell r="G236">
            <v>411010</v>
          </cell>
          <cell r="H236">
            <v>44166</v>
          </cell>
          <cell r="J236">
            <v>167.268</v>
          </cell>
          <cell r="L236">
            <v>138.77000000000001</v>
          </cell>
          <cell r="M236">
            <v>0</v>
          </cell>
          <cell r="O236">
            <v>1.1599999999999999</v>
          </cell>
          <cell r="S236">
            <v>0</v>
          </cell>
          <cell r="U236">
            <v>0</v>
          </cell>
        </row>
        <row r="237">
          <cell r="C237" t="str">
            <v>UPA ENGENHO VELHO</v>
          </cell>
          <cell r="E237" t="str">
            <v>WILLIANE MARIA FERREIRA</v>
          </cell>
          <cell r="F237" t="str">
            <v>2 - Outros Profissionais da Saúde</v>
          </cell>
          <cell r="G237">
            <v>223505</v>
          </cell>
          <cell r="H237">
            <v>44166</v>
          </cell>
          <cell r="J237">
            <v>272.73120000000006</v>
          </cell>
          <cell r="L237">
            <v>138.77000000000001</v>
          </cell>
          <cell r="M237">
            <v>2.39</v>
          </cell>
          <cell r="O237">
            <v>2.44</v>
          </cell>
          <cell r="R237">
            <v>144.9</v>
          </cell>
          <cell r="S237">
            <v>82.8</v>
          </cell>
          <cell r="U237">
            <v>103.28</v>
          </cell>
          <cell r="X237" t="str">
            <v>AUXILIO CRECHE</v>
          </cell>
        </row>
        <row r="238">
          <cell r="C238" t="str">
            <v>UPA ENGENHO VELHO</v>
          </cell>
          <cell r="E238" t="str">
            <v>WILMA SILVANIA DE OLIVEIRA EUSTAQUIO</v>
          </cell>
          <cell r="F238" t="str">
            <v>2 - Outros Profissionais da Saúde</v>
          </cell>
          <cell r="G238">
            <v>322205</v>
          </cell>
          <cell r="H238">
            <v>44166</v>
          </cell>
          <cell r="J238">
            <v>159.12959999999998</v>
          </cell>
          <cell r="L238">
            <v>138.77000000000001</v>
          </cell>
          <cell r="M238">
            <v>0</v>
          </cell>
          <cell r="O238">
            <v>1.1599999999999999</v>
          </cell>
          <cell r="R238">
            <v>103.5</v>
          </cell>
          <cell r="S238">
            <v>62.7</v>
          </cell>
          <cell r="U238">
            <v>0</v>
          </cell>
        </row>
        <row r="239">
          <cell r="C239" t="str">
            <v>UPA ENGENHO VELHO</v>
          </cell>
          <cell r="E239" t="str">
            <v>BRUNA PEDROSA DE MATOS</v>
          </cell>
          <cell r="F239" t="str">
            <v>2 - Outros Profissionais da Saúde</v>
          </cell>
          <cell r="G239" t="str">
            <v>3222-05</v>
          </cell>
          <cell r="H239">
            <v>44166</v>
          </cell>
          <cell r="J239">
            <v>0</v>
          </cell>
          <cell r="M239">
            <v>0</v>
          </cell>
          <cell r="S239">
            <v>0</v>
          </cell>
          <cell r="U23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B33" sqref="B33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9039744001085</v>
      </c>
      <c r="B3" s="10" t="str">
        <f>'[1]TCE - ANEXO III - Preencher'!C12</f>
        <v>UPA ENGENHO VELHO</v>
      </c>
      <c r="C3" s="11"/>
      <c r="D3" s="12" t="str">
        <f>'[1]TCE - ANEXO III - Preencher'!E12</f>
        <v>ABEL DE OLIVEIRA SANTOS NETO</v>
      </c>
      <c r="E3" s="10" t="str">
        <f>IF('[1]TCE - ANEXO III - Preencher'!F12="4 - Assistência Odontológica","2 - Outros Profissionais da Saúde",'[1]TCE - ANEXO III - Preencher'!F12)</f>
        <v>1 - Médico</v>
      </c>
      <c r="F3" s="13">
        <f>'[1]TCE - ANEXO III - Preencher'!G12</f>
        <v>225125</v>
      </c>
      <c r="G3" s="14">
        <f>IF('[1]TCE - ANEXO III - Preencher'!H12="","",'[1]TCE - ANEXO III - Preencher'!H12)</f>
        <v>44166</v>
      </c>
      <c r="H3" s="15">
        <f>'[1]TCE - ANEXO III - Preencher'!I12</f>
        <v>0</v>
      </c>
      <c r="I3" s="15">
        <f>'[1]TCE - ANEXO III - Preencher'!J12</f>
        <v>705.17600000000004</v>
      </c>
      <c r="J3" s="15">
        <f>'[1]TCE - ANEXO III - Preencher'!K12</f>
        <v>0</v>
      </c>
      <c r="K3" s="16">
        <f>'[1]TCE - ANEXO III - Preencher'!L12</f>
        <v>138.77000000000001</v>
      </c>
      <c r="L3" s="16">
        <f>'[1]TCE - ANEXO III - Preencher'!M12</f>
        <v>0</v>
      </c>
      <c r="M3" s="16">
        <f>K3-L3</f>
        <v>138.77000000000001</v>
      </c>
      <c r="N3" s="16">
        <f>'[1]TCE - ANEXO III - Preencher'!O12</f>
        <v>9.2799999999999994</v>
      </c>
      <c r="O3" s="16">
        <f>'[1]TCE - ANEXO III - Preencher'!P12</f>
        <v>0</v>
      </c>
      <c r="P3" s="17">
        <f>N3-O3</f>
        <v>9.2799999999999994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853.226</v>
      </c>
    </row>
    <row r="4" spans="1:28" s="4" customFormat="1" x14ac:dyDescent="0.2">
      <c r="A4" s="9">
        <f>IFERROR(VLOOKUP(B4,'[1]DADOS (OCULTAR)'!$P$3:$R$56,3,0),"")</f>
        <v>9039744001085</v>
      </c>
      <c r="B4" s="10" t="str">
        <f>'[1]TCE - ANEXO III - Preencher'!C13</f>
        <v>UPA ENGENHO VELHO</v>
      </c>
      <c r="C4" s="11"/>
      <c r="D4" s="12" t="str">
        <f>'[1]TCE - ANEXO III - Preencher'!E13</f>
        <v>ADEILDA MARIA DIAS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223505</v>
      </c>
      <c r="G4" s="14">
        <f>IF('[1]TCE - ANEXO III - Preencher'!H13="","",'[1]TCE - ANEXO III - Preencher'!H13)</f>
        <v>44166</v>
      </c>
      <c r="H4" s="15">
        <f>'[1]TCE - ANEXO III - Preencher'!I13</f>
        <v>0</v>
      </c>
      <c r="I4" s="15">
        <f>'[1]TCE - ANEXO III - Preencher'!J13</f>
        <v>434.59440000000001</v>
      </c>
      <c r="J4" s="15">
        <f>'[1]TCE - ANEXO III - Preencher'!K13</f>
        <v>0</v>
      </c>
      <c r="K4" s="16">
        <f>'[1]TCE - ANEXO III - Preencher'!L13</f>
        <v>138.77000000000001</v>
      </c>
      <c r="L4" s="16">
        <f>'[1]TCE - ANEXO III - Preencher'!M13</f>
        <v>3.08</v>
      </c>
      <c r="M4" s="16">
        <f t="shared" ref="M4:M67" si="1">K4-L4</f>
        <v>135.69</v>
      </c>
      <c r="N4" s="16">
        <f>'[1]TCE - ANEXO III - Preencher'!O13</f>
        <v>2.44</v>
      </c>
      <c r="O4" s="16">
        <f>'[1]TCE - ANEXO III - Preencher'!P13</f>
        <v>0</v>
      </c>
      <c r="P4" s="17">
        <f t="shared" ref="P4:P67" si="2">N4-O4</f>
        <v>2.44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572.72440000000006</v>
      </c>
    </row>
    <row r="5" spans="1:28" s="4" customFormat="1" x14ac:dyDescent="0.2">
      <c r="A5" s="9">
        <f>IFERROR(VLOOKUP(B5,'[1]DADOS (OCULTAR)'!$P$3:$R$56,3,0),"")</f>
        <v>9039744001085</v>
      </c>
      <c r="B5" s="10" t="str">
        <f>'[1]TCE - ANEXO III - Preencher'!C14</f>
        <v>UPA ENGENHO VELHO</v>
      </c>
      <c r="C5" s="11"/>
      <c r="D5" s="12" t="str">
        <f>'[1]TCE - ANEXO III - Preencher'!E14</f>
        <v>ADOLFO CESAR MESQUITA DE SOUZA</v>
      </c>
      <c r="E5" s="10" t="str">
        <f>IF('[1]TCE - ANEXO III - Preencher'!F14="4 - Assistência Odontológica","2 - Outros Profissionais da Saúde",'[1]TCE - ANEXO III - Preencher'!F14)</f>
        <v>1 - Médico</v>
      </c>
      <c r="F5" s="13">
        <f>'[1]TCE - ANEXO III - Preencher'!G14</f>
        <v>225125</v>
      </c>
      <c r="G5" s="14">
        <f>IF('[1]TCE - ANEXO III - Preencher'!H14="","",'[1]TCE - ANEXO III - Preencher'!H14)</f>
        <v>44166</v>
      </c>
      <c r="H5" s="15">
        <f>'[1]TCE - ANEXO III - Preencher'!I14</f>
        <v>0</v>
      </c>
      <c r="I5" s="15">
        <f>'[1]TCE - ANEXO III - Preencher'!J14</f>
        <v>1204.6544000000001</v>
      </c>
      <c r="J5" s="15">
        <f>'[1]TCE - ANEXO III - Preencher'!K14</f>
        <v>0</v>
      </c>
      <c r="K5" s="16">
        <f>'[1]TCE - ANEXO III - Preencher'!L14</f>
        <v>138.77000000000001</v>
      </c>
      <c r="L5" s="16">
        <f>'[1]TCE - ANEXO III - Preencher'!M14</f>
        <v>28.51</v>
      </c>
      <c r="M5" s="16">
        <f t="shared" si="1"/>
        <v>110.26</v>
      </c>
      <c r="N5" s="16">
        <f>'[1]TCE - ANEXO III - Preencher'!O14</f>
        <v>9.2799999999999994</v>
      </c>
      <c r="O5" s="16">
        <f>'[1]TCE - ANEXO III - Preencher'!P14</f>
        <v>0</v>
      </c>
      <c r="P5" s="17">
        <f t="shared" si="2"/>
        <v>9.2799999999999994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1324.1944000000001</v>
      </c>
    </row>
    <row r="6" spans="1:28" s="4" customFormat="1" x14ac:dyDescent="0.2">
      <c r="A6" s="9">
        <f>IFERROR(VLOOKUP(B6,'[1]DADOS (OCULTAR)'!$P$3:$R$56,3,0),"")</f>
        <v>9039744001085</v>
      </c>
      <c r="B6" s="10" t="str">
        <f>'[1]TCE - ANEXO III - Preencher'!C15</f>
        <v>UPA ENGENHO VELHO</v>
      </c>
      <c r="C6" s="11"/>
      <c r="D6" s="12" t="str">
        <f>'[1]TCE - ANEXO III - Preencher'!E15</f>
        <v>ADRIANA MARIA VICENTE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515205</v>
      </c>
      <c r="G6" s="14">
        <f>IF('[1]TCE - ANEXO III - Preencher'!H15="","",'[1]TCE - ANEXO III - Preencher'!H15)</f>
        <v>44166</v>
      </c>
      <c r="H6" s="15">
        <f>'[1]TCE - ANEXO III - Preencher'!I15</f>
        <v>0</v>
      </c>
      <c r="I6" s="15">
        <f>'[1]TCE - ANEXO III - Preencher'!J15</f>
        <v>165.34799999999998</v>
      </c>
      <c r="J6" s="15">
        <f>'[1]TCE - ANEXO III - Preencher'!K15</f>
        <v>0</v>
      </c>
      <c r="K6" s="16">
        <f>'[1]TCE - ANEXO III - Preencher'!L15</f>
        <v>138.77000000000001</v>
      </c>
      <c r="L6" s="16">
        <f>'[1]TCE - ANEXO III - Preencher'!M15</f>
        <v>0</v>
      </c>
      <c r="M6" s="16">
        <f t="shared" si="1"/>
        <v>138.77000000000001</v>
      </c>
      <c r="N6" s="16">
        <f>'[1]TCE - ANEXO III - Preencher'!O15</f>
        <v>1.1599999999999999</v>
      </c>
      <c r="O6" s="16">
        <f>'[1]TCE - ANEXO III - Preencher'!P15</f>
        <v>0</v>
      </c>
      <c r="P6" s="17">
        <f t="shared" si="2"/>
        <v>1.1599999999999999</v>
      </c>
      <c r="Q6" s="16">
        <f>'[1]TCE - ANEXO III - Preencher'!R15</f>
        <v>103.5</v>
      </c>
      <c r="R6" s="16">
        <f>'[1]TCE - ANEXO III - Preencher'!S15</f>
        <v>64.8</v>
      </c>
      <c r="S6" s="17">
        <f t="shared" si="3"/>
        <v>38.700000000000003</v>
      </c>
      <c r="T6" s="16">
        <f>'[1]TCE - ANEXO III - Preencher'!U15</f>
        <v>57</v>
      </c>
      <c r="U6" s="16">
        <f>'[1]TCE - ANEXO III - Preencher'!V15</f>
        <v>0</v>
      </c>
      <c r="V6" s="17">
        <f t="shared" si="4"/>
        <v>57</v>
      </c>
      <c r="W6" s="18" t="str">
        <f>IF('[1]TCE - ANEXO III - Preencher'!X15="","",'[1]TCE - ANEXO III - Preencher'!X15)</f>
        <v>AUXILIO CRECHE</v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400.97800000000001</v>
      </c>
    </row>
    <row r="7" spans="1:28" s="4" customFormat="1" x14ac:dyDescent="0.2">
      <c r="A7" s="9">
        <f>IFERROR(VLOOKUP(B7,'[1]DADOS (OCULTAR)'!$P$3:$R$56,3,0),"")</f>
        <v>9039744001085</v>
      </c>
      <c r="B7" s="10" t="str">
        <f>'[1]TCE - ANEXO III - Preencher'!C16</f>
        <v>UPA ENGENHO VELHO</v>
      </c>
      <c r="C7" s="11"/>
      <c r="D7" s="12" t="str">
        <f>'[1]TCE - ANEXO III - Preencher'!E16</f>
        <v>ADVANKELLY KEROLY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44166</v>
      </c>
      <c r="H7" s="15">
        <f>'[1]TCE - ANEXO III - Preencher'!I16</f>
        <v>0</v>
      </c>
      <c r="I7" s="15">
        <f>'[1]TCE - ANEXO III - Preencher'!J16</f>
        <v>235.81439999999998</v>
      </c>
      <c r="J7" s="15">
        <f>'[1]TCE - ANEXO III - Preencher'!K16</f>
        <v>0</v>
      </c>
      <c r="K7" s="16">
        <f>'[1]TCE - ANEXO III - Preencher'!L16</f>
        <v>138.77000000000001</v>
      </c>
      <c r="L7" s="16">
        <f>'[1]TCE - ANEXO III - Preencher'!M16</f>
        <v>0</v>
      </c>
      <c r="M7" s="16">
        <f t="shared" si="1"/>
        <v>138.77000000000001</v>
      </c>
      <c r="N7" s="16">
        <f>'[1]TCE - ANEXO III - Preencher'!O16</f>
        <v>1.1599999999999999</v>
      </c>
      <c r="O7" s="16">
        <f>'[1]TCE - ANEXO III - Preencher'!P16</f>
        <v>0</v>
      </c>
      <c r="P7" s="17">
        <f t="shared" si="2"/>
        <v>1.1599999999999999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375.74439999999998</v>
      </c>
    </row>
    <row r="8" spans="1:28" s="4" customFormat="1" x14ac:dyDescent="0.2">
      <c r="A8" s="9">
        <f>IFERROR(VLOOKUP(B8,'[1]DADOS (OCULTAR)'!$P$3:$R$56,3,0),"")</f>
        <v>9039744001085</v>
      </c>
      <c r="B8" s="10" t="str">
        <f>'[1]TCE - ANEXO III - Preencher'!C17</f>
        <v>UPA ENGENHO VELHO</v>
      </c>
      <c r="C8" s="11"/>
      <c r="D8" s="12" t="str">
        <f>'[1]TCE - ANEXO III - Preencher'!E17</f>
        <v>ALANA ISABEL QUIRINO BEZERRA</v>
      </c>
      <c r="E8" s="10" t="str">
        <f>IF('[1]TCE - ANEXO III - Preencher'!F17="4 - Assistência Odontológica","2 - Outros Profissionais da Saúde",'[1]TCE - ANEXO III - Preencher'!F17)</f>
        <v>1 - Médico</v>
      </c>
      <c r="F8" s="13">
        <f>'[1]TCE - ANEXO III - Preencher'!G17</f>
        <v>225125</v>
      </c>
      <c r="G8" s="14">
        <f>IF('[1]TCE - ANEXO III - Preencher'!H17="","",'[1]TCE - ANEXO III - Preencher'!H17)</f>
        <v>44166</v>
      </c>
      <c r="H8" s="15">
        <f>'[1]TCE - ANEXO III - Preencher'!I17</f>
        <v>0</v>
      </c>
      <c r="I8" s="15">
        <f>'[1]TCE - ANEXO III - Preencher'!J17</f>
        <v>770.73839999999996</v>
      </c>
      <c r="J8" s="15">
        <f>'[1]TCE - ANEXO III - Preencher'!K17</f>
        <v>0</v>
      </c>
      <c r="K8" s="16">
        <f>'[1]TCE - ANEXO III - Preencher'!L17</f>
        <v>138.77000000000001</v>
      </c>
      <c r="L8" s="16">
        <f>'[1]TCE - ANEXO III - Preencher'!M17</f>
        <v>0</v>
      </c>
      <c r="M8" s="16">
        <f t="shared" si="1"/>
        <v>138.77000000000001</v>
      </c>
      <c r="N8" s="16">
        <f>'[1]TCE - ANEXO III - Preencher'!O17</f>
        <v>9.2799999999999994</v>
      </c>
      <c r="O8" s="16">
        <f>'[1]TCE - ANEXO III - Preencher'!P17</f>
        <v>0</v>
      </c>
      <c r="P8" s="17">
        <f t="shared" si="2"/>
        <v>9.2799999999999994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918.78839999999991</v>
      </c>
    </row>
    <row r="9" spans="1:28" s="4" customFormat="1" x14ac:dyDescent="0.2">
      <c r="A9" s="9">
        <f>IFERROR(VLOOKUP(B9,'[1]DADOS (OCULTAR)'!$P$3:$R$56,3,0),"")</f>
        <v>9039744001085</v>
      </c>
      <c r="B9" s="10" t="str">
        <f>'[1]TCE - ANEXO III - Preencher'!C18</f>
        <v>UPA ENGENHO VELHO</v>
      </c>
      <c r="C9" s="11"/>
      <c r="D9" s="12" t="str">
        <f>'[1]TCE - ANEXO III - Preencher'!E18</f>
        <v>ALDIRLEIDE ALVES E SILVA</v>
      </c>
      <c r="E9" s="10" t="str">
        <f>IF('[1]TCE - ANEXO III - Preencher'!F18="4 - Assistência Odontológica","2 - Outros Profissionais da Saúde",'[1]TCE - ANEXO III - Preencher'!F18)</f>
        <v>3 - Administrativo</v>
      </c>
      <c r="F9" s="13">
        <f>'[1]TCE - ANEXO III - Preencher'!G18</f>
        <v>411010</v>
      </c>
      <c r="G9" s="14">
        <f>IF('[1]TCE - ANEXO III - Preencher'!H18="","",'[1]TCE - ANEXO III - Preencher'!H18)</f>
        <v>44166</v>
      </c>
      <c r="H9" s="15">
        <f>'[1]TCE - ANEXO III - Preencher'!I18</f>
        <v>0</v>
      </c>
      <c r="I9" s="15">
        <f>'[1]TCE - ANEXO III - Preencher'!J18</f>
        <v>144.28960000000001</v>
      </c>
      <c r="J9" s="15">
        <f>'[1]TCE - ANEXO III - Preencher'!K18</f>
        <v>0</v>
      </c>
      <c r="K9" s="16">
        <f>'[1]TCE - ANEXO III - Preencher'!L18</f>
        <v>138.77000000000001</v>
      </c>
      <c r="L9" s="16">
        <f>'[1]TCE - ANEXO III - Preencher'!M18</f>
        <v>0</v>
      </c>
      <c r="M9" s="16">
        <f t="shared" si="1"/>
        <v>138.77000000000001</v>
      </c>
      <c r="N9" s="16">
        <f>'[1]TCE - ANEXO III - Preencher'!O18</f>
        <v>1.1599999999999999</v>
      </c>
      <c r="O9" s="16">
        <f>'[1]TCE - ANEXO III - Preencher'!P18</f>
        <v>0</v>
      </c>
      <c r="P9" s="17">
        <f t="shared" si="2"/>
        <v>1.1599999999999999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284.21960000000007</v>
      </c>
    </row>
    <row r="10" spans="1:28" s="4" customFormat="1" x14ac:dyDescent="0.2">
      <c r="A10" s="9">
        <f>IFERROR(VLOOKUP(B10,'[1]DADOS (OCULTAR)'!$P$3:$R$56,3,0),"")</f>
        <v>9039744001085</v>
      </c>
      <c r="B10" s="10" t="str">
        <f>'[1]TCE - ANEXO III - Preencher'!C19</f>
        <v>UPA ENGENHO VELHO</v>
      </c>
      <c r="C10" s="11"/>
      <c r="D10" s="12" t="str">
        <f>'[1]TCE - ANEXO III - Preencher'!E19</f>
        <v>ALESSANDRA DE PAIVA AQUINO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322415</v>
      </c>
      <c r="G10" s="14">
        <f>IF('[1]TCE - ANEXO III - Preencher'!H19="","",'[1]TCE - ANEXO III - Preencher'!H19)</f>
        <v>44166</v>
      </c>
      <c r="H10" s="15">
        <f>'[1]TCE - ANEXO III - Preencher'!I19</f>
        <v>0</v>
      </c>
      <c r="I10" s="15">
        <f>'[1]TCE - ANEXO III - Preencher'!J19</f>
        <v>192.0136</v>
      </c>
      <c r="J10" s="15">
        <f>'[1]TCE - ANEXO III - Preencher'!K19</f>
        <v>0</v>
      </c>
      <c r="K10" s="16">
        <f>'[1]TCE - ANEXO III - Preencher'!L19</f>
        <v>138.77000000000001</v>
      </c>
      <c r="L10" s="16">
        <f>'[1]TCE - ANEXO III - Preencher'!M19</f>
        <v>0</v>
      </c>
      <c r="M10" s="16">
        <f t="shared" si="1"/>
        <v>138.77000000000001</v>
      </c>
      <c r="N10" s="16">
        <f>'[1]TCE - ANEXO III - Preencher'!O19</f>
        <v>1.1599999999999999</v>
      </c>
      <c r="O10" s="16">
        <f>'[1]TCE - ANEXO III - Preencher'!P19</f>
        <v>0</v>
      </c>
      <c r="P10" s="17">
        <f t="shared" si="2"/>
        <v>1.1599999999999999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331.9436</v>
      </c>
    </row>
    <row r="11" spans="1:28" s="4" customFormat="1" x14ac:dyDescent="0.2">
      <c r="A11" s="9">
        <f>IFERROR(VLOOKUP(B11,'[1]DADOS (OCULTAR)'!$P$3:$R$56,3,0),"")</f>
        <v>9039744001085</v>
      </c>
      <c r="B11" s="10" t="str">
        <f>'[1]TCE - ANEXO III - Preencher'!C20</f>
        <v>UPA ENGENHO VELHO</v>
      </c>
      <c r="C11" s="11"/>
      <c r="D11" s="12" t="str">
        <f>'[1]TCE - ANEXO III - Preencher'!E20</f>
        <v>ALESSANDRA MEDEIROS BRANDAO ALBERTO DE MELLO</v>
      </c>
      <c r="E11" s="10" t="str">
        <f>IF('[1]TCE - ANEXO III - Preencher'!F20="4 - Assistência Odontológica","2 - Outros Profissionais da Saúde",'[1]TCE - ANEXO III - Preencher'!F20)</f>
        <v>1 - Médico</v>
      </c>
      <c r="F11" s="13">
        <f>'[1]TCE - ANEXO III - Preencher'!G20</f>
        <v>225125</v>
      </c>
      <c r="G11" s="14">
        <f>IF('[1]TCE - ANEXO III - Preencher'!H20="","",'[1]TCE - ANEXO III - Preencher'!H20)</f>
        <v>44166</v>
      </c>
      <c r="H11" s="15">
        <f>'[1]TCE - ANEXO III - Preencher'!I20</f>
        <v>0</v>
      </c>
      <c r="I11" s="15">
        <f>'[1]TCE - ANEXO III - Preencher'!J20</f>
        <v>499.79919999999998</v>
      </c>
      <c r="J11" s="15">
        <f>'[1]TCE - ANEXO III - Preencher'!K20</f>
        <v>0</v>
      </c>
      <c r="K11" s="16">
        <f>'[1]TCE - ANEXO III - Preencher'!L20</f>
        <v>138.77000000000001</v>
      </c>
      <c r="L11" s="16">
        <f>'[1]TCE - ANEXO III - Preencher'!M20</f>
        <v>11.09</v>
      </c>
      <c r="M11" s="16">
        <f t="shared" si="1"/>
        <v>127.68</v>
      </c>
      <c r="N11" s="16">
        <f>'[1]TCE - ANEXO III - Preencher'!O20</f>
        <v>9.2799999999999994</v>
      </c>
      <c r="O11" s="16">
        <f>'[1]TCE - ANEXO III - Preencher'!P20</f>
        <v>0</v>
      </c>
      <c r="P11" s="17">
        <f t="shared" si="2"/>
        <v>9.2799999999999994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636.75919999999996</v>
      </c>
    </row>
    <row r="12" spans="1:28" s="4" customFormat="1" x14ac:dyDescent="0.2">
      <c r="A12" s="9">
        <f>IFERROR(VLOOKUP(B12,'[1]DADOS (OCULTAR)'!$P$3:$R$56,3,0),"")</f>
        <v>9039744001085</v>
      </c>
      <c r="B12" s="10" t="str">
        <f>'[1]TCE - ANEXO III - Preencher'!C21</f>
        <v>UPA ENGENHO VELHO</v>
      </c>
      <c r="C12" s="11"/>
      <c r="D12" s="12" t="str">
        <f>'[1]TCE - ANEXO III - Preencher'!E21</f>
        <v>ALESSANDRA SABRINA SOUZA DE OLIVEIRA</v>
      </c>
      <c r="E12" s="10" t="str">
        <f>IF('[1]TCE - ANEXO III - Preencher'!F21="4 - Assistência Odontológica","2 - Outros Profissionais da Saúde",'[1]TCE - ANEXO III - Preencher'!F21)</f>
        <v>1 - Médico</v>
      </c>
      <c r="F12" s="13">
        <f>'[1]TCE - ANEXO III - Preencher'!G21</f>
        <v>225125</v>
      </c>
      <c r="G12" s="14">
        <f>IF('[1]TCE - ANEXO III - Preencher'!H21="","",'[1]TCE - ANEXO III - Preencher'!H21)</f>
        <v>44166</v>
      </c>
      <c r="H12" s="15">
        <f>'[1]TCE - ANEXO III - Preencher'!I21</f>
        <v>0</v>
      </c>
      <c r="I12" s="15">
        <f>'[1]TCE - ANEXO III - Preencher'!J21</f>
        <v>1330.3264000000001</v>
      </c>
      <c r="J12" s="15">
        <f>'[1]TCE - ANEXO III - Preencher'!K21</f>
        <v>0</v>
      </c>
      <c r="K12" s="16">
        <f>'[1]TCE - ANEXO III - Preencher'!L21</f>
        <v>138.77000000000001</v>
      </c>
      <c r="L12" s="16">
        <f>'[1]TCE - ANEXO III - Preencher'!M21</f>
        <v>22.18</v>
      </c>
      <c r="M12" s="16">
        <f t="shared" si="1"/>
        <v>116.59</v>
      </c>
      <c r="N12" s="16">
        <f>'[1]TCE - ANEXO III - Preencher'!O21</f>
        <v>9.2799999999999994</v>
      </c>
      <c r="O12" s="16">
        <f>'[1]TCE - ANEXO III - Preencher'!P21</f>
        <v>0</v>
      </c>
      <c r="P12" s="17">
        <f t="shared" si="2"/>
        <v>9.2799999999999994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1456.1964</v>
      </c>
    </row>
    <row r="13" spans="1:28" s="4" customFormat="1" x14ac:dyDescent="0.2">
      <c r="A13" s="9">
        <f>IFERROR(VLOOKUP(B13,'[1]DADOS (OCULTAR)'!$P$3:$R$56,3,0),"")</f>
        <v>9039744001085</v>
      </c>
      <c r="B13" s="10" t="str">
        <f>'[1]TCE - ANEXO III - Preencher'!C22</f>
        <v>UPA ENGENHO VELHO</v>
      </c>
      <c r="C13" s="11"/>
      <c r="D13" s="12" t="str">
        <f>'[1]TCE - ANEXO III - Preencher'!E22</f>
        <v>ALEX HONORIO DOS SANTOS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>
        <f>'[1]TCE - ANEXO III - Preencher'!G22</f>
        <v>414105</v>
      </c>
      <c r="G13" s="14">
        <f>IF('[1]TCE - ANEXO III - Preencher'!H22="","",'[1]TCE - ANEXO III - Preencher'!H22)</f>
        <v>44166</v>
      </c>
      <c r="H13" s="15">
        <f>'[1]TCE - ANEXO III - Preencher'!I22</f>
        <v>0</v>
      </c>
      <c r="I13" s="15">
        <f>'[1]TCE - ANEXO III - Preencher'!J22</f>
        <v>132.4016</v>
      </c>
      <c r="J13" s="15">
        <f>'[1]TCE - ANEXO III - Preencher'!K22</f>
        <v>0</v>
      </c>
      <c r="K13" s="16">
        <f>'[1]TCE - ANEXO III - Preencher'!L22</f>
        <v>138.77000000000001</v>
      </c>
      <c r="L13" s="16">
        <f>'[1]TCE - ANEXO III - Preencher'!M22</f>
        <v>22.06</v>
      </c>
      <c r="M13" s="16">
        <f t="shared" si="1"/>
        <v>116.71000000000001</v>
      </c>
      <c r="N13" s="16">
        <f>'[1]TCE - ANEXO III - Preencher'!O22</f>
        <v>1.1599999999999999</v>
      </c>
      <c r="O13" s="16">
        <f>'[1]TCE - ANEXO III - Preencher'!P22</f>
        <v>0</v>
      </c>
      <c r="P13" s="17">
        <f t="shared" si="2"/>
        <v>1.1599999999999999</v>
      </c>
      <c r="Q13" s="16">
        <f>'[1]TCE - ANEXO III - Preencher'!R22</f>
        <v>289.8</v>
      </c>
      <c r="R13" s="16">
        <f>'[1]TCE - ANEXO III - Preencher'!S22</f>
        <v>66.17</v>
      </c>
      <c r="S13" s="17">
        <f t="shared" si="3"/>
        <v>223.63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473.90160000000003</v>
      </c>
    </row>
    <row r="14" spans="1:28" s="4" customFormat="1" x14ac:dyDescent="0.2">
      <c r="A14" s="9">
        <f>IFERROR(VLOOKUP(B14,'[1]DADOS (OCULTAR)'!$P$3:$R$56,3,0),"")</f>
        <v>9039744001085</v>
      </c>
      <c r="B14" s="10" t="str">
        <f>'[1]TCE - ANEXO III - Preencher'!C23</f>
        <v>UPA ENGENHO VELHO</v>
      </c>
      <c r="C14" s="11"/>
      <c r="D14" s="12" t="str">
        <f>'[1]TCE - ANEXO III - Preencher'!E23</f>
        <v>ALEXANDRE DE MOURA CAMPELO</v>
      </c>
      <c r="E14" s="10" t="str">
        <f>IF('[1]TCE - ANEXO III - Preencher'!F23="4 - Assistência Odontológica","2 - Outros Profissionais da Saúde",'[1]TCE - ANEXO III - Preencher'!F23)</f>
        <v>1 - Médico</v>
      </c>
      <c r="F14" s="13">
        <f>'[1]TCE - ANEXO III - Preencher'!G23</f>
        <v>225125</v>
      </c>
      <c r="G14" s="14">
        <f>IF('[1]TCE - ANEXO III - Preencher'!H23="","",'[1]TCE - ANEXO III - Preencher'!H23)</f>
        <v>44166</v>
      </c>
      <c r="H14" s="15">
        <f>'[1]TCE - ANEXO III - Preencher'!I23</f>
        <v>0</v>
      </c>
      <c r="I14" s="15">
        <f>'[1]TCE - ANEXO III - Preencher'!J23</f>
        <v>1458.8176000000001</v>
      </c>
      <c r="J14" s="15">
        <f>'[1]TCE - ANEXO III - Preencher'!K23</f>
        <v>0</v>
      </c>
      <c r="K14" s="16">
        <f>'[1]TCE - ANEXO III - Preencher'!L23</f>
        <v>138.77000000000001</v>
      </c>
      <c r="L14" s="16">
        <f>'[1]TCE - ANEXO III - Preencher'!M23</f>
        <v>9.5</v>
      </c>
      <c r="M14" s="16">
        <f t="shared" si="1"/>
        <v>129.27000000000001</v>
      </c>
      <c r="N14" s="16">
        <f>'[1]TCE - ANEXO III - Preencher'!O23</f>
        <v>9.2799999999999994</v>
      </c>
      <c r="O14" s="16">
        <f>'[1]TCE - ANEXO III - Preencher'!P23</f>
        <v>0</v>
      </c>
      <c r="P14" s="17">
        <f t="shared" si="2"/>
        <v>9.2799999999999994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1597.3676</v>
      </c>
    </row>
    <row r="15" spans="1:28" s="4" customFormat="1" x14ac:dyDescent="0.2">
      <c r="A15" s="9">
        <f>IFERROR(VLOOKUP(B15,'[1]DADOS (OCULTAR)'!$P$3:$R$56,3,0),"")</f>
        <v>9039744001085</v>
      </c>
      <c r="B15" s="10" t="str">
        <f>'[1]TCE - ANEXO III - Preencher'!C24</f>
        <v>UPA ENGENHO VELHO</v>
      </c>
      <c r="C15" s="11"/>
      <c r="D15" s="12" t="str">
        <f>'[1]TCE - ANEXO III - Preencher'!E24</f>
        <v>ALEXANDRE FERREIRA DA SILVA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515110</v>
      </c>
      <c r="G15" s="14">
        <f>IF('[1]TCE - ANEXO III - Preencher'!H24="","",'[1]TCE - ANEXO III - Preencher'!H24)</f>
        <v>44166</v>
      </c>
      <c r="H15" s="15">
        <f>'[1]TCE - ANEXO III - Preencher'!I24</f>
        <v>0</v>
      </c>
      <c r="I15" s="15">
        <f>'[1]TCE - ANEXO III - Preencher'!J24</f>
        <v>206.91200000000001</v>
      </c>
      <c r="J15" s="15">
        <f>'[1]TCE - ANEXO III - Preencher'!K24</f>
        <v>0</v>
      </c>
      <c r="K15" s="16">
        <f>'[1]TCE - ANEXO III - Preencher'!L24</f>
        <v>138.77000000000001</v>
      </c>
      <c r="L15" s="16">
        <f>'[1]TCE - ANEXO III - Preencher'!M24</f>
        <v>0</v>
      </c>
      <c r="M15" s="16">
        <f t="shared" si="1"/>
        <v>138.77000000000001</v>
      </c>
      <c r="N15" s="16">
        <f>'[1]TCE - ANEXO III - Preencher'!O24</f>
        <v>1.1599999999999999</v>
      </c>
      <c r="O15" s="16">
        <f>'[1]TCE - ANEXO III - Preencher'!P24</f>
        <v>0</v>
      </c>
      <c r="P15" s="17">
        <f t="shared" si="2"/>
        <v>1.1599999999999999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346.84200000000004</v>
      </c>
    </row>
    <row r="16" spans="1:28" s="4" customFormat="1" x14ac:dyDescent="0.2">
      <c r="A16" s="9">
        <f>IFERROR(VLOOKUP(B16,'[1]DADOS (OCULTAR)'!$P$3:$R$56,3,0),"")</f>
        <v>9039744001085</v>
      </c>
      <c r="B16" s="10" t="str">
        <f>'[1]TCE - ANEXO III - Preencher'!C25</f>
        <v>UPA ENGENHO VELHO</v>
      </c>
      <c r="C16" s="11"/>
      <c r="D16" s="12" t="str">
        <f>'[1]TCE - ANEXO III - Preencher'!E25</f>
        <v>ALEXSANDRA SILVA DOS SANTOS OLIVEIRA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>
        <f>'[1]TCE - ANEXO III - Preencher'!G25</f>
        <v>411010</v>
      </c>
      <c r="G16" s="14">
        <f>IF('[1]TCE - ANEXO III - Preencher'!H25="","",'[1]TCE - ANEXO III - Preencher'!H25)</f>
        <v>44166</v>
      </c>
      <c r="H16" s="15">
        <f>'[1]TCE - ANEXO III - Preencher'!I25</f>
        <v>0</v>
      </c>
      <c r="I16" s="15">
        <f>'[1]TCE - ANEXO III - Preencher'!J25</f>
        <v>157.16159999999999</v>
      </c>
      <c r="J16" s="15">
        <f>'[1]TCE - ANEXO III - Preencher'!K25</f>
        <v>0</v>
      </c>
      <c r="K16" s="16">
        <f>'[1]TCE - ANEXO III - Preencher'!L25</f>
        <v>138.77000000000001</v>
      </c>
      <c r="L16" s="16">
        <f>'[1]TCE - ANEXO III - Preencher'!M25</f>
        <v>26.02</v>
      </c>
      <c r="M16" s="16">
        <f t="shared" si="1"/>
        <v>112.75000000000001</v>
      </c>
      <c r="N16" s="16">
        <f>'[1]TCE - ANEXO III - Preencher'!O25</f>
        <v>1.1599999999999999</v>
      </c>
      <c r="O16" s="16">
        <f>'[1]TCE - ANEXO III - Preencher'!P25</f>
        <v>0</v>
      </c>
      <c r="P16" s="17">
        <f t="shared" si="2"/>
        <v>1.1599999999999999</v>
      </c>
      <c r="Q16" s="16">
        <f>'[1]TCE - ANEXO III - Preencher'!R25</f>
        <v>289.8</v>
      </c>
      <c r="R16" s="16">
        <f>'[1]TCE - ANEXO III - Preencher'!S25</f>
        <v>78.069999999999993</v>
      </c>
      <c r="S16" s="17">
        <f t="shared" si="3"/>
        <v>211.73000000000002</v>
      </c>
      <c r="T16" s="16">
        <f>'[1]TCE - ANEXO III - Preencher'!U25</f>
        <v>64</v>
      </c>
      <c r="U16" s="16">
        <f>'[1]TCE - ANEXO III - Preencher'!V25</f>
        <v>0</v>
      </c>
      <c r="V16" s="17">
        <f t="shared" si="4"/>
        <v>64</v>
      </c>
      <c r="W16" s="18" t="str">
        <f>IF('[1]TCE - ANEXO III - Preencher'!X25="","",'[1]TCE - ANEXO III - Preencher'!X25)</f>
        <v>AUXILIO CRECHE</v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546.80160000000001</v>
      </c>
    </row>
    <row r="17" spans="1:28" s="4" customFormat="1" x14ac:dyDescent="0.2">
      <c r="A17" s="9">
        <f>IFERROR(VLOOKUP(B17,'[1]DADOS (OCULTAR)'!$P$3:$R$56,3,0),"")</f>
        <v>9039744001085</v>
      </c>
      <c r="B17" s="10" t="str">
        <f>'[1]TCE - ANEXO III - Preencher'!C26</f>
        <v>UPA ENGENHO VELHO</v>
      </c>
      <c r="C17" s="11"/>
      <c r="D17" s="12" t="str">
        <f>'[1]TCE - ANEXO III - Preencher'!E26</f>
        <v>ALEXSANDRA VILAR SAMPAIO COELHO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521130</v>
      </c>
      <c r="G17" s="14">
        <f>IF('[1]TCE - ANEXO III - Preencher'!H26="","",'[1]TCE - ANEXO III - Preencher'!H26)</f>
        <v>44166</v>
      </c>
      <c r="H17" s="15">
        <f>'[1]TCE - ANEXO III - Preencher'!I26</f>
        <v>0</v>
      </c>
      <c r="I17" s="15">
        <f>'[1]TCE - ANEXO III - Preencher'!J26</f>
        <v>140.8912</v>
      </c>
      <c r="J17" s="15">
        <f>'[1]TCE - ANEXO III - Preencher'!K26</f>
        <v>0</v>
      </c>
      <c r="K17" s="16">
        <f>'[1]TCE - ANEXO III - Preencher'!L26</f>
        <v>138.77000000000001</v>
      </c>
      <c r="L17" s="16">
        <f>'[1]TCE - ANEXO III - Preencher'!M26</f>
        <v>0</v>
      </c>
      <c r="M17" s="16">
        <f t="shared" si="1"/>
        <v>138.77000000000001</v>
      </c>
      <c r="N17" s="16">
        <f>'[1]TCE - ANEXO III - Preencher'!O26</f>
        <v>1.1599999999999999</v>
      </c>
      <c r="O17" s="16">
        <f>'[1]TCE - ANEXO III - Preencher'!P26</f>
        <v>0</v>
      </c>
      <c r="P17" s="17">
        <f t="shared" si="2"/>
        <v>1.1599999999999999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280.82120000000003</v>
      </c>
    </row>
    <row r="18" spans="1:28" s="4" customFormat="1" x14ac:dyDescent="0.2">
      <c r="A18" s="9">
        <f>IFERROR(VLOOKUP(B18,'[1]DADOS (OCULTAR)'!$P$3:$R$56,3,0),"")</f>
        <v>9039744001085</v>
      </c>
      <c r="B18" s="10" t="str">
        <f>'[1]TCE - ANEXO III - Preencher'!C27</f>
        <v>UPA ENGENHO VELHO</v>
      </c>
      <c r="C18" s="11"/>
      <c r="D18" s="12" t="str">
        <f>'[1]TCE - ANEXO III - Preencher'!E27</f>
        <v>ALEXSANDRO PORTO DE MENDONCA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>
        <f>'[1]TCE - ANEXO III - Preencher'!G27</f>
        <v>517410</v>
      </c>
      <c r="G18" s="14">
        <f>IF('[1]TCE - ANEXO III - Preencher'!H27="","",'[1]TCE - ANEXO III - Preencher'!H27)</f>
        <v>44166</v>
      </c>
      <c r="H18" s="15">
        <f>'[1]TCE - ANEXO III - Preencher'!I27</f>
        <v>0</v>
      </c>
      <c r="I18" s="15">
        <f>'[1]TCE - ANEXO III - Preencher'!J27</f>
        <v>135.392</v>
      </c>
      <c r="J18" s="15">
        <f>'[1]TCE - ANEXO III - Preencher'!K27</f>
        <v>0</v>
      </c>
      <c r="K18" s="16">
        <f>'[1]TCE - ANEXO III - Preencher'!L27</f>
        <v>138.77000000000001</v>
      </c>
      <c r="L18" s="16">
        <f>'[1]TCE - ANEXO III - Preencher'!M27</f>
        <v>20.9</v>
      </c>
      <c r="M18" s="16">
        <f t="shared" si="1"/>
        <v>117.87</v>
      </c>
      <c r="N18" s="16">
        <f>'[1]TCE - ANEXO III - Preencher'!O27</f>
        <v>1.1599999999999999</v>
      </c>
      <c r="O18" s="16">
        <f>'[1]TCE - ANEXO III - Preencher'!P27</f>
        <v>0</v>
      </c>
      <c r="P18" s="17">
        <f t="shared" si="2"/>
        <v>1.1599999999999999</v>
      </c>
      <c r="Q18" s="16">
        <f>'[1]TCE - ANEXO III - Preencher'!R27</f>
        <v>289.8</v>
      </c>
      <c r="R18" s="16">
        <f>'[1]TCE - ANEXO III - Preencher'!S27</f>
        <v>48.07</v>
      </c>
      <c r="S18" s="17">
        <f t="shared" si="3"/>
        <v>241.73000000000002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496.15200000000004</v>
      </c>
    </row>
    <row r="19" spans="1:28" s="4" customFormat="1" x14ac:dyDescent="0.2">
      <c r="A19" s="9">
        <f>IFERROR(VLOOKUP(B19,'[1]DADOS (OCULTAR)'!$P$3:$R$56,3,0),"")</f>
        <v>9039744001085</v>
      </c>
      <c r="B19" s="10" t="str">
        <f>'[1]TCE - ANEXO III - Preencher'!C28</f>
        <v>UPA ENGENHO VELHO</v>
      </c>
      <c r="C19" s="11"/>
      <c r="D19" s="12" t="str">
        <f>'[1]TCE - ANEXO III - Preencher'!E28</f>
        <v>ALINE VERGETTI SIQUEIRA</v>
      </c>
      <c r="E19" s="10" t="str">
        <f>IF('[1]TCE - ANEXO III - Preencher'!F28="4 - Assistência Odontológica","2 - Outros Profissionais da Saúde",'[1]TCE - ANEXO III - Preencher'!F28)</f>
        <v>1 - Médico</v>
      </c>
      <c r="F19" s="13">
        <f>'[1]TCE - ANEXO III - Preencher'!G28</f>
        <v>225125</v>
      </c>
      <c r="G19" s="14">
        <f>IF('[1]TCE - ANEXO III - Preencher'!H28="","",'[1]TCE - ANEXO III - Preencher'!H28)</f>
        <v>44166</v>
      </c>
      <c r="H19" s="15">
        <f>'[1]TCE - ANEXO III - Preencher'!I28</f>
        <v>0</v>
      </c>
      <c r="I19" s="15">
        <f>'[1]TCE - ANEXO III - Preencher'!J28</f>
        <v>1001.9200000000001</v>
      </c>
      <c r="J19" s="15">
        <f>'[1]TCE - ANEXO III - Preencher'!K28</f>
        <v>0</v>
      </c>
      <c r="K19" s="16">
        <f>'[1]TCE - ANEXO III - Preencher'!L28</f>
        <v>138.77000000000001</v>
      </c>
      <c r="L19" s="16">
        <f>'[1]TCE - ANEXO III - Preencher'!M28</f>
        <v>0</v>
      </c>
      <c r="M19" s="16">
        <f t="shared" si="1"/>
        <v>138.77000000000001</v>
      </c>
      <c r="N19" s="16">
        <f>'[1]TCE - ANEXO III - Preencher'!O28</f>
        <v>9.2799999999999994</v>
      </c>
      <c r="O19" s="16">
        <f>'[1]TCE - ANEXO III - Preencher'!P28</f>
        <v>0</v>
      </c>
      <c r="P19" s="17">
        <f t="shared" si="2"/>
        <v>9.2799999999999994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1149.97</v>
      </c>
    </row>
    <row r="20" spans="1:28" s="4" customFormat="1" x14ac:dyDescent="0.2">
      <c r="A20" s="9">
        <f>IFERROR(VLOOKUP(B20,'[1]DADOS (OCULTAR)'!$P$3:$R$56,3,0),"")</f>
        <v>9039744001085</v>
      </c>
      <c r="B20" s="10" t="str">
        <f>'[1]TCE - ANEXO III - Preencher'!C29</f>
        <v>UPA ENGENHO VELHO</v>
      </c>
      <c r="C20" s="11"/>
      <c r="D20" s="12" t="str">
        <f>'[1]TCE - ANEXO III - Preencher'!E29</f>
        <v>ALIVELTON SOARES DE CARVALHO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521130</v>
      </c>
      <c r="G20" s="14">
        <f>IF('[1]TCE - ANEXO III - Preencher'!H29="","",'[1]TCE - ANEXO III - Preencher'!H29)</f>
        <v>44166</v>
      </c>
      <c r="H20" s="15">
        <f>'[1]TCE - ANEXO III - Preencher'!I29</f>
        <v>0</v>
      </c>
      <c r="I20" s="15">
        <f>'[1]TCE - ANEXO III - Preencher'!J29</f>
        <v>139.30959999999999</v>
      </c>
      <c r="J20" s="15">
        <f>'[1]TCE - ANEXO III - Preencher'!K29</f>
        <v>0</v>
      </c>
      <c r="K20" s="16">
        <f>'[1]TCE - ANEXO III - Preencher'!L29</f>
        <v>138.77000000000001</v>
      </c>
      <c r="L20" s="16">
        <f>'[1]TCE - ANEXO III - Preencher'!M29</f>
        <v>0</v>
      </c>
      <c r="M20" s="16">
        <f t="shared" si="1"/>
        <v>138.77000000000001</v>
      </c>
      <c r="N20" s="16">
        <f>'[1]TCE - ANEXO III - Preencher'!O29</f>
        <v>1.1599999999999999</v>
      </c>
      <c r="O20" s="16">
        <f>'[1]TCE - ANEXO III - Preencher'!P29</f>
        <v>0</v>
      </c>
      <c r="P20" s="17">
        <f t="shared" si="2"/>
        <v>1.1599999999999999</v>
      </c>
      <c r="Q20" s="16">
        <f>'[1]TCE - ANEXO III - Preencher'!R29</f>
        <v>103.5</v>
      </c>
      <c r="R20" s="16">
        <f>'[1]TCE - ANEXO III - Preencher'!S29</f>
        <v>62.7</v>
      </c>
      <c r="S20" s="17">
        <f t="shared" si="3"/>
        <v>40.799999999999997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320.03960000000006</v>
      </c>
    </row>
    <row r="21" spans="1:28" s="4" customFormat="1" x14ac:dyDescent="0.2">
      <c r="A21" s="9">
        <f>IFERROR(VLOOKUP(B21,'[1]DADOS (OCULTAR)'!$P$3:$R$56,3,0),"")</f>
        <v>9039744001085</v>
      </c>
      <c r="B21" s="10" t="str">
        <f>'[1]TCE - ANEXO III - Preencher'!C30</f>
        <v>UPA ENGENHO VELHO</v>
      </c>
      <c r="C21" s="11"/>
      <c r="D21" s="12" t="str">
        <f>'[1]TCE - ANEXO III - Preencher'!E30</f>
        <v>ALLANO PEDRO FERREIRA DE SOUSA</v>
      </c>
      <c r="E21" s="10" t="str">
        <f>IF('[1]TCE - ANEXO III - Preencher'!F30="4 - Assistência Odontológica","2 - Outros Profissionais da Saúde",'[1]TCE - ANEXO III - Preencher'!F30)</f>
        <v>1 - Médico</v>
      </c>
      <c r="F21" s="13">
        <f>'[1]TCE - ANEXO III - Preencher'!G30</f>
        <v>225125</v>
      </c>
      <c r="G21" s="14">
        <f>IF('[1]TCE - ANEXO III - Preencher'!H30="","",'[1]TCE - ANEXO III - Preencher'!H30)</f>
        <v>44166</v>
      </c>
      <c r="H21" s="15">
        <f>'[1]TCE - ANEXO III - Preencher'!I30</f>
        <v>0</v>
      </c>
      <c r="I21" s="15">
        <f>'[1]TCE - ANEXO III - Preencher'!J30</f>
        <v>1160.6695999999999</v>
      </c>
      <c r="J21" s="15">
        <f>'[1]TCE - ANEXO III - Preencher'!K30</f>
        <v>0</v>
      </c>
      <c r="K21" s="16">
        <f>'[1]TCE - ANEXO III - Preencher'!L30</f>
        <v>138.77000000000001</v>
      </c>
      <c r="L21" s="16">
        <f>'[1]TCE - ANEXO III - Preencher'!M30</f>
        <v>6.34</v>
      </c>
      <c r="M21" s="16">
        <f t="shared" si="1"/>
        <v>132.43</v>
      </c>
      <c r="N21" s="16">
        <f>'[1]TCE - ANEXO III - Preencher'!O30</f>
        <v>9.2799999999999994</v>
      </c>
      <c r="O21" s="16">
        <f>'[1]TCE - ANEXO III - Preencher'!P30</f>
        <v>0</v>
      </c>
      <c r="P21" s="17">
        <f t="shared" si="2"/>
        <v>9.2799999999999994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1302.3796</v>
      </c>
    </row>
    <row r="22" spans="1:28" s="4" customFormat="1" x14ac:dyDescent="0.2">
      <c r="A22" s="9">
        <f>IFERROR(VLOOKUP(B22,'[1]DADOS (OCULTAR)'!$P$3:$R$56,3,0),"")</f>
        <v>9039744001085</v>
      </c>
      <c r="B22" s="10" t="str">
        <f>'[1]TCE - ANEXO III - Preencher'!C31</f>
        <v>UPA ENGENHO VELHO</v>
      </c>
      <c r="C22" s="11"/>
      <c r="D22" s="12" t="str">
        <f>'[1]TCE - ANEXO III - Preencher'!E31</f>
        <v>ALLYSON DE OLIVEIRA TITO</v>
      </c>
      <c r="E22" s="10" t="str">
        <f>IF('[1]TCE - ANEXO III - Preencher'!F31="4 - Assistência Odontológica","2 - Outros Profissionais da Saúde",'[1]TCE - ANEXO III - Preencher'!F31)</f>
        <v>1 - Médico</v>
      </c>
      <c r="F22" s="13">
        <f>'[1]TCE - ANEXO III - Preencher'!G31</f>
        <v>225125</v>
      </c>
      <c r="G22" s="14">
        <f>IF('[1]TCE - ANEXO III - Preencher'!H31="","",'[1]TCE - ANEXO III - Preencher'!H31)</f>
        <v>44166</v>
      </c>
      <c r="H22" s="15">
        <f>'[1]TCE - ANEXO III - Preencher'!I31</f>
        <v>0</v>
      </c>
      <c r="I22" s="15">
        <f>'[1]TCE - ANEXO III - Preencher'!J31</f>
        <v>564.18799999999999</v>
      </c>
      <c r="J22" s="15">
        <f>'[1]TCE - ANEXO III - Preencher'!K31</f>
        <v>0</v>
      </c>
      <c r="K22" s="16">
        <f>'[1]TCE - ANEXO III - Preencher'!L31</f>
        <v>138.77000000000001</v>
      </c>
      <c r="L22" s="16">
        <f>'[1]TCE - ANEXO III - Preencher'!M31</f>
        <v>1.58</v>
      </c>
      <c r="M22" s="16">
        <f t="shared" si="1"/>
        <v>137.19</v>
      </c>
      <c r="N22" s="16">
        <f>'[1]TCE - ANEXO III - Preencher'!O31</f>
        <v>9.2799999999999994</v>
      </c>
      <c r="O22" s="16">
        <f>'[1]TCE - ANEXO III - Preencher'!P31</f>
        <v>0</v>
      </c>
      <c r="P22" s="17">
        <f t="shared" si="2"/>
        <v>9.2799999999999994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710.6579999999999</v>
      </c>
    </row>
    <row r="23" spans="1:28" s="4" customFormat="1" x14ac:dyDescent="0.2">
      <c r="A23" s="9">
        <f>IFERROR(VLOOKUP(B23,'[1]DADOS (OCULTAR)'!$P$3:$R$56,3,0),"")</f>
        <v>9039744001085</v>
      </c>
      <c r="B23" s="10" t="str">
        <f>'[1]TCE - ANEXO III - Preencher'!C32</f>
        <v>UPA ENGENHO VELHO</v>
      </c>
      <c r="C23" s="11"/>
      <c r="D23" s="12" t="str">
        <f>'[1]TCE - ANEXO III - Preencher'!E32</f>
        <v>AMANDA MARIA DE ALMEIDA SANTOS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>
        <f>'[1]TCE - ANEXO III - Preencher'!G32</f>
        <v>413115</v>
      </c>
      <c r="G23" s="14">
        <f>IF('[1]TCE - ANEXO III - Preencher'!H32="","",'[1]TCE - ANEXO III - Preencher'!H32)</f>
        <v>44166</v>
      </c>
      <c r="H23" s="15">
        <f>'[1]TCE - ANEXO III - Preencher'!I32</f>
        <v>0</v>
      </c>
      <c r="I23" s="15">
        <f>'[1]TCE - ANEXO III - Preencher'!J32</f>
        <v>169.74400000000003</v>
      </c>
      <c r="J23" s="15">
        <f>'[1]TCE - ANEXO III - Preencher'!K32</f>
        <v>0</v>
      </c>
      <c r="K23" s="16">
        <f>'[1]TCE - ANEXO III - Preencher'!L32</f>
        <v>138.77000000000001</v>
      </c>
      <c r="L23" s="16">
        <f>'[1]TCE - ANEXO III - Preencher'!M32</f>
        <v>0</v>
      </c>
      <c r="M23" s="16">
        <f t="shared" si="1"/>
        <v>138.77000000000001</v>
      </c>
      <c r="N23" s="16">
        <f>'[1]TCE - ANEXO III - Preencher'!O32</f>
        <v>1.1599999999999999</v>
      </c>
      <c r="O23" s="16">
        <f>'[1]TCE - ANEXO III - Preencher'!P32</f>
        <v>0</v>
      </c>
      <c r="P23" s="17">
        <f t="shared" si="2"/>
        <v>1.1599999999999999</v>
      </c>
      <c r="Q23" s="16">
        <f>'[1]TCE - ANEXO III - Preencher'!R32</f>
        <v>103.5</v>
      </c>
      <c r="R23" s="16">
        <f>'[1]TCE - ANEXO III - Preencher'!S32</f>
        <v>69.569999999999993</v>
      </c>
      <c r="S23" s="17">
        <f t="shared" si="3"/>
        <v>33.930000000000007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343.60400000000004</v>
      </c>
    </row>
    <row r="24" spans="1:28" s="4" customFormat="1" x14ac:dyDescent="0.2">
      <c r="A24" s="9">
        <f>IFERROR(VLOOKUP(B24,'[1]DADOS (OCULTAR)'!$P$3:$R$56,3,0),"")</f>
        <v>9039744001085</v>
      </c>
      <c r="B24" s="10" t="str">
        <f>'[1]TCE - ANEXO III - Preencher'!C33</f>
        <v>UPA ENGENHO VELHO</v>
      </c>
      <c r="C24" s="11"/>
      <c r="D24" s="12" t="str">
        <f>'[1]TCE - ANEXO III - Preencher'!E33</f>
        <v>ANA CARLA COSTA DA SILVA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>
        <f>IF('[1]TCE - ANEXO III - Preencher'!H33="","",'[1]TCE - ANEXO III - Preencher'!H33)</f>
        <v>44166</v>
      </c>
      <c r="H24" s="15">
        <f>'[1]TCE - ANEXO III - Preencher'!I33</f>
        <v>0</v>
      </c>
      <c r="I24" s="15">
        <f>'[1]TCE - ANEXO III - Preencher'!J33</f>
        <v>472.49119999999994</v>
      </c>
      <c r="J24" s="15">
        <f>'[1]TCE - ANEXO III - Preencher'!K33</f>
        <v>0</v>
      </c>
      <c r="K24" s="16">
        <f>'[1]TCE - ANEXO III - Preencher'!L33</f>
        <v>138.77000000000001</v>
      </c>
      <c r="L24" s="16">
        <f>'[1]TCE - ANEXO III - Preencher'!M33</f>
        <v>0</v>
      </c>
      <c r="M24" s="16">
        <f t="shared" si="1"/>
        <v>138.77000000000001</v>
      </c>
      <c r="N24" s="16">
        <f>'[1]TCE - ANEXO III - Preencher'!O33</f>
        <v>2.44</v>
      </c>
      <c r="O24" s="16">
        <f>'[1]TCE - ANEXO III - Preencher'!P33</f>
        <v>0</v>
      </c>
      <c r="P24" s="17">
        <f t="shared" si="2"/>
        <v>2.44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613.70119999999997</v>
      </c>
    </row>
    <row r="25" spans="1:28" s="4" customFormat="1" x14ac:dyDescent="0.2">
      <c r="A25" s="9">
        <f>IFERROR(VLOOKUP(B25,'[1]DADOS (OCULTAR)'!$P$3:$R$56,3,0),"")</f>
        <v>9039744001085</v>
      </c>
      <c r="B25" s="10" t="str">
        <f>'[1]TCE - ANEXO III - Preencher'!C34</f>
        <v>UPA ENGENHO VELHO</v>
      </c>
      <c r="C25" s="11"/>
      <c r="D25" s="12" t="str">
        <f>'[1]TCE - ANEXO III - Preencher'!E34</f>
        <v>ANA CATARINA GAIOSO LUCAS LEITE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223208</v>
      </c>
      <c r="G25" s="14">
        <f>IF('[1]TCE - ANEXO III - Preencher'!H34="","",'[1]TCE - ANEXO III - Preencher'!H34)</f>
        <v>44166</v>
      </c>
      <c r="H25" s="15">
        <f>'[1]TCE - ANEXO III - Preencher'!I34</f>
        <v>0</v>
      </c>
      <c r="I25" s="15">
        <f>'[1]TCE - ANEXO III - Preencher'!J34</f>
        <v>638.58160000000009</v>
      </c>
      <c r="J25" s="15">
        <f>'[1]TCE - ANEXO III - Preencher'!K34</f>
        <v>0</v>
      </c>
      <c r="K25" s="16">
        <f>'[1]TCE - ANEXO III - Preencher'!L34</f>
        <v>138.77000000000001</v>
      </c>
      <c r="L25" s="16">
        <f>'[1]TCE - ANEXO III - Preencher'!M34</f>
        <v>0</v>
      </c>
      <c r="M25" s="16">
        <f t="shared" si="1"/>
        <v>138.77000000000001</v>
      </c>
      <c r="N25" s="16">
        <f>'[1]TCE - ANEXO III - Preencher'!O34</f>
        <v>1.1599999999999999</v>
      </c>
      <c r="O25" s="16">
        <f>'[1]TCE - ANEXO III - Preencher'!P34</f>
        <v>0</v>
      </c>
      <c r="P25" s="17">
        <f t="shared" si="2"/>
        <v>1.1599999999999999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778.51160000000004</v>
      </c>
    </row>
    <row r="26" spans="1:28" s="4" customFormat="1" x14ac:dyDescent="0.2">
      <c r="A26" s="9">
        <f>IFERROR(VLOOKUP(B26,'[1]DADOS (OCULTAR)'!$P$3:$R$56,3,0),"")</f>
        <v>9039744001085</v>
      </c>
      <c r="B26" s="10" t="str">
        <f>'[1]TCE - ANEXO III - Preencher'!C35</f>
        <v>UPA ENGENHO VELHO</v>
      </c>
      <c r="C26" s="11"/>
      <c r="D26" s="12" t="str">
        <f>'[1]TCE - ANEXO III - Preencher'!E35</f>
        <v>ANA CLAUDIA VAZ DE CARVALHO CASTRO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324115</v>
      </c>
      <c r="G26" s="14">
        <f>IF('[1]TCE - ANEXO III - Preencher'!H35="","",'[1]TCE - ANEXO III - Preencher'!H35)</f>
        <v>44166</v>
      </c>
      <c r="H26" s="15">
        <f>'[1]TCE - ANEXO III - Preencher'!I35</f>
        <v>0</v>
      </c>
      <c r="I26" s="15">
        <f>'[1]TCE - ANEXO III - Preencher'!J35</f>
        <v>503.57040000000001</v>
      </c>
      <c r="J26" s="15">
        <f>'[1]TCE - ANEXO III - Preencher'!K35</f>
        <v>0</v>
      </c>
      <c r="K26" s="16">
        <f>'[1]TCE - ANEXO III - Preencher'!L35</f>
        <v>138.77000000000001</v>
      </c>
      <c r="L26" s="16">
        <f>'[1]TCE - ANEXO III - Preencher'!M35</f>
        <v>10.85</v>
      </c>
      <c r="M26" s="16">
        <f t="shared" si="1"/>
        <v>127.92000000000002</v>
      </c>
      <c r="N26" s="16">
        <f>'[1]TCE - ANEXO III - Preencher'!O35</f>
        <v>1.1599999999999999</v>
      </c>
      <c r="O26" s="16">
        <f>'[1]TCE - ANEXO III - Preencher'!P35</f>
        <v>0</v>
      </c>
      <c r="P26" s="17">
        <f t="shared" si="2"/>
        <v>1.1599999999999999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632.65039999999999</v>
      </c>
    </row>
    <row r="27" spans="1:28" s="4" customFormat="1" x14ac:dyDescent="0.2">
      <c r="A27" s="9">
        <f>IFERROR(VLOOKUP(B27,'[1]DADOS (OCULTAR)'!$P$3:$R$56,3,0),"")</f>
        <v>9039744001085</v>
      </c>
      <c r="B27" s="10" t="str">
        <f>'[1]TCE - ANEXO III - Preencher'!C36</f>
        <v>UPA ENGENHO VELHO</v>
      </c>
      <c r="C27" s="11"/>
      <c r="D27" s="12" t="str">
        <f>'[1]TCE - ANEXO III - Preencher'!E36</f>
        <v>ANA LUCIA FRANCA DE SANTANA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44166</v>
      </c>
      <c r="H27" s="15">
        <f>'[1]TCE - ANEXO III - Preencher'!I36</f>
        <v>0</v>
      </c>
      <c r="I27" s="15">
        <f>'[1]TCE - ANEXO III - Preencher'!J36</f>
        <v>168.89440000000002</v>
      </c>
      <c r="J27" s="15">
        <f>'[1]TCE - ANEXO III - Preencher'!K36</f>
        <v>0</v>
      </c>
      <c r="K27" s="16">
        <f>'[1]TCE - ANEXO III - Preencher'!L36</f>
        <v>138.77000000000001</v>
      </c>
      <c r="L27" s="16">
        <f>'[1]TCE - ANEXO III - Preencher'!M36</f>
        <v>0</v>
      </c>
      <c r="M27" s="16">
        <f t="shared" si="1"/>
        <v>138.77000000000001</v>
      </c>
      <c r="N27" s="16">
        <f>'[1]TCE - ANEXO III - Preencher'!O36</f>
        <v>1.1599999999999999</v>
      </c>
      <c r="O27" s="16">
        <f>'[1]TCE - ANEXO III - Preencher'!P36</f>
        <v>0</v>
      </c>
      <c r="P27" s="17">
        <f t="shared" si="2"/>
        <v>1.1599999999999999</v>
      </c>
      <c r="Q27" s="16">
        <f>'[1]TCE - ANEXO III - Preencher'!R36</f>
        <v>207</v>
      </c>
      <c r="R27" s="16">
        <f>'[1]TCE - ANEXO III - Preencher'!S36</f>
        <v>0</v>
      </c>
      <c r="S27" s="17">
        <f t="shared" si="3"/>
        <v>207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515.82439999999997</v>
      </c>
    </row>
    <row r="28" spans="1:28" s="4" customFormat="1" x14ac:dyDescent="0.2">
      <c r="A28" s="9">
        <f>IFERROR(VLOOKUP(B28,'[1]DADOS (OCULTAR)'!$P$3:$R$56,3,0),"")</f>
        <v>9039744001085</v>
      </c>
      <c r="B28" s="10" t="str">
        <f>'[1]TCE - ANEXO III - Preencher'!C37</f>
        <v>UPA ENGENHO VELHO</v>
      </c>
      <c r="C28" s="11"/>
      <c r="D28" s="12" t="str">
        <f>'[1]TCE - ANEXO III - Preencher'!E37</f>
        <v>ANA RAQUEL DA ROCHA E SILVA</v>
      </c>
      <c r="E28" s="10" t="str">
        <f>IF('[1]TCE - ANEXO III - Preencher'!F37="4 - Assistência Odontológica","2 - Outros Profissionais da Saúde",'[1]TCE - ANEXO III - Preencher'!F37)</f>
        <v>1 - Médico</v>
      </c>
      <c r="F28" s="13">
        <f>'[1]TCE - ANEXO III - Preencher'!G37</f>
        <v>225125</v>
      </c>
      <c r="G28" s="14">
        <f>IF('[1]TCE - ANEXO III - Preencher'!H37="","",'[1]TCE - ANEXO III - Preencher'!H37)</f>
        <v>44166</v>
      </c>
      <c r="H28" s="15">
        <f>'[1]TCE - ANEXO III - Preencher'!I37</f>
        <v>0</v>
      </c>
      <c r="I28" s="15">
        <f>'[1]TCE - ANEXO III - Preencher'!J37</f>
        <v>613.928</v>
      </c>
      <c r="J28" s="15">
        <f>'[1]TCE - ANEXO III - Preencher'!K37</f>
        <v>0</v>
      </c>
      <c r="K28" s="16">
        <f>'[1]TCE - ANEXO III - Preencher'!L37</f>
        <v>138.77000000000001</v>
      </c>
      <c r="L28" s="16">
        <f>'[1]TCE - ANEXO III - Preencher'!M37</f>
        <v>3.17</v>
      </c>
      <c r="M28" s="16">
        <f t="shared" si="1"/>
        <v>135.60000000000002</v>
      </c>
      <c r="N28" s="16">
        <f>'[1]TCE - ANEXO III - Preencher'!O37</f>
        <v>9.2799999999999994</v>
      </c>
      <c r="O28" s="16">
        <f>'[1]TCE - ANEXO III - Preencher'!P37</f>
        <v>0</v>
      </c>
      <c r="P28" s="17">
        <f t="shared" si="2"/>
        <v>9.2799999999999994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758.80799999999999</v>
      </c>
    </row>
    <row r="29" spans="1:28" s="4" customFormat="1" x14ac:dyDescent="0.2">
      <c r="A29" s="9">
        <f>IFERROR(VLOOKUP(B29,'[1]DADOS (OCULTAR)'!$P$3:$R$56,3,0),"")</f>
        <v>9039744001085</v>
      </c>
      <c r="B29" s="10" t="str">
        <f>'[1]TCE - ANEXO III - Preencher'!C38</f>
        <v>UPA ENGENHO VELHO</v>
      </c>
      <c r="C29" s="11"/>
      <c r="D29" s="12" t="str">
        <f>'[1]TCE - ANEXO III - Preencher'!E38</f>
        <v>ANDREA DOS SANTOS DA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322205</v>
      </c>
      <c r="G29" s="14">
        <f>IF('[1]TCE - ANEXO III - Preencher'!H38="","",'[1]TCE - ANEXO III - Preencher'!H38)</f>
        <v>44166</v>
      </c>
      <c r="H29" s="15">
        <f>'[1]TCE - ANEXO III - Preencher'!I38</f>
        <v>0</v>
      </c>
      <c r="I29" s="15">
        <f>'[1]TCE - ANEXO III - Preencher'!J38</f>
        <v>177.31439999999998</v>
      </c>
      <c r="J29" s="15">
        <f>'[1]TCE - ANEXO III - Preencher'!K38</f>
        <v>0</v>
      </c>
      <c r="K29" s="16">
        <f>'[1]TCE - ANEXO III - Preencher'!L38</f>
        <v>138.77000000000001</v>
      </c>
      <c r="L29" s="16">
        <f>'[1]TCE - ANEXO III - Preencher'!M38</f>
        <v>0</v>
      </c>
      <c r="M29" s="16">
        <f t="shared" si="1"/>
        <v>138.77000000000001</v>
      </c>
      <c r="N29" s="16">
        <f>'[1]TCE - ANEXO III - Preencher'!O38</f>
        <v>1.1599999999999999</v>
      </c>
      <c r="O29" s="16">
        <f>'[1]TCE - ANEXO III - Preencher'!P38</f>
        <v>0</v>
      </c>
      <c r="P29" s="17">
        <f t="shared" si="2"/>
        <v>1.1599999999999999</v>
      </c>
      <c r="Q29" s="16">
        <f>'[1]TCE - ANEXO III - Preencher'!R38</f>
        <v>220.8</v>
      </c>
      <c r="R29" s="16">
        <f>'[1]TCE - ANEXO III - Preencher'!S38</f>
        <v>62.7</v>
      </c>
      <c r="S29" s="17">
        <f t="shared" si="3"/>
        <v>158.10000000000002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475.34440000000001</v>
      </c>
    </row>
    <row r="30" spans="1:28" s="4" customFormat="1" x14ac:dyDescent="0.2">
      <c r="A30" s="9">
        <f>IFERROR(VLOOKUP(B30,'[1]DADOS (OCULTAR)'!$P$3:$R$56,3,0),"")</f>
        <v>9039744001085</v>
      </c>
      <c r="B30" s="10" t="str">
        <f>'[1]TCE - ANEXO III - Preencher'!C39</f>
        <v>UPA ENGENHO VELHO</v>
      </c>
      <c r="C30" s="11"/>
      <c r="D30" s="12" t="str">
        <f>'[1]TCE - ANEXO III - Preencher'!E39</f>
        <v>ANDREZA LIMA FERNANDES PEREIRA GOMES</v>
      </c>
      <c r="E30" s="10" t="str">
        <f>IF('[1]TCE - ANEXO III - Preencher'!F39="4 - Assistência Odontológica","2 - Outros Profissionais da Saúde",'[1]TCE - ANEXO III - Preencher'!F39)</f>
        <v>1 - Médico</v>
      </c>
      <c r="F30" s="13">
        <f>'[1]TCE - ANEXO III - Preencher'!G39</f>
        <v>225125</v>
      </c>
      <c r="G30" s="14">
        <f>IF('[1]TCE - ANEXO III - Preencher'!H39="","",'[1]TCE - ANEXO III - Preencher'!H39)</f>
        <v>44166</v>
      </c>
      <c r="H30" s="15">
        <f>'[1]TCE - ANEXO III - Preencher'!I39</f>
        <v>0</v>
      </c>
      <c r="I30" s="15">
        <f>'[1]TCE - ANEXO III - Preencher'!J39</f>
        <v>809.80160000000001</v>
      </c>
      <c r="J30" s="15">
        <f>'[1]TCE - ANEXO III - Preencher'!K39</f>
        <v>0</v>
      </c>
      <c r="K30" s="16">
        <f>'[1]TCE - ANEXO III - Preencher'!L39</f>
        <v>138.77000000000001</v>
      </c>
      <c r="L30" s="16">
        <f>'[1]TCE - ANEXO III - Preencher'!M39</f>
        <v>0</v>
      </c>
      <c r="M30" s="16">
        <f t="shared" si="1"/>
        <v>138.77000000000001</v>
      </c>
      <c r="N30" s="16">
        <f>'[1]TCE - ANEXO III - Preencher'!O39</f>
        <v>9.2799999999999994</v>
      </c>
      <c r="O30" s="16">
        <f>'[1]TCE - ANEXO III - Preencher'!P39</f>
        <v>0</v>
      </c>
      <c r="P30" s="17">
        <f t="shared" si="2"/>
        <v>9.2799999999999994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957.85159999999996</v>
      </c>
    </row>
    <row r="31" spans="1:28" s="4" customFormat="1" x14ac:dyDescent="0.2">
      <c r="A31" s="9">
        <f>IFERROR(VLOOKUP(B31,'[1]DADOS (OCULTAR)'!$P$3:$R$56,3,0),"")</f>
        <v>9039744001085</v>
      </c>
      <c r="B31" s="10" t="str">
        <f>'[1]TCE - ANEXO III - Preencher'!C40</f>
        <v>UPA ENGENHO VELHO</v>
      </c>
      <c r="C31" s="11"/>
      <c r="D31" s="12" t="str">
        <f>'[1]TCE - ANEXO III - Preencher'!E40</f>
        <v>ANDREZZA KARINE LOPES DE ARRUDA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251605</v>
      </c>
      <c r="G31" s="14">
        <f>IF('[1]TCE - ANEXO III - Preencher'!H40="","",'[1]TCE - ANEXO III - Preencher'!H40)</f>
        <v>44166</v>
      </c>
      <c r="H31" s="15">
        <f>'[1]TCE - ANEXO III - Preencher'!I40</f>
        <v>0</v>
      </c>
      <c r="I31" s="15">
        <f>'[1]TCE - ANEXO III - Preencher'!J40</f>
        <v>383.14960000000002</v>
      </c>
      <c r="J31" s="15">
        <f>'[1]TCE - ANEXO III - Preencher'!K40</f>
        <v>0</v>
      </c>
      <c r="K31" s="16">
        <f>'[1]TCE - ANEXO III - Preencher'!L40</f>
        <v>138.77000000000001</v>
      </c>
      <c r="L31" s="16">
        <f>'[1]TCE - ANEXO III - Preencher'!M40</f>
        <v>36.19</v>
      </c>
      <c r="M31" s="16">
        <f t="shared" si="1"/>
        <v>102.58000000000001</v>
      </c>
      <c r="N31" s="16">
        <f>'[1]TCE - ANEXO III - Preencher'!O40</f>
        <v>1.1599999999999999</v>
      </c>
      <c r="O31" s="16">
        <f>'[1]TCE - ANEXO III - Preencher'!P40</f>
        <v>0</v>
      </c>
      <c r="P31" s="17">
        <f t="shared" si="2"/>
        <v>1.1599999999999999</v>
      </c>
      <c r="Q31" s="16">
        <f>'[1]TCE - ANEXO III - Preencher'!R40</f>
        <v>217.35</v>
      </c>
      <c r="R31" s="16">
        <f>'[1]TCE - ANEXO III - Preencher'!S40</f>
        <v>108.58</v>
      </c>
      <c r="S31" s="17">
        <f t="shared" si="3"/>
        <v>108.77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595.65960000000007</v>
      </c>
    </row>
    <row r="32" spans="1:28" s="4" customFormat="1" x14ac:dyDescent="0.2">
      <c r="A32" s="9">
        <f>IFERROR(VLOOKUP(B32,'[1]DADOS (OCULTAR)'!$P$3:$R$56,3,0),"")</f>
        <v>9039744001085</v>
      </c>
      <c r="B32" s="10" t="str">
        <f>'[1]TCE - ANEXO III - Preencher'!C41</f>
        <v>UPA ENGENHO VELHO</v>
      </c>
      <c r="C32" s="11"/>
      <c r="D32" s="12" t="str">
        <f>'[1]TCE - ANEXO III - Preencher'!E41</f>
        <v>ANGELA MARIA DA SILVA LIMA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322205</v>
      </c>
      <c r="G32" s="14">
        <f>IF('[1]TCE - ANEXO III - Preencher'!H41="","",'[1]TCE - ANEXO III - Preencher'!H41)</f>
        <v>44166</v>
      </c>
      <c r="H32" s="15">
        <f>'[1]TCE - ANEXO III - Preencher'!I41</f>
        <v>0</v>
      </c>
      <c r="I32" s="15">
        <f>'[1]TCE - ANEXO III - Preencher'!J41</f>
        <v>156.916</v>
      </c>
      <c r="J32" s="15">
        <f>'[1]TCE - ANEXO III - Preencher'!K41</f>
        <v>0</v>
      </c>
      <c r="K32" s="16">
        <f>'[1]TCE - ANEXO III - Preencher'!L41</f>
        <v>138.77000000000001</v>
      </c>
      <c r="L32" s="16">
        <f>'[1]TCE - ANEXO III - Preencher'!M41</f>
        <v>0</v>
      </c>
      <c r="M32" s="16">
        <f t="shared" si="1"/>
        <v>138.77000000000001</v>
      </c>
      <c r="N32" s="16">
        <f>'[1]TCE - ANEXO III - Preencher'!O41</f>
        <v>1.1599999999999999</v>
      </c>
      <c r="O32" s="16">
        <f>'[1]TCE - ANEXO III - Preencher'!P41</f>
        <v>0</v>
      </c>
      <c r="P32" s="17">
        <f t="shared" si="2"/>
        <v>1.1599999999999999</v>
      </c>
      <c r="Q32" s="16">
        <f>'[1]TCE - ANEXO III - Preencher'!R41</f>
        <v>155.25</v>
      </c>
      <c r="R32" s="16">
        <f>'[1]TCE - ANEXO III - Preencher'!S41</f>
        <v>62.7</v>
      </c>
      <c r="S32" s="17">
        <f t="shared" si="3"/>
        <v>92.55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389.39600000000007</v>
      </c>
    </row>
    <row r="33" spans="1:28" s="4" customFormat="1" x14ac:dyDescent="0.2">
      <c r="A33" s="9">
        <f>IFERROR(VLOOKUP(B33,'[1]DADOS (OCULTAR)'!$P$3:$R$56,3,0),"")</f>
        <v>9039744001085</v>
      </c>
      <c r="B33" s="10" t="str">
        <f>'[1]TCE - ANEXO III - Preencher'!C42</f>
        <v>UPA ENGENHO VELHO</v>
      </c>
      <c r="C33" s="11"/>
      <c r="D33" s="12" t="str">
        <f>'[1]TCE - ANEXO III - Preencher'!E42</f>
        <v>ANGELICA MARIA BARBOZA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>
        <f>'[1]TCE - ANEXO III - Preencher'!G42</f>
        <v>411010</v>
      </c>
      <c r="G33" s="14">
        <f>IF('[1]TCE - ANEXO III - Preencher'!H42="","",'[1]TCE - ANEXO III - Preencher'!H42)</f>
        <v>44166</v>
      </c>
      <c r="H33" s="15">
        <f>'[1]TCE - ANEXO III - Preencher'!I42</f>
        <v>0</v>
      </c>
      <c r="I33" s="15">
        <f>'[1]TCE - ANEXO III - Preencher'!J42</f>
        <v>178.46959999999999</v>
      </c>
      <c r="J33" s="15">
        <f>'[1]TCE - ANEXO III - Preencher'!K42</f>
        <v>0</v>
      </c>
      <c r="K33" s="16">
        <f>'[1]TCE - ANEXO III - Preencher'!L42</f>
        <v>138.77000000000001</v>
      </c>
      <c r="L33" s="16">
        <f>'[1]TCE - ANEXO III - Preencher'!M42</f>
        <v>0</v>
      </c>
      <c r="M33" s="16">
        <f t="shared" si="1"/>
        <v>138.77000000000001</v>
      </c>
      <c r="N33" s="16">
        <f>'[1]TCE - ANEXO III - Preencher'!O42</f>
        <v>1.1599999999999999</v>
      </c>
      <c r="O33" s="16">
        <f>'[1]TCE - ANEXO III - Preencher'!P42</f>
        <v>0</v>
      </c>
      <c r="P33" s="17">
        <f t="shared" si="2"/>
        <v>1.1599999999999999</v>
      </c>
      <c r="Q33" s="16">
        <f>'[1]TCE - ANEXO III - Preencher'!R42</f>
        <v>103.5</v>
      </c>
      <c r="R33" s="16">
        <f>'[1]TCE - ANEXO III - Preencher'!S42</f>
        <v>62.05</v>
      </c>
      <c r="S33" s="17">
        <f t="shared" si="3"/>
        <v>41.45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359.84960000000001</v>
      </c>
    </row>
    <row r="34" spans="1:28" s="4" customFormat="1" x14ac:dyDescent="0.2">
      <c r="A34" s="9">
        <f>IFERROR(VLOOKUP(B34,'[1]DADOS (OCULTAR)'!$P$3:$R$56,3,0),"")</f>
        <v>9039744001085</v>
      </c>
      <c r="B34" s="10" t="str">
        <f>'[1]TCE - ANEXO III - Preencher'!C43</f>
        <v>UPA ENGENHO VELHO</v>
      </c>
      <c r="C34" s="11"/>
      <c r="D34" s="12" t="str">
        <f>'[1]TCE - ANEXO III - Preencher'!E43</f>
        <v>ANTONIO DAMIAO QUEIROZ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514225</v>
      </c>
      <c r="G34" s="14">
        <f>IF('[1]TCE - ANEXO III - Preencher'!H43="","",'[1]TCE - ANEXO III - Preencher'!H43)</f>
        <v>44166</v>
      </c>
      <c r="H34" s="15">
        <f>'[1]TCE - ANEXO III - Preencher'!I43</f>
        <v>0</v>
      </c>
      <c r="I34" s="15">
        <f>'[1]TCE - ANEXO III - Preencher'!J43</f>
        <v>125.59920000000002</v>
      </c>
      <c r="J34" s="15">
        <f>'[1]TCE - ANEXO III - Preencher'!K43</f>
        <v>0</v>
      </c>
      <c r="K34" s="16">
        <f>'[1]TCE - ANEXO III - Preencher'!L43</f>
        <v>138.77000000000001</v>
      </c>
      <c r="L34" s="16">
        <f>'[1]TCE - ANEXO III - Preencher'!M43</f>
        <v>0</v>
      </c>
      <c r="M34" s="16">
        <f t="shared" si="1"/>
        <v>138.77000000000001</v>
      </c>
      <c r="N34" s="16">
        <f>'[1]TCE - ANEXO III - Preencher'!O43</f>
        <v>1.1599999999999999</v>
      </c>
      <c r="O34" s="16">
        <f>'[1]TCE - ANEXO III - Preencher'!P43</f>
        <v>0</v>
      </c>
      <c r="P34" s="17">
        <f t="shared" si="2"/>
        <v>1.1599999999999999</v>
      </c>
      <c r="Q34" s="16">
        <f>'[1]TCE - ANEXO III - Preencher'!R43</f>
        <v>207</v>
      </c>
      <c r="R34" s="16">
        <f>'[1]TCE - ANEXO III - Preencher'!S43</f>
        <v>62.7</v>
      </c>
      <c r="S34" s="17">
        <f t="shared" si="3"/>
        <v>144.30000000000001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409.82920000000007</v>
      </c>
    </row>
    <row r="35" spans="1:28" s="4" customFormat="1" x14ac:dyDescent="0.2">
      <c r="A35" s="9">
        <f>IFERROR(VLOOKUP(B35,'[1]DADOS (OCULTAR)'!$P$3:$R$56,3,0),"")</f>
        <v>9039744001085</v>
      </c>
      <c r="B35" s="10" t="str">
        <f>'[1]TCE - ANEXO III - Preencher'!C44</f>
        <v>UPA ENGENHO VELHO</v>
      </c>
      <c r="C35" s="11"/>
      <c r="D35" s="12" t="str">
        <f>'[1]TCE - ANEXO III - Preencher'!E44</f>
        <v>ANTONIO DE SIQUEIRA COELHO FILHO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>
        <f>'[1]TCE - ANEXO III - Preencher'!G44</f>
        <v>142105</v>
      </c>
      <c r="G35" s="14">
        <f>IF('[1]TCE - ANEXO III - Preencher'!H44="","",'[1]TCE - ANEXO III - Preencher'!H44)</f>
        <v>44166</v>
      </c>
      <c r="H35" s="15">
        <f>'[1]TCE - ANEXO III - Preencher'!I44</f>
        <v>0</v>
      </c>
      <c r="I35" s="15">
        <f>'[1]TCE - ANEXO III - Preencher'!J44</f>
        <v>1252.6760000000002</v>
      </c>
      <c r="J35" s="15">
        <f>'[1]TCE - ANEXO III - Preencher'!K44</f>
        <v>0</v>
      </c>
      <c r="K35" s="16">
        <f>'[1]TCE - ANEXO III - Preencher'!L44</f>
        <v>138.77000000000001</v>
      </c>
      <c r="L35" s="16">
        <f>'[1]TCE - ANEXO III - Preencher'!M44</f>
        <v>30</v>
      </c>
      <c r="M35" s="16">
        <f t="shared" si="1"/>
        <v>108.77000000000001</v>
      </c>
      <c r="N35" s="16">
        <f>'[1]TCE - ANEXO III - Preencher'!O44</f>
        <v>1.1599999999999999</v>
      </c>
      <c r="O35" s="16">
        <f>'[1]TCE - ANEXO III - Preencher'!P44</f>
        <v>0</v>
      </c>
      <c r="P35" s="17">
        <f t="shared" si="2"/>
        <v>1.1599999999999999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1362.6060000000002</v>
      </c>
    </row>
    <row r="36" spans="1:28" s="4" customFormat="1" x14ac:dyDescent="0.2">
      <c r="A36" s="9">
        <f>IFERROR(VLOOKUP(B36,'[1]DADOS (OCULTAR)'!$P$3:$R$56,3,0),"")</f>
        <v>9039744001085</v>
      </c>
      <c r="B36" s="10" t="str">
        <f>'[1]TCE - ANEXO III - Preencher'!C45</f>
        <v>UPA ENGENHO VELHO</v>
      </c>
      <c r="C36" s="11"/>
      <c r="D36" s="12" t="str">
        <f>'[1]TCE - ANEXO III - Preencher'!E45</f>
        <v>ANTONIO TAVARES DO MONTE FILHO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515110</v>
      </c>
      <c r="G36" s="14">
        <f>IF('[1]TCE - ANEXO III - Preencher'!H45="","",'[1]TCE - ANEXO III - Preencher'!H45)</f>
        <v>44166</v>
      </c>
      <c r="H36" s="15">
        <f>'[1]TCE - ANEXO III - Preencher'!I45</f>
        <v>0</v>
      </c>
      <c r="I36" s="15">
        <f>'[1]TCE - ANEXO III - Preencher'!J45</f>
        <v>154.18400000000003</v>
      </c>
      <c r="J36" s="15">
        <f>'[1]TCE - ANEXO III - Preencher'!K45</f>
        <v>0</v>
      </c>
      <c r="K36" s="16">
        <f>'[1]TCE - ANEXO III - Preencher'!L45</f>
        <v>138.77000000000001</v>
      </c>
      <c r="L36" s="16">
        <f>'[1]TCE - ANEXO III - Preencher'!M45</f>
        <v>0</v>
      </c>
      <c r="M36" s="16">
        <f t="shared" si="1"/>
        <v>138.77000000000001</v>
      </c>
      <c r="N36" s="16">
        <f>'[1]TCE - ANEXO III - Preencher'!O45</f>
        <v>1.1599999999999999</v>
      </c>
      <c r="O36" s="16">
        <f>'[1]TCE - ANEXO III - Preencher'!P45</f>
        <v>0</v>
      </c>
      <c r="P36" s="17">
        <f t="shared" si="2"/>
        <v>1.1599999999999999</v>
      </c>
      <c r="Q36" s="16">
        <f>'[1]TCE - ANEXO III - Preencher'!R45</f>
        <v>207</v>
      </c>
      <c r="R36" s="16">
        <f>'[1]TCE - ANEXO III - Preencher'!S45</f>
        <v>62.7</v>
      </c>
      <c r="S36" s="17">
        <f t="shared" si="3"/>
        <v>144.30000000000001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438.4140000000001</v>
      </c>
    </row>
    <row r="37" spans="1:28" s="4" customFormat="1" x14ac:dyDescent="0.2">
      <c r="A37" s="9">
        <f>IFERROR(VLOOKUP(B37,'[1]DADOS (OCULTAR)'!$P$3:$R$56,3,0),"")</f>
        <v>9039744001085</v>
      </c>
      <c r="B37" s="10" t="str">
        <f>'[1]TCE - ANEXO III - Preencher'!C46</f>
        <v>UPA ENGENHO VELHO</v>
      </c>
      <c r="C37" s="11"/>
      <c r="D37" s="12" t="str">
        <f>'[1]TCE - ANEXO III - Preencher'!E46</f>
        <v>AUCIONE CRISTINA ALVES DE LIMA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44166</v>
      </c>
      <c r="H37" s="15">
        <f>'[1]TCE - ANEXO III - Preencher'!I46</f>
        <v>0</v>
      </c>
      <c r="I37" s="15">
        <f>'[1]TCE - ANEXO III - Preencher'!J46</f>
        <v>0</v>
      </c>
      <c r="J37" s="15">
        <f>'[1]TCE - ANEXO III - Preencher'!K46</f>
        <v>0</v>
      </c>
      <c r="K37" s="16">
        <f>'[1]TCE - ANEXO III - Preencher'!L46</f>
        <v>138.77000000000001</v>
      </c>
      <c r="L37" s="16">
        <f>'[1]TCE - ANEXO III - Preencher'!M46</f>
        <v>0</v>
      </c>
      <c r="M37" s="16">
        <f t="shared" si="1"/>
        <v>138.77000000000001</v>
      </c>
      <c r="N37" s="16">
        <f>'[1]TCE - ANEXO III - Preencher'!O46</f>
        <v>1.1599999999999999</v>
      </c>
      <c r="O37" s="16">
        <f>'[1]TCE - ANEXO III - Preencher'!P46</f>
        <v>0</v>
      </c>
      <c r="P37" s="17">
        <f t="shared" si="2"/>
        <v>1.1599999999999999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139.93</v>
      </c>
    </row>
    <row r="38" spans="1:28" s="4" customFormat="1" x14ac:dyDescent="0.2">
      <c r="A38" s="9">
        <f>IFERROR(VLOOKUP(B38,'[1]DADOS (OCULTAR)'!$P$3:$R$56,3,0),"")</f>
        <v>9039744001085</v>
      </c>
      <c r="B38" s="10" t="str">
        <f>'[1]TCE - ANEXO III - Preencher'!C47</f>
        <v>UPA ENGENHO VELHO</v>
      </c>
      <c r="C38" s="11"/>
      <c r="D38" s="12" t="str">
        <f>'[1]TCE - ANEXO III - Preencher'!E47</f>
        <v>AUDILEA DA SILVA SANTOS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324115</v>
      </c>
      <c r="G38" s="14">
        <f>IF('[1]TCE - ANEXO III - Preencher'!H47="","",'[1]TCE - ANEXO III - Preencher'!H47)</f>
        <v>44166</v>
      </c>
      <c r="H38" s="15">
        <f>'[1]TCE - ANEXO III - Preencher'!I47</f>
        <v>0</v>
      </c>
      <c r="I38" s="15">
        <f>'[1]TCE - ANEXO III - Preencher'!J47</f>
        <v>430.19520000000006</v>
      </c>
      <c r="J38" s="15">
        <f>'[1]TCE - ANEXO III - Preencher'!K47</f>
        <v>0</v>
      </c>
      <c r="K38" s="16">
        <f>'[1]TCE - ANEXO III - Preencher'!L47</f>
        <v>138.77000000000001</v>
      </c>
      <c r="L38" s="16">
        <f>'[1]TCE - ANEXO III - Preencher'!M47</f>
        <v>2.71</v>
      </c>
      <c r="M38" s="16">
        <f t="shared" si="1"/>
        <v>136.06</v>
      </c>
      <c r="N38" s="16">
        <f>'[1]TCE - ANEXO III - Preencher'!O47</f>
        <v>1.1599999999999999</v>
      </c>
      <c r="O38" s="16">
        <f>'[1]TCE - ANEXO III - Preencher'!P47</f>
        <v>0</v>
      </c>
      <c r="P38" s="17">
        <f t="shared" si="2"/>
        <v>1.1599999999999999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567.41520000000003</v>
      </c>
    </row>
    <row r="39" spans="1:28" s="4" customFormat="1" x14ac:dyDescent="0.2">
      <c r="A39" s="9">
        <f>IFERROR(VLOOKUP(B39,'[1]DADOS (OCULTAR)'!$P$3:$R$56,3,0),"")</f>
        <v>9039744001085</v>
      </c>
      <c r="B39" s="10" t="str">
        <f>'[1]TCE - ANEXO III - Preencher'!C48</f>
        <v>UPA ENGENHO VELHO</v>
      </c>
      <c r="C39" s="11"/>
      <c r="D39" s="12" t="str">
        <f>'[1]TCE - ANEXO III - Preencher'!E48</f>
        <v>BARBARA SOUZA LEAO SANTIAGO</v>
      </c>
      <c r="E39" s="10" t="str">
        <f>IF('[1]TCE - ANEXO III - Preencher'!F48="4 - Assistência Odontológica","2 - Outros Profissionais da Saúde",'[1]TCE - ANEXO III - Preencher'!F48)</f>
        <v>1 - Médico</v>
      </c>
      <c r="F39" s="13">
        <f>'[1]TCE - ANEXO III - Preencher'!G48</f>
        <v>225125</v>
      </c>
      <c r="G39" s="14">
        <f>IF('[1]TCE - ANEXO III - Preencher'!H48="","",'[1]TCE - ANEXO III - Preencher'!H48)</f>
        <v>44166</v>
      </c>
      <c r="H39" s="15">
        <f>'[1]TCE - ANEXO III - Preencher'!I48</f>
        <v>0</v>
      </c>
      <c r="I39" s="15">
        <f>'[1]TCE - ANEXO III - Preencher'!J48</f>
        <v>1186.2703999999999</v>
      </c>
      <c r="J39" s="15">
        <f>'[1]TCE - ANEXO III - Preencher'!K48</f>
        <v>0</v>
      </c>
      <c r="K39" s="16">
        <f>'[1]TCE - ANEXO III - Preencher'!L48</f>
        <v>138.77000000000001</v>
      </c>
      <c r="L39" s="16">
        <f>'[1]TCE - ANEXO III - Preencher'!M48</f>
        <v>0</v>
      </c>
      <c r="M39" s="16">
        <f t="shared" si="1"/>
        <v>138.77000000000001</v>
      </c>
      <c r="N39" s="16">
        <f>'[1]TCE - ANEXO III - Preencher'!O48</f>
        <v>9.2799999999999994</v>
      </c>
      <c r="O39" s="16">
        <f>'[1]TCE - ANEXO III - Preencher'!P48</f>
        <v>0</v>
      </c>
      <c r="P39" s="17">
        <f t="shared" si="2"/>
        <v>9.2799999999999994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1334.3203999999998</v>
      </c>
    </row>
    <row r="40" spans="1:28" s="4" customFormat="1" x14ac:dyDescent="0.2">
      <c r="A40" s="9">
        <f>IFERROR(VLOOKUP(B40,'[1]DADOS (OCULTAR)'!$P$3:$R$56,3,0),"")</f>
        <v>9039744001085</v>
      </c>
      <c r="B40" s="10" t="str">
        <f>'[1]TCE - ANEXO III - Preencher'!C49</f>
        <v>UPA ENGENHO VELHO</v>
      </c>
      <c r="C40" s="11"/>
      <c r="D40" s="12" t="str">
        <f>'[1]TCE - ANEXO III - Preencher'!E49</f>
        <v>BLENDA MARIA MACENA DIAS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>
        <f>'[1]TCE - ANEXO III - Preencher'!G49</f>
        <v>411010</v>
      </c>
      <c r="G40" s="14">
        <f>IF('[1]TCE - ANEXO III - Preencher'!H49="","",'[1]TCE - ANEXO III - Preencher'!H49)</f>
        <v>44166</v>
      </c>
      <c r="H40" s="15">
        <f>'[1]TCE - ANEXO III - Preencher'!I49</f>
        <v>0</v>
      </c>
      <c r="I40" s="15">
        <f>'[1]TCE - ANEXO III - Preencher'!J49</f>
        <v>11.3208</v>
      </c>
      <c r="J40" s="15">
        <f>'[1]TCE - ANEXO III - Preencher'!K49</f>
        <v>0</v>
      </c>
      <c r="K40" s="16">
        <f>'[1]TCE - ANEXO III - Preencher'!L49</f>
        <v>138.77000000000001</v>
      </c>
      <c r="L40" s="16">
        <f>'[1]TCE - ANEXO III - Preencher'!M49</f>
        <v>0</v>
      </c>
      <c r="M40" s="16">
        <f t="shared" si="1"/>
        <v>138.77000000000001</v>
      </c>
      <c r="N40" s="16">
        <f>'[1]TCE - ANEXO III - Preencher'!O49</f>
        <v>1.1599999999999999</v>
      </c>
      <c r="O40" s="16">
        <f>'[1]TCE - ANEXO III - Preencher'!P49</f>
        <v>0</v>
      </c>
      <c r="P40" s="17">
        <f t="shared" si="2"/>
        <v>1.1599999999999999</v>
      </c>
      <c r="Q40" s="16">
        <f>'[1]TCE - ANEXO III - Preencher'!R49</f>
        <v>117.3</v>
      </c>
      <c r="R40" s="16">
        <f>'[1]TCE - ANEXO III - Preencher'!S49</f>
        <v>31.35</v>
      </c>
      <c r="S40" s="17">
        <f t="shared" si="3"/>
        <v>85.949999999999989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237.20079999999999</v>
      </c>
    </row>
    <row r="41" spans="1:28" s="4" customFormat="1" x14ac:dyDescent="0.2">
      <c r="A41" s="9">
        <f>IFERROR(VLOOKUP(B41,'[1]DADOS (OCULTAR)'!$P$3:$R$56,3,0),"")</f>
        <v>9039744001085</v>
      </c>
      <c r="B41" s="10" t="str">
        <f>'[1]TCE - ANEXO III - Preencher'!C50</f>
        <v>UPA ENGENHO VELHO</v>
      </c>
      <c r="C41" s="11"/>
      <c r="D41" s="12" t="str">
        <f>'[1]TCE - ANEXO III - Preencher'!E50</f>
        <v>BRENO BORBA SANTOS FERREIRA COSTA</v>
      </c>
      <c r="E41" s="10" t="str">
        <f>IF('[1]TCE - ANEXO III - Preencher'!F50="4 - Assistência Odontológica","2 - Outros Profissionais da Saúde",'[1]TCE - ANEXO III - Preencher'!F50)</f>
        <v>1 - Médico</v>
      </c>
      <c r="F41" s="13">
        <f>'[1]TCE - ANEXO III - Preencher'!G50</f>
        <v>225125</v>
      </c>
      <c r="G41" s="14">
        <f>IF('[1]TCE - ANEXO III - Preencher'!H50="","",'[1]TCE - ANEXO III - Preencher'!H50)</f>
        <v>44166</v>
      </c>
      <c r="H41" s="15">
        <f>'[1]TCE - ANEXO III - Preencher'!I50</f>
        <v>0</v>
      </c>
      <c r="I41" s="15">
        <f>'[1]TCE - ANEXO III - Preencher'!J50</f>
        <v>623.76880000000006</v>
      </c>
      <c r="J41" s="15">
        <f>'[1]TCE - ANEXO III - Preencher'!K50</f>
        <v>0</v>
      </c>
      <c r="K41" s="16">
        <f>'[1]TCE - ANEXO III - Preencher'!L50</f>
        <v>138.77000000000001</v>
      </c>
      <c r="L41" s="16">
        <f>'[1]TCE - ANEXO III - Preencher'!M50</f>
        <v>1.58</v>
      </c>
      <c r="M41" s="16">
        <f t="shared" si="1"/>
        <v>137.19</v>
      </c>
      <c r="N41" s="16">
        <f>'[1]TCE - ANEXO III - Preencher'!O50</f>
        <v>9.2799999999999994</v>
      </c>
      <c r="O41" s="16">
        <f>'[1]TCE - ANEXO III - Preencher'!P50</f>
        <v>0</v>
      </c>
      <c r="P41" s="17">
        <f t="shared" si="2"/>
        <v>9.2799999999999994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770.23880000000008</v>
      </c>
    </row>
    <row r="42" spans="1:28" s="4" customFormat="1" x14ac:dyDescent="0.2">
      <c r="A42" s="9">
        <f>IFERROR(VLOOKUP(B42,'[1]DADOS (OCULTAR)'!$P$3:$R$56,3,0),"")</f>
        <v>9039744001085</v>
      </c>
      <c r="B42" s="10" t="str">
        <f>'[1]TCE - ANEXO III - Preencher'!C51</f>
        <v>UPA ENGENHO VELHO</v>
      </c>
      <c r="C42" s="11"/>
      <c r="D42" s="12" t="str">
        <f>'[1]TCE - ANEXO III - Preencher'!E51</f>
        <v>BRUNO GAMA MAGALHAES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223208</v>
      </c>
      <c r="G42" s="14">
        <f>IF('[1]TCE - ANEXO III - Preencher'!H51="","",'[1]TCE - ANEXO III - Preencher'!H51)</f>
        <v>44166</v>
      </c>
      <c r="H42" s="15">
        <f>'[1]TCE - ANEXO III - Preencher'!I51</f>
        <v>0</v>
      </c>
      <c r="I42" s="15">
        <f>'[1]TCE - ANEXO III - Preencher'!J51</f>
        <v>520.1472</v>
      </c>
      <c r="J42" s="15">
        <f>'[1]TCE - ANEXO III - Preencher'!K51</f>
        <v>0</v>
      </c>
      <c r="K42" s="16">
        <f>'[1]TCE - ANEXO III - Preencher'!L51</f>
        <v>138.77000000000001</v>
      </c>
      <c r="L42" s="16">
        <f>'[1]TCE - ANEXO III - Preencher'!M51</f>
        <v>0</v>
      </c>
      <c r="M42" s="16">
        <f t="shared" si="1"/>
        <v>138.77000000000001</v>
      </c>
      <c r="N42" s="16">
        <f>'[1]TCE - ANEXO III - Preencher'!O51</f>
        <v>1.1599999999999999</v>
      </c>
      <c r="O42" s="16">
        <f>'[1]TCE - ANEXO III - Preencher'!P51</f>
        <v>0</v>
      </c>
      <c r="P42" s="17">
        <f t="shared" si="2"/>
        <v>1.1599999999999999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660.07719999999995</v>
      </c>
    </row>
    <row r="43" spans="1:28" s="4" customFormat="1" x14ac:dyDescent="0.2">
      <c r="A43" s="9">
        <f>IFERROR(VLOOKUP(B43,'[1]DADOS (OCULTAR)'!$P$3:$R$56,3,0),"")</f>
        <v>9039744001085</v>
      </c>
      <c r="B43" s="10" t="str">
        <f>'[1]TCE - ANEXO III - Preencher'!C52</f>
        <v>UPA ENGENHO VELHO</v>
      </c>
      <c r="C43" s="11"/>
      <c r="D43" s="12" t="str">
        <f>'[1]TCE - ANEXO III - Preencher'!E52</f>
        <v>BRUNO PAULO TELES CHAVES</v>
      </c>
      <c r="E43" s="10" t="str">
        <f>IF('[1]TCE - ANEXO III - Preencher'!F52="4 - Assistência Odontológica","2 - Outros Profissionais da Saúde",'[1]TCE - ANEXO III - Preencher'!F52)</f>
        <v>1 - Médico</v>
      </c>
      <c r="F43" s="13">
        <f>'[1]TCE - ANEXO III - Preencher'!G52</f>
        <v>225125</v>
      </c>
      <c r="G43" s="14">
        <f>IF('[1]TCE - ANEXO III - Preencher'!H52="","",'[1]TCE - ANEXO III - Preencher'!H52)</f>
        <v>44166</v>
      </c>
      <c r="H43" s="15">
        <f>'[1]TCE - ANEXO III - Preencher'!I52</f>
        <v>0</v>
      </c>
      <c r="I43" s="15">
        <f>'[1]TCE - ANEXO III - Preencher'!J52</f>
        <v>536.29200000000003</v>
      </c>
      <c r="J43" s="15">
        <f>'[1]TCE - ANEXO III - Preencher'!K52</f>
        <v>0</v>
      </c>
      <c r="K43" s="16">
        <f>'[1]TCE - ANEXO III - Preencher'!L52</f>
        <v>138.77000000000001</v>
      </c>
      <c r="L43" s="16">
        <f>'[1]TCE - ANEXO III - Preencher'!M52</f>
        <v>0</v>
      </c>
      <c r="M43" s="16">
        <f t="shared" si="1"/>
        <v>138.77000000000001</v>
      </c>
      <c r="N43" s="16">
        <f>'[1]TCE - ANEXO III - Preencher'!O52</f>
        <v>9.2799999999999994</v>
      </c>
      <c r="O43" s="16">
        <f>'[1]TCE - ANEXO III - Preencher'!P52</f>
        <v>0</v>
      </c>
      <c r="P43" s="17">
        <f t="shared" si="2"/>
        <v>9.2799999999999994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684.34199999999998</v>
      </c>
    </row>
    <row r="44" spans="1:28" s="4" customFormat="1" x14ac:dyDescent="0.2">
      <c r="A44" s="9">
        <f>IFERROR(VLOOKUP(B44,'[1]DADOS (OCULTAR)'!$P$3:$R$56,3,0),"")</f>
        <v>9039744001085</v>
      </c>
      <c r="B44" s="10" t="str">
        <f>'[1]TCE - ANEXO III - Preencher'!C53</f>
        <v>UPA ENGENHO VELHO</v>
      </c>
      <c r="C44" s="11"/>
      <c r="D44" s="12" t="str">
        <f>'[1]TCE - ANEXO III - Preencher'!E53</f>
        <v>CAMILA CRISTINA RAMOS PINTO NOVAIS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223505</v>
      </c>
      <c r="G44" s="14">
        <f>IF('[1]TCE - ANEXO III - Preencher'!H53="","",'[1]TCE - ANEXO III - Preencher'!H53)</f>
        <v>44166</v>
      </c>
      <c r="H44" s="15">
        <f>'[1]TCE - ANEXO III - Preencher'!I53</f>
        <v>0</v>
      </c>
      <c r="I44" s="15">
        <f>'[1]TCE - ANEXO III - Preencher'!J53</f>
        <v>279.5752</v>
      </c>
      <c r="J44" s="15">
        <f>'[1]TCE - ANEXO III - Preencher'!K53</f>
        <v>0</v>
      </c>
      <c r="K44" s="16">
        <f>'[1]TCE - ANEXO III - Preencher'!L53</f>
        <v>138.77000000000001</v>
      </c>
      <c r="L44" s="16">
        <f>'[1]TCE - ANEXO III - Preencher'!M53</f>
        <v>2.39</v>
      </c>
      <c r="M44" s="16">
        <f t="shared" si="1"/>
        <v>136.38000000000002</v>
      </c>
      <c r="N44" s="16">
        <f>'[1]TCE - ANEXO III - Preencher'!O53</f>
        <v>2.44</v>
      </c>
      <c r="O44" s="16">
        <f>'[1]TCE - ANEXO III - Preencher'!P53</f>
        <v>0</v>
      </c>
      <c r="P44" s="17">
        <f t="shared" si="2"/>
        <v>2.44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418.39519999999999</v>
      </c>
    </row>
    <row r="45" spans="1:28" s="4" customFormat="1" x14ac:dyDescent="0.2">
      <c r="A45" s="9">
        <f>IFERROR(VLOOKUP(B45,'[1]DADOS (OCULTAR)'!$P$3:$R$56,3,0),"")</f>
        <v>9039744001085</v>
      </c>
      <c r="B45" s="10" t="str">
        <f>'[1]TCE - ANEXO III - Preencher'!C54</f>
        <v>UPA ENGENHO VELHO</v>
      </c>
      <c r="C45" s="11"/>
      <c r="D45" s="12" t="str">
        <f>'[1]TCE - ANEXO III - Preencher'!E54</f>
        <v>CARLOS ALBERTO FERREIRA DOS SANTOS FILHO</v>
      </c>
      <c r="E45" s="10" t="str">
        <f>IF('[1]TCE - ANEXO III - Preencher'!F54="4 - Assistência Odontológica","2 - Outros Profissionais da Saúde",'[1]TCE - ANEXO III - Preencher'!F54)</f>
        <v>1 - Médico</v>
      </c>
      <c r="F45" s="13">
        <f>'[1]TCE - ANEXO III - Preencher'!G54</f>
        <v>225125</v>
      </c>
      <c r="G45" s="14">
        <f>IF('[1]TCE - ANEXO III - Preencher'!H54="","",'[1]TCE - ANEXO III - Preencher'!H54)</f>
        <v>44166</v>
      </c>
      <c r="H45" s="15">
        <f>'[1]TCE - ANEXO III - Preencher'!I54</f>
        <v>0</v>
      </c>
      <c r="I45" s="15">
        <f>'[1]TCE - ANEXO III - Preencher'!J54</f>
        <v>670.01199999999994</v>
      </c>
      <c r="J45" s="15">
        <f>'[1]TCE - ANEXO III - Preencher'!K54</f>
        <v>0</v>
      </c>
      <c r="K45" s="16">
        <f>'[1]TCE - ANEXO III - Preencher'!L54</f>
        <v>138.77000000000001</v>
      </c>
      <c r="L45" s="16">
        <f>'[1]TCE - ANEXO III - Preencher'!M54</f>
        <v>0</v>
      </c>
      <c r="M45" s="16">
        <f t="shared" si="1"/>
        <v>138.77000000000001</v>
      </c>
      <c r="N45" s="16">
        <f>'[1]TCE - ANEXO III - Preencher'!O54</f>
        <v>9.2799999999999994</v>
      </c>
      <c r="O45" s="16">
        <f>'[1]TCE - ANEXO III - Preencher'!P54</f>
        <v>0</v>
      </c>
      <c r="P45" s="17">
        <f t="shared" si="2"/>
        <v>9.2799999999999994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818.0619999999999</v>
      </c>
    </row>
    <row r="46" spans="1:28" s="4" customFormat="1" x14ac:dyDescent="0.2">
      <c r="A46" s="9">
        <f>IFERROR(VLOOKUP(B46,'[1]DADOS (OCULTAR)'!$P$3:$R$56,3,0),"")</f>
        <v>9039744001085</v>
      </c>
      <c r="B46" s="10" t="str">
        <f>'[1]TCE - ANEXO III - Preencher'!C55</f>
        <v>UPA ENGENHO VELHO</v>
      </c>
      <c r="C46" s="11"/>
      <c r="D46" s="12" t="str">
        <f>'[1]TCE - ANEXO III - Preencher'!E55</f>
        <v>CARMELUCE MARIA BARBOSA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223208</v>
      </c>
      <c r="G46" s="14">
        <f>IF('[1]TCE - ANEXO III - Preencher'!H55="","",'[1]TCE - ANEXO III - Preencher'!H55)</f>
        <v>44166</v>
      </c>
      <c r="H46" s="15">
        <f>'[1]TCE - ANEXO III - Preencher'!I55</f>
        <v>0</v>
      </c>
      <c r="I46" s="15">
        <f>'[1]TCE - ANEXO III - Preencher'!J55</f>
        <v>478.05040000000002</v>
      </c>
      <c r="J46" s="15">
        <f>'[1]TCE - ANEXO III - Preencher'!K55</f>
        <v>0</v>
      </c>
      <c r="K46" s="16">
        <f>'[1]TCE - ANEXO III - Preencher'!L55</f>
        <v>138.77000000000001</v>
      </c>
      <c r="L46" s="16">
        <f>'[1]TCE - ANEXO III - Preencher'!M55</f>
        <v>0</v>
      </c>
      <c r="M46" s="16">
        <f t="shared" si="1"/>
        <v>138.77000000000001</v>
      </c>
      <c r="N46" s="16">
        <f>'[1]TCE - ANEXO III - Preencher'!O55</f>
        <v>1.1599999999999999</v>
      </c>
      <c r="O46" s="16">
        <f>'[1]TCE - ANEXO III - Preencher'!P55</f>
        <v>0</v>
      </c>
      <c r="P46" s="17">
        <f t="shared" si="2"/>
        <v>1.1599999999999999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617.98040000000003</v>
      </c>
    </row>
    <row r="47" spans="1:28" s="4" customFormat="1" x14ac:dyDescent="0.2">
      <c r="A47" s="9">
        <f>IFERROR(VLOOKUP(B47,'[1]DADOS (OCULTAR)'!$P$3:$R$56,3,0),"")</f>
        <v>9039744001085</v>
      </c>
      <c r="B47" s="10" t="str">
        <f>'[1]TCE - ANEXO III - Preencher'!C56</f>
        <v>UPA ENGENHO VELHO</v>
      </c>
      <c r="C47" s="11"/>
      <c r="D47" s="12" t="str">
        <f>'[1]TCE - ANEXO III - Preencher'!E56</f>
        <v>CASSIA RAPHAELE SANTOS DE LIRA</v>
      </c>
      <c r="E47" s="10" t="str">
        <f>IF('[1]TCE - ANEXO III - Preencher'!F56="4 - Assistência Odontológica","2 - Outros Profissionais da Saúde",'[1]TCE - ANEXO III - Preencher'!F56)</f>
        <v>1 - Médico</v>
      </c>
      <c r="F47" s="13">
        <f>'[1]TCE - ANEXO III - Preencher'!G56</f>
        <v>225125</v>
      </c>
      <c r="G47" s="14">
        <f>IF('[1]TCE - ANEXO III - Preencher'!H56="","",'[1]TCE - ANEXO III - Preencher'!H56)</f>
        <v>44166</v>
      </c>
      <c r="H47" s="15">
        <f>'[1]TCE - ANEXO III - Preencher'!I56</f>
        <v>0</v>
      </c>
      <c r="I47" s="15">
        <f>'[1]TCE - ANEXO III - Preencher'!J56</f>
        <v>695.49839999999995</v>
      </c>
      <c r="J47" s="15">
        <f>'[1]TCE - ANEXO III - Preencher'!K56</f>
        <v>0</v>
      </c>
      <c r="K47" s="16">
        <f>'[1]TCE - ANEXO III - Preencher'!L56</f>
        <v>138.77000000000001</v>
      </c>
      <c r="L47" s="16">
        <f>'[1]TCE - ANEXO III - Preencher'!M56</f>
        <v>4.75</v>
      </c>
      <c r="M47" s="16">
        <f t="shared" si="1"/>
        <v>134.02000000000001</v>
      </c>
      <c r="N47" s="16">
        <f>'[1]TCE - ANEXO III - Preencher'!O56</f>
        <v>9.2799999999999994</v>
      </c>
      <c r="O47" s="16">
        <f>'[1]TCE - ANEXO III - Preencher'!P56</f>
        <v>0</v>
      </c>
      <c r="P47" s="17">
        <f t="shared" si="2"/>
        <v>9.2799999999999994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838.7983999999999</v>
      </c>
    </row>
    <row r="48" spans="1:28" s="4" customFormat="1" x14ac:dyDescent="0.2">
      <c r="A48" s="9">
        <f>IFERROR(VLOOKUP(B48,'[1]DADOS (OCULTAR)'!$P$3:$R$56,3,0),"")</f>
        <v>9039744001085</v>
      </c>
      <c r="B48" s="10" t="str">
        <f>'[1]TCE - ANEXO III - Preencher'!C57</f>
        <v>UPA ENGENHO VELHO</v>
      </c>
      <c r="C48" s="11"/>
      <c r="D48" s="12" t="str">
        <f>'[1]TCE - ANEXO III - Preencher'!E57</f>
        <v>CHARLEY RAFAEL COELHO VAZ PACHECO</v>
      </c>
      <c r="E48" s="10" t="str">
        <f>IF('[1]TCE - ANEXO III - Preencher'!F57="4 - Assistência Odontológica","2 - Outros Profissionais da Saúde",'[1]TCE - ANEXO III - Preencher'!F57)</f>
        <v>1 - Médico</v>
      </c>
      <c r="F48" s="13">
        <f>'[1]TCE - ANEXO III - Preencher'!G57</f>
        <v>225125</v>
      </c>
      <c r="G48" s="14">
        <f>IF('[1]TCE - ANEXO III - Preencher'!H57="","",'[1]TCE - ANEXO III - Preencher'!H57)</f>
        <v>44166</v>
      </c>
      <c r="H48" s="15">
        <f>'[1]TCE - ANEXO III - Preencher'!I57</f>
        <v>0</v>
      </c>
      <c r="I48" s="15">
        <f>'[1]TCE - ANEXO III - Preencher'!J57</f>
        <v>561.04240000000004</v>
      </c>
      <c r="J48" s="15">
        <f>'[1]TCE - ANEXO III - Preencher'!K57</f>
        <v>0</v>
      </c>
      <c r="K48" s="16">
        <f>'[1]TCE - ANEXO III - Preencher'!L57</f>
        <v>138.77000000000001</v>
      </c>
      <c r="L48" s="16">
        <f>'[1]TCE - ANEXO III - Preencher'!M57</f>
        <v>0</v>
      </c>
      <c r="M48" s="16">
        <f t="shared" si="1"/>
        <v>138.77000000000001</v>
      </c>
      <c r="N48" s="16">
        <f>'[1]TCE - ANEXO III - Preencher'!O57</f>
        <v>9.2799999999999994</v>
      </c>
      <c r="O48" s="16">
        <f>'[1]TCE - ANEXO III - Preencher'!P57</f>
        <v>0</v>
      </c>
      <c r="P48" s="17">
        <f t="shared" si="2"/>
        <v>9.2799999999999994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709.0924</v>
      </c>
    </row>
    <row r="49" spans="1:28" s="4" customFormat="1" x14ac:dyDescent="0.2">
      <c r="A49" s="9">
        <f>IFERROR(VLOOKUP(B49,'[1]DADOS (OCULTAR)'!$P$3:$R$56,3,0),"")</f>
        <v>9039744001085</v>
      </c>
      <c r="B49" s="10" t="str">
        <f>'[1]TCE - ANEXO III - Preencher'!C58</f>
        <v>UPA ENGENHO VELHO</v>
      </c>
      <c r="C49" s="11"/>
      <c r="D49" s="12" t="str">
        <f>'[1]TCE - ANEXO III - Preencher'!E58</f>
        <v>CICERO JOSE DOS SANTOS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766420</v>
      </c>
      <c r="G49" s="14">
        <f>IF('[1]TCE - ANEXO III - Preencher'!H58="","",'[1]TCE - ANEXO III - Preencher'!H58)</f>
        <v>44166</v>
      </c>
      <c r="H49" s="15">
        <f>'[1]TCE - ANEXO III - Preencher'!I58</f>
        <v>0</v>
      </c>
      <c r="I49" s="15">
        <f>'[1]TCE - ANEXO III - Preencher'!J58</f>
        <v>177.25040000000001</v>
      </c>
      <c r="J49" s="15">
        <f>'[1]TCE - ANEXO III - Preencher'!K58</f>
        <v>0</v>
      </c>
      <c r="K49" s="16">
        <f>'[1]TCE - ANEXO III - Preencher'!L58</f>
        <v>138.77000000000001</v>
      </c>
      <c r="L49" s="16">
        <f>'[1]TCE - ANEXO III - Preencher'!M58</f>
        <v>9.49</v>
      </c>
      <c r="M49" s="16">
        <f t="shared" si="1"/>
        <v>129.28</v>
      </c>
      <c r="N49" s="16">
        <f>'[1]TCE - ANEXO III - Preencher'!O58</f>
        <v>1.1599999999999999</v>
      </c>
      <c r="O49" s="16">
        <f>'[1]TCE - ANEXO III - Preencher'!P58</f>
        <v>0</v>
      </c>
      <c r="P49" s="17">
        <f t="shared" si="2"/>
        <v>1.1599999999999999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307.69040000000001</v>
      </c>
    </row>
    <row r="50" spans="1:28" s="4" customFormat="1" x14ac:dyDescent="0.2">
      <c r="A50" s="9">
        <f>IFERROR(VLOOKUP(B50,'[1]DADOS (OCULTAR)'!$P$3:$R$56,3,0),"")</f>
        <v>9039744001085</v>
      </c>
      <c r="B50" s="10" t="str">
        <f>'[1]TCE - ANEXO III - Preencher'!C59</f>
        <v>UPA ENGENHO VELHO</v>
      </c>
      <c r="C50" s="11"/>
      <c r="D50" s="12" t="str">
        <f>'[1]TCE - ANEXO III - Preencher'!E59</f>
        <v>CLAUDEMIR DE FRANCA PEREIRA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>
        <f>'[1]TCE - ANEXO III - Preencher'!G59</f>
        <v>514225</v>
      </c>
      <c r="G50" s="14">
        <f>IF('[1]TCE - ANEXO III - Preencher'!H59="","",'[1]TCE - ANEXO III - Preencher'!H59)</f>
        <v>44166</v>
      </c>
      <c r="H50" s="15">
        <f>'[1]TCE - ANEXO III - Preencher'!I59</f>
        <v>0</v>
      </c>
      <c r="I50" s="15">
        <f>'[1]TCE - ANEXO III - Preencher'!J59</f>
        <v>160.4648</v>
      </c>
      <c r="J50" s="15">
        <f>'[1]TCE - ANEXO III - Preencher'!K59</f>
        <v>0</v>
      </c>
      <c r="K50" s="16">
        <f>'[1]TCE - ANEXO III - Preencher'!L59</f>
        <v>138.77000000000001</v>
      </c>
      <c r="L50" s="16">
        <f>'[1]TCE - ANEXO III - Preencher'!M59</f>
        <v>20.9</v>
      </c>
      <c r="M50" s="16">
        <f t="shared" si="1"/>
        <v>117.87</v>
      </c>
      <c r="N50" s="16">
        <f>'[1]TCE - ANEXO III - Preencher'!O59</f>
        <v>1.1599999999999999</v>
      </c>
      <c r="O50" s="16">
        <f>'[1]TCE - ANEXO III - Preencher'!P59</f>
        <v>0</v>
      </c>
      <c r="P50" s="17">
        <f t="shared" si="2"/>
        <v>1.1599999999999999</v>
      </c>
      <c r="Q50" s="16">
        <f>'[1]TCE - ANEXO III - Preencher'!R59</f>
        <v>103.5</v>
      </c>
      <c r="R50" s="16">
        <f>'[1]TCE - ANEXO III - Preencher'!S59</f>
        <v>0</v>
      </c>
      <c r="S50" s="17">
        <f t="shared" si="3"/>
        <v>103.5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382.9948</v>
      </c>
    </row>
    <row r="51" spans="1:28" s="4" customFormat="1" x14ac:dyDescent="0.2">
      <c r="A51" s="9">
        <f>IFERROR(VLOOKUP(B51,'[1]DADOS (OCULTAR)'!$P$3:$R$56,3,0),"")</f>
        <v>9039744001085</v>
      </c>
      <c r="B51" s="10" t="str">
        <f>'[1]TCE - ANEXO III - Preencher'!C60</f>
        <v>UPA ENGENHO VELHO</v>
      </c>
      <c r="C51" s="11"/>
      <c r="D51" s="12" t="str">
        <f>'[1]TCE - ANEXO III - Preencher'!E60</f>
        <v>CLAUDIA SIMONE RODRIGUES MARQUES BORGES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322205</v>
      </c>
      <c r="G51" s="14">
        <f>IF('[1]TCE - ANEXO III - Preencher'!H60="","",'[1]TCE - ANEXO III - Preencher'!H60)</f>
        <v>44166</v>
      </c>
      <c r="H51" s="15">
        <f>'[1]TCE - ANEXO III - Preencher'!I60</f>
        <v>0</v>
      </c>
      <c r="I51" s="15">
        <f>'[1]TCE - ANEXO III - Preencher'!J60</f>
        <v>164.50559999999999</v>
      </c>
      <c r="J51" s="15">
        <f>'[1]TCE - ANEXO III - Preencher'!K60</f>
        <v>0</v>
      </c>
      <c r="K51" s="16">
        <f>'[1]TCE - ANEXO III - Preencher'!L60</f>
        <v>138.77000000000001</v>
      </c>
      <c r="L51" s="16">
        <f>'[1]TCE - ANEXO III - Preencher'!M60</f>
        <v>0</v>
      </c>
      <c r="M51" s="16">
        <f t="shared" si="1"/>
        <v>138.77000000000001</v>
      </c>
      <c r="N51" s="16">
        <f>'[1]TCE - ANEXO III - Preencher'!O60</f>
        <v>1.1599999999999999</v>
      </c>
      <c r="O51" s="16">
        <f>'[1]TCE - ANEXO III - Preencher'!P60</f>
        <v>0</v>
      </c>
      <c r="P51" s="17">
        <f t="shared" si="2"/>
        <v>1.1599999999999999</v>
      </c>
      <c r="Q51" s="16">
        <f>'[1]TCE - ANEXO III - Preencher'!R60</f>
        <v>207</v>
      </c>
      <c r="R51" s="16">
        <f>'[1]TCE - ANEXO III - Preencher'!S60</f>
        <v>52.25</v>
      </c>
      <c r="S51" s="17">
        <f t="shared" si="3"/>
        <v>154.75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459.18560000000002</v>
      </c>
    </row>
    <row r="52" spans="1:28" s="4" customFormat="1" x14ac:dyDescent="0.2">
      <c r="A52" s="9">
        <f>IFERROR(VLOOKUP(B52,'[1]DADOS (OCULTAR)'!$P$3:$R$56,3,0),"")</f>
        <v>9039744001085</v>
      </c>
      <c r="B52" s="10" t="str">
        <f>'[1]TCE - ANEXO III - Preencher'!C61</f>
        <v>UPA ENGENHO VELHO</v>
      </c>
      <c r="C52" s="11"/>
      <c r="D52" s="12" t="str">
        <f>'[1]TCE - ANEXO III - Preencher'!E61</f>
        <v>CREUZA MARIA DA SILVA JORGE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513430</v>
      </c>
      <c r="G52" s="14">
        <f>IF('[1]TCE - ANEXO III - Preencher'!H61="","",'[1]TCE - ANEXO III - Preencher'!H61)</f>
        <v>44166</v>
      </c>
      <c r="H52" s="15">
        <f>'[1]TCE - ANEXO III - Preencher'!I61</f>
        <v>0</v>
      </c>
      <c r="I52" s="15">
        <f>'[1]TCE - ANEXO III - Preencher'!J61</f>
        <v>156.27040000000002</v>
      </c>
      <c r="J52" s="15">
        <f>'[1]TCE - ANEXO III - Preencher'!K61</f>
        <v>0</v>
      </c>
      <c r="K52" s="16">
        <f>'[1]TCE - ANEXO III - Preencher'!L61</f>
        <v>138.77000000000001</v>
      </c>
      <c r="L52" s="16">
        <f>'[1]TCE - ANEXO III - Preencher'!M61</f>
        <v>0</v>
      </c>
      <c r="M52" s="16">
        <f t="shared" si="1"/>
        <v>138.77000000000001</v>
      </c>
      <c r="N52" s="16">
        <f>'[1]TCE - ANEXO III - Preencher'!O61</f>
        <v>1.1599999999999999</v>
      </c>
      <c r="O52" s="16">
        <f>'[1]TCE - ANEXO III - Preencher'!P61</f>
        <v>0</v>
      </c>
      <c r="P52" s="17">
        <f t="shared" si="2"/>
        <v>1.1599999999999999</v>
      </c>
      <c r="Q52" s="16">
        <f>'[1]TCE - ANEXO III - Preencher'!R61</f>
        <v>207</v>
      </c>
      <c r="R52" s="16">
        <f>'[1]TCE - ANEXO III - Preencher'!S61</f>
        <v>62.7</v>
      </c>
      <c r="S52" s="17">
        <f t="shared" si="3"/>
        <v>144.30000000000001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440.50040000000007</v>
      </c>
    </row>
    <row r="53" spans="1:28" s="4" customFormat="1" x14ac:dyDescent="0.2">
      <c r="A53" s="9">
        <f>IFERROR(VLOOKUP(B53,'[1]DADOS (OCULTAR)'!$P$3:$R$56,3,0),"")</f>
        <v>9039744001085</v>
      </c>
      <c r="B53" s="10" t="str">
        <f>'[1]TCE - ANEXO III - Preencher'!C62</f>
        <v>UPA ENGENHO VELHO</v>
      </c>
      <c r="C53" s="11"/>
      <c r="D53" s="12" t="str">
        <f>'[1]TCE - ANEXO III - Preencher'!E62</f>
        <v>CRISLAINE DA SILVA SANTOS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322205</v>
      </c>
      <c r="G53" s="14">
        <f>IF('[1]TCE - ANEXO III - Preencher'!H62="","",'[1]TCE - ANEXO III - Preencher'!H62)</f>
        <v>44166</v>
      </c>
      <c r="H53" s="15">
        <f>'[1]TCE - ANEXO III - Preencher'!I62</f>
        <v>0</v>
      </c>
      <c r="I53" s="15">
        <f>'[1]TCE - ANEXO III - Preencher'!J62</f>
        <v>145.44560000000001</v>
      </c>
      <c r="J53" s="15">
        <f>'[1]TCE - ANEXO III - Preencher'!K62</f>
        <v>0</v>
      </c>
      <c r="K53" s="16">
        <f>'[1]TCE - ANEXO III - Preencher'!L62</f>
        <v>138.77000000000001</v>
      </c>
      <c r="L53" s="16">
        <f>'[1]TCE - ANEXO III - Preencher'!M62</f>
        <v>0</v>
      </c>
      <c r="M53" s="16">
        <f t="shared" si="1"/>
        <v>138.77000000000001</v>
      </c>
      <c r="N53" s="16">
        <f>'[1]TCE - ANEXO III - Preencher'!O62</f>
        <v>1.1599999999999999</v>
      </c>
      <c r="O53" s="16">
        <f>'[1]TCE - ANEXO III - Preencher'!P62</f>
        <v>0</v>
      </c>
      <c r="P53" s="17">
        <f t="shared" si="2"/>
        <v>1.1599999999999999</v>
      </c>
      <c r="Q53" s="16">
        <f>'[1]TCE - ANEXO III - Preencher'!R62</f>
        <v>207</v>
      </c>
      <c r="R53" s="16">
        <f>'[1]TCE - ANEXO III - Preencher'!S62</f>
        <v>0</v>
      </c>
      <c r="S53" s="17">
        <f t="shared" si="3"/>
        <v>207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492.37560000000002</v>
      </c>
    </row>
    <row r="54" spans="1:28" s="4" customFormat="1" x14ac:dyDescent="0.2">
      <c r="A54" s="9">
        <f>IFERROR(VLOOKUP(B54,'[1]DADOS (OCULTAR)'!$P$3:$R$56,3,0),"")</f>
        <v>9039744001085</v>
      </c>
      <c r="B54" s="10" t="str">
        <f>'[1]TCE - ANEXO III - Preencher'!C63</f>
        <v>UPA ENGENHO VELHO</v>
      </c>
      <c r="C54" s="11"/>
      <c r="D54" s="12" t="str">
        <f>'[1]TCE - ANEXO III - Preencher'!E63</f>
        <v>CRISTIANE CARLA MACENA DIAS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521130</v>
      </c>
      <c r="G54" s="14">
        <f>IF('[1]TCE - ANEXO III - Preencher'!H63="","",'[1]TCE - ANEXO III - Preencher'!H63)</f>
        <v>44166</v>
      </c>
      <c r="H54" s="15">
        <f>'[1]TCE - ANEXO III - Preencher'!I63</f>
        <v>0</v>
      </c>
      <c r="I54" s="15">
        <f>'[1]TCE - ANEXO III - Preencher'!J63</f>
        <v>141.09920000000002</v>
      </c>
      <c r="J54" s="15">
        <f>'[1]TCE - ANEXO III - Preencher'!K63</f>
        <v>0</v>
      </c>
      <c r="K54" s="16">
        <f>'[1]TCE - ANEXO III - Preencher'!L63</f>
        <v>138.77000000000001</v>
      </c>
      <c r="L54" s="16">
        <f>'[1]TCE - ANEXO III - Preencher'!M63</f>
        <v>0</v>
      </c>
      <c r="M54" s="16">
        <f t="shared" si="1"/>
        <v>138.77000000000001</v>
      </c>
      <c r="N54" s="16">
        <f>'[1]TCE - ANEXO III - Preencher'!O63</f>
        <v>1.1599999999999999</v>
      </c>
      <c r="O54" s="16">
        <f>'[1]TCE - ANEXO III - Preencher'!P63</f>
        <v>0</v>
      </c>
      <c r="P54" s="17">
        <f t="shared" si="2"/>
        <v>1.1599999999999999</v>
      </c>
      <c r="Q54" s="16">
        <f>'[1]TCE - ANEXO III - Preencher'!R63</f>
        <v>207</v>
      </c>
      <c r="R54" s="16">
        <f>'[1]TCE - ANEXO III - Preencher'!S63</f>
        <v>48.07</v>
      </c>
      <c r="S54" s="17">
        <f t="shared" si="3"/>
        <v>158.93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439.95920000000007</v>
      </c>
    </row>
    <row r="55" spans="1:28" s="4" customFormat="1" x14ac:dyDescent="0.2">
      <c r="A55" s="9">
        <f>IFERROR(VLOOKUP(B55,'[1]DADOS (OCULTAR)'!$P$3:$R$56,3,0),"")</f>
        <v>9039744001085</v>
      </c>
      <c r="B55" s="10" t="str">
        <f>'[1]TCE - ANEXO III - Preencher'!C64</f>
        <v>UPA ENGENHO VELHO</v>
      </c>
      <c r="C55" s="11"/>
      <c r="D55" s="12" t="str">
        <f>'[1]TCE - ANEXO III - Preencher'!E64</f>
        <v>CRISTIANE VITORIA SOUZA DOS SANTOS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>
        <f>'[1]TCE - ANEXO III - Preencher'!G64</f>
        <v>411010</v>
      </c>
      <c r="G55" s="14">
        <f>IF('[1]TCE - ANEXO III - Preencher'!H64="","",'[1]TCE - ANEXO III - Preencher'!H64)</f>
        <v>44166</v>
      </c>
      <c r="H55" s="15">
        <f>'[1]TCE - ANEXO III - Preencher'!I64</f>
        <v>0</v>
      </c>
      <c r="I55" s="15">
        <f>'[1]TCE - ANEXO III - Preencher'!J64</f>
        <v>12.191800000000001</v>
      </c>
      <c r="J55" s="15">
        <f>'[1]TCE - ANEXO III - Preencher'!K64</f>
        <v>0</v>
      </c>
      <c r="K55" s="16">
        <f>'[1]TCE - ANEXO III - Preencher'!L64</f>
        <v>138.77000000000001</v>
      </c>
      <c r="L55" s="16">
        <f>'[1]TCE - ANEXO III - Preencher'!M64</f>
        <v>0</v>
      </c>
      <c r="M55" s="16">
        <f t="shared" si="1"/>
        <v>138.77000000000001</v>
      </c>
      <c r="N55" s="16">
        <f>'[1]TCE - ANEXO III - Preencher'!O64</f>
        <v>1.1599999999999999</v>
      </c>
      <c r="O55" s="16">
        <f>'[1]TCE - ANEXO III - Preencher'!P64</f>
        <v>0</v>
      </c>
      <c r="P55" s="17">
        <f t="shared" si="2"/>
        <v>1.1599999999999999</v>
      </c>
      <c r="Q55" s="16">
        <f>'[1]TCE - ANEXO III - Preencher'!R64</f>
        <v>117.3</v>
      </c>
      <c r="R55" s="16">
        <f>'[1]TCE - ANEXO III - Preencher'!S64</f>
        <v>31.35</v>
      </c>
      <c r="S55" s="17">
        <f t="shared" si="3"/>
        <v>85.949999999999989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238.0718</v>
      </c>
    </row>
    <row r="56" spans="1:28" s="4" customFormat="1" x14ac:dyDescent="0.2">
      <c r="A56" s="9">
        <f>IFERROR(VLOOKUP(B56,'[1]DADOS (OCULTAR)'!$P$3:$R$56,3,0),"")</f>
        <v>9039744001085</v>
      </c>
      <c r="B56" s="10" t="str">
        <f>'[1]TCE - ANEXO III - Preencher'!C65</f>
        <v>UPA ENGENHO VELHO</v>
      </c>
      <c r="C56" s="11"/>
      <c r="D56" s="12" t="str">
        <f>'[1]TCE - ANEXO III - Preencher'!E65</f>
        <v>CRISTILIANA CECILIA MENDES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521130</v>
      </c>
      <c r="G56" s="14">
        <f>IF('[1]TCE - ANEXO III - Preencher'!H65="","",'[1]TCE - ANEXO III - Preencher'!H65)</f>
        <v>44166</v>
      </c>
      <c r="H56" s="15">
        <f>'[1]TCE - ANEXO III - Preencher'!I65</f>
        <v>0</v>
      </c>
      <c r="I56" s="15">
        <f>'[1]TCE - ANEXO III - Preencher'!J65</f>
        <v>172.71919999999997</v>
      </c>
      <c r="J56" s="15">
        <f>'[1]TCE - ANEXO III - Preencher'!K65</f>
        <v>0</v>
      </c>
      <c r="K56" s="16">
        <f>'[1]TCE - ANEXO III - Preencher'!L65</f>
        <v>138.77000000000001</v>
      </c>
      <c r="L56" s="16">
        <f>'[1]TCE - ANEXO III - Preencher'!M65</f>
        <v>0</v>
      </c>
      <c r="M56" s="16">
        <f t="shared" si="1"/>
        <v>138.77000000000001</v>
      </c>
      <c r="N56" s="16">
        <f>'[1]TCE - ANEXO III - Preencher'!O65</f>
        <v>1.1599999999999999</v>
      </c>
      <c r="O56" s="16">
        <f>'[1]TCE - ANEXO III - Preencher'!P65</f>
        <v>0</v>
      </c>
      <c r="P56" s="17">
        <f t="shared" si="2"/>
        <v>1.1599999999999999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312.64920000000001</v>
      </c>
    </row>
    <row r="57" spans="1:28" s="4" customFormat="1" x14ac:dyDescent="0.2">
      <c r="A57" s="9">
        <f>IFERROR(VLOOKUP(B57,'[1]DADOS (OCULTAR)'!$P$3:$R$56,3,0),"")</f>
        <v>9039744001085</v>
      </c>
      <c r="B57" s="10" t="str">
        <f>'[1]TCE - ANEXO III - Preencher'!C66</f>
        <v>UPA ENGENHO VELHO</v>
      </c>
      <c r="C57" s="11"/>
      <c r="D57" s="12" t="str">
        <f>'[1]TCE - ANEXO III - Preencher'!E66</f>
        <v>DANIELE FERREIRA BARBOSA DOS SANTOS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223505</v>
      </c>
      <c r="G57" s="14">
        <f>IF('[1]TCE - ANEXO III - Preencher'!H66="","",'[1]TCE - ANEXO III - Preencher'!H66)</f>
        <v>44166</v>
      </c>
      <c r="H57" s="15">
        <f>'[1]TCE - ANEXO III - Preencher'!I66</f>
        <v>0</v>
      </c>
      <c r="I57" s="15">
        <f>'[1]TCE - ANEXO III - Preencher'!J66</f>
        <v>338.33759999999995</v>
      </c>
      <c r="J57" s="15">
        <f>'[1]TCE - ANEXO III - Preencher'!K66</f>
        <v>0</v>
      </c>
      <c r="K57" s="16">
        <f>'[1]TCE - ANEXO III - Preencher'!L66</f>
        <v>138.77000000000001</v>
      </c>
      <c r="L57" s="16">
        <f>'[1]TCE - ANEXO III - Preencher'!M66</f>
        <v>2.39</v>
      </c>
      <c r="M57" s="16">
        <f t="shared" si="1"/>
        <v>136.38000000000002</v>
      </c>
      <c r="N57" s="16">
        <f>'[1]TCE - ANEXO III - Preencher'!O66</f>
        <v>2.44</v>
      </c>
      <c r="O57" s="16">
        <f>'[1]TCE - ANEXO III - Preencher'!P66</f>
        <v>0</v>
      </c>
      <c r="P57" s="17">
        <f t="shared" si="2"/>
        <v>2.44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58.53</v>
      </c>
      <c r="U57" s="16">
        <f>'[1]TCE - ANEXO III - Preencher'!V66</f>
        <v>0</v>
      </c>
      <c r="V57" s="17">
        <f t="shared" si="4"/>
        <v>58.53</v>
      </c>
      <c r="W57" s="18" t="str">
        <f>IF('[1]TCE - ANEXO III - Preencher'!X66="","",'[1]TCE - ANEXO III - Preencher'!X66)</f>
        <v>AUXILIO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535.68759999999997</v>
      </c>
    </row>
    <row r="58" spans="1:28" s="4" customFormat="1" x14ac:dyDescent="0.2">
      <c r="A58" s="9">
        <f>IFERROR(VLOOKUP(B58,'[1]DADOS (OCULTAR)'!$P$3:$R$56,3,0),"")</f>
        <v>9039744001085</v>
      </c>
      <c r="B58" s="10" t="str">
        <f>'[1]TCE - ANEXO III - Preencher'!C67</f>
        <v>UPA ENGENHO VELHO</v>
      </c>
      <c r="C58" s="11"/>
      <c r="D58" s="12" t="str">
        <f>'[1]TCE - ANEXO III - Preencher'!E67</f>
        <v>DANIELLY NERIS DA SILVA COSTA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317210</v>
      </c>
      <c r="G58" s="14">
        <f>IF('[1]TCE - ANEXO III - Preencher'!H67="","",'[1]TCE - ANEXO III - Preencher'!H67)</f>
        <v>44166</v>
      </c>
      <c r="H58" s="15">
        <f>'[1]TCE - ANEXO III - Preencher'!I67</f>
        <v>0</v>
      </c>
      <c r="I58" s="15">
        <f>'[1]TCE - ANEXO III - Preencher'!J67</f>
        <v>257.95519999999999</v>
      </c>
      <c r="J58" s="15">
        <f>'[1]TCE - ANEXO III - Preencher'!K67</f>
        <v>0</v>
      </c>
      <c r="K58" s="16">
        <f>'[1]TCE - ANEXO III - Preencher'!L67</f>
        <v>138.77000000000001</v>
      </c>
      <c r="L58" s="16">
        <f>'[1]TCE - ANEXO III - Preencher'!M67</f>
        <v>0</v>
      </c>
      <c r="M58" s="16">
        <f t="shared" si="1"/>
        <v>138.77000000000001</v>
      </c>
      <c r="N58" s="16">
        <f>'[1]TCE - ANEXO III - Preencher'!O67</f>
        <v>1.1599999999999999</v>
      </c>
      <c r="O58" s="16">
        <f>'[1]TCE - ANEXO III - Preencher'!P67</f>
        <v>0</v>
      </c>
      <c r="P58" s="17">
        <f t="shared" si="2"/>
        <v>1.1599999999999999</v>
      </c>
      <c r="Q58" s="16">
        <f>'[1]TCE - ANEXO III - Preencher'!R67</f>
        <v>207</v>
      </c>
      <c r="R58" s="16">
        <f>'[1]TCE - ANEXO III - Preencher'!S67</f>
        <v>0</v>
      </c>
      <c r="S58" s="17">
        <f t="shared" si="3"/>
        <v>207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604.88519999999994</v>
      </c>
    </row>
    <row r="59" spans="1:28" s="4" customFormat="1" x14ac:dyDescent="0.2">
      <c r="A59" s="9">
        <f>IFERROR(VLOOKUP(B59,'[1]DADOS (OCULTAR)'!$P$3:$R$56,3,0),"")</f>
        <v>9039744001085</v>
      </c>
      <c r="B59" s="10" t="str">
        <f>'[1]TCE - ANEXO III - Preencher'!C68</f>
        <v>UPA ENGENHO VELHO</v>
      </c>
      <c r="C59" s="11"/>
      <c r="D59" s="12" t="str">
        <f>'[1]TCE - ANEXO III - Preencher'!E68</f>
        <v>DANILLYS KESSIA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44166</v>
      </c>
      <c r="H59" s="15">
        <f>'[1]TCE - ANEXO III - Preencher'!I68</f>
        <v>0</v>
      </c>
      <c r="I59" s="15">
        <f>'[1]TCE - ANEXO III - Preencher'!J68</f>
        <v>177.92080000000001</v>
      </c>
      <c r="J59" s="15">
        <f>'[1]TCE - ANEXO III - Preencher'!K68</f>
        <v>0</v>
      </c>
      <c r="K59" s="16">
        <f>'[1]TCE - ANEXO III - Preencher'!L68</f>
        <v>138.77000000000001</v>
      </c>
      <c r="L59" s="16">
        <f>'[1]TCE - ANEXO III - Preencher'!M68</f>
        <v>0</v>
      </c>
      <c r="M59" s="16">
        <f t="shared" si="1"/>
        <v>138.77000000000001</v>
      </c>
      <c r="N59" s="16">
        <f>'[1]TCE - ANEXO III - Preencher'!O68</f>
        <v>1.1599999999999999</v>
      </c>
      <c r="O59" s="16">
        <f>'[1]TCE - ANEXO III - Preencher'!P68</f>
        <v>0</v>
      </c>
      <c r="P59" s="17">
        <f t="shared" si="2"/>
        <v>1.1599999999999999</v>
      </c>
      <c r="Q59" s="16">
        <f>'[1]TCE - ANEXO III - Preencher'!R68</f>
        <v>207</v>
      </c>
      <c r="R59" s="16">
        <f>'[1]TCE - ANEXO III - Preencher'!S68</f>
        <v>62.7</v>
      </c>
      <c r="S59" s="17">
        <f t="shared" si="3"/>
        <v>144.30000000000001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462.15080000000006</v>
      </c>
    </row>
    <row r="60" spans="1:28" s="4" customFormat="1" x14ac:dyDescent="0.2">
      <c r="A60" s="9">
        <f>IFERROR(VLOOKUP(B60,'[1]DADOS (OCULTAR)'!$P$3:$R$56,3,0),"")</f>
        <v>9039744001085</v>
      </c>
      <c r="B60" s="10" t="str">
        <f>'[1]TCE - ANEXO III - Preencher'!C69</f>
        <v>UPA ENGENHO VELHO</v>
      </c>
      <c r="C60" s="11"/>
      <c r="D60" s="12" t="str">
        <f>'[1]TCE - ANEXO III - Preencher'!E69</f>
        <v>DANILO RODOLFO DE LIRA CUNHA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>
        <f>'[1]TCE - ANEXO III - Preencher'!G69</f>
        <v>317210</v>
      </c>
      <c r="G60" s="14">
        <f>IF('[1]TCE - ANEXO III - Preencher'!H69="","",'[1]TCE - ANEXO III - Preencher'!H69)</f>
        <v>44166</v>
      </c>
      <c r="H60" s="15">
        <f>'[1]TCE - ANEXO III - Preencher'!I69</f>
        <v>0</v>
      </c>
      <c r="I60" s="15">
        <f>'[1]TCE - ANEXO III - Preencher'!J69</f>
        <v>211.78880000000001</v>
      </c>
      <c r="J60" s="15">
        <f>'[1]TCE - ANEXO III - Preencher'!K69</f>
        <v>0</v>
      </c>
      <c r="K60" s="16">
        <f>'[1]TCE - ANEXO III - Preencher'!L69</f>
        <v>138.77000000000001</v>
      </c>
      <c r="L60" s="16">
        <f>'[1]TCE - ANEXO III - Preencher'!M69</f>
        <v>0</v>
      </c>
      <c r="M60" s="16">
        <f t="shared" si="1"/>
        <v>138.77000000000001</v>
      </c>
      <c r="N60" s="16">
        <f>'[1]TCE - ANEXO III - Preencher'!O69</f>
        <v>1.1599999999999999</v>
      </c>
      <c r="O60" s="16">
        <f>'[1]TCE - ANEXO III - Preencher'!P69</f>
        <v>0</v>
      </c>
      <c r="P60" s="17">
        <f t="shared" si="2"/>
        <v>1.1599999999999999</v>
      </c>
      <c r="Q60" s="16">
        <f>'[1]TCE - ANEXO III - Preencher'!R69</f>
        <v>207</v>
      </c>
      <c r="R60" s="16">
        <f>'[1]TCE - ANEXO III - Preencher'!S69</f>
        <v>0</v>
      </c>
      <c r="S60" s="17">
        <f t="shared" si="3"/>
        <v>207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558.7188000000001</v>
      </c>
    </row>
    <row r="61" spans="1:28" s="4" customFormat="1" x14ac:dyDescent="0.2">
      <c r="A61" s="9">
        <f>IFERROR(VLOOKUP(B61,'[1]DADOS (OCULTAR)'!$P$3:$R$56,3,0),"")</f>
        <v>9039744001085</v>
      </c>
      <c r="B61" s="10" t="str">
        <f>'[1]TCE - ANEXO III - Preencher'!C70</f>
        <v>UPA ENGENHO VELHO</v>
      </c>
      <c r="C61" s="11"/>
      <c r="D61" s="12" t="str">
        <f>'[1]TCE - ANEXO III - Preencher'!E70</f>
        <v>DAYANE RAIZE ALVES MARCOLINO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322205</v>
      </c>
      <c r="G61" s="14">
        <f>IF('[1]TCE - ANEXO III - Preencher'!H70="","",'[1]TCE - ANEXO III - Preencher'!H70)</f>
        <v>44166</v>
      </c>
      <c r="H61" s="15">
        <f>'[1]TCE - ANEXO III - Preencher'!I70</f>
        <v>0</v>
      </c>
      <c r="I61" s="15">
        <f>'[1]TCE - ANEXO III - Preencher'!J70</f>
        <v>152.12079999999997</v>
      </c>
      <c r="J61" s="15">
        <f>'[1]TCE - ANEXO III - Preencher'!K70</f>
        <v>0</v>
      </c>
      <c r="K61" s="16">
        <f>'[1]TCE - ANEXO III - Preencher'!L70</f>
        <v>138.77000000000001</v>
      </c>
      <c r="L61" s="16">
        <f>'[1]TCE - ANEXO III - Preencher'!M70</f>
        <v>0</v>
      </c>
      <c r="M61" s="16">
        <f t="shared" si="1"/>
        <v>138.77000000000001</v>
      </c>
      <c r="N61" s="16">
        <f>'[1]TCE - ANEXO III - Preencher'!O70</f>
        <v>1.1599999999999999</v>
      </c>
      <c r="O61" s="16">
        <f>'[1]TCE - ANEXO III - Preencher'!P70</f>
        <v>0</v>
      </c>
      <c r="P61" s="17">
        <f t="shared" si="2"/>
        <v>1.1599999999999999</v>
      </c>
      <c r="Q61" s="16">
        <f>'[1]TCE - ANEXO III - Preencher'!R70</f>
        <v>103.5</v>
      </c>
      <c r="R61" s="16">
        <f>'[1]TCE - ANEXO III - Preencher'!S70</f>
        <v>60.61</v>
      </c>
      <c r="S61" s="17">
        <f t="shared" si="3"/>
        <v>42.89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334.94080000000002</v>
      </c>
    </row>
    <row r="62" spans="1:28" s="4" customFormat="1" x14ac:dyDescent="0.2">
      <c r="A62" s="9">
        <f>IFERROR(VLOOKUP(B62,'[1]DADOS (OCULTAR)'!$P$3:$R$56,3,0),"")</f>
        <v>9039744001085</v>
      </c>
      <c r="B62" s="10" t="str">
        <f>'[1]TCE - ANEXO III - Preencher'!C71</f>
        <v>UPA ENGENHO VELHO</v>
      </c>
      <c r="C62" s="11"/>
      <c r="D62" s="12" t="str">
        <f>'[1]TCE - ANEXO III - Preencher'!E71</f>
        <v>DEBORA BEATRIZ DE OLIVEIRA VIEIRA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44166</v>
      </c>
      <c r="H62" s="15">
        <f>'[1]TCE - ANEXO III - Preencher'!I71</f>
        <v>0</v>
      </c>
      <c r="I62" s="15">
        <f>'[1]TCE - ANEXO III - Preencher'!J71</f>
        <v>176.3536</v>
      </c>
      <c r="J62" s="15">
        <f>'[1]TCE - ANEXO III - Preencher'!K71</f>
        <v>0</v>
      </c>
      <c r="K62" s="16">
        <f>'[1]TCE - ANEXO III - Preencher'!L71</f>
        <v>138.77000000000001</v>
      </c>
      <c r="L62" s="16">
        <f>'[1]TCE - ANEXO III - Preencher'!M71</f>
        <v>0</v>
      </c>
      <c r="M62" s="16">
        <f t="shared" si="1"/>
        <v>138.77000000000001</v>
      </c>
      <c r="N62" s="16">
        <f>'[1]TCE - ANEXO III - Preencher'!O71</f>
        <v>1.1599999999999999</v>
      </c>
      <c r="O62" s="16">
        <f>'[1]TCE - ANEXO III - Preencher'!P71</f>
        <v>0</v>
      </c>
      <c r="P62" s="17">
        <f t="shared" si="2"/>
        <v>1.1599999999999999</v>
      </c>
      <c r="Q62" s="16">
        <f>'[1]TCE - ANEXO III - Preencher'!R71</f>
        <v>207</v>
      </c>
      <c r="R62" s="16">
        <f>'[1]TCE - ANEXO III - Preencher'!S71</f>
        <v>62.7</v>
      </c>
      <c r="S62" s="17">
        <f t="shared" si="3"/>
        <v>144.30000000000001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460.58360000000005</v>
      </c>
    </row>
    <row r="63" spans="1:28" s="4" customFormat="1" x14ac:dyDescent="0.2">
      <c r="A63" s="9">
        <f>IFERROR(VLOOKUP(B63,'[1]DADOS (OCULTAR)'!$P$3:$R$56,3,0),"")</f>
        <v>9039744001085</v>
      </c>
      <c r="B63" s="10" t="str">
        <f>'[1]TCE - ANEXO III - Preencher'!C72</f>
        <v>UPA ENGENHO VELHO</v>
      </c>
      <c r="C63" s="11"/>
      <c r="D63" s="12" t="str">
        <f>'[1]TCE - ANEXO III - Preencher'!E72</f>
        <v>DEBORA CASSIA FERREIRA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44166</v>
      </c>
      <c r="H63" s="15">
        <f>'[1]TCE - ANEXO III - Preencher'!I72</f>
        <v>0</v>
      </c>
      <c r="I63" s="15">
        <f>'[1]TCE - ANEXO III - Preencher'!J72</f>
        <v>193.84960000000001</v>
      </c>
      <c r="J63" s="15">
        <f>'[1]TCE - ANEXO III - Preencher'!K72</f>
        <v>0</v>
      </c>
      <c r="K63" s="16">
        <f>'[1]TCE - ANEXO III - Preencher'!L72</f>
        <v>138.77000000000001</v>
      </c>
      <c r="L63" s="16">
        <f>'[1]TCE - ANEXO III - Preencher'!M72</f>
        <v>0</v>
      </c>
      <c r="M63" s="16">
        <f t="shared" si="1"/>
        <v>138.77000000000001</v>
      </c>
      <c r="N63" s="16">
        <f>'[1]TCE - ANEXO III - Preencher'!O72</f>
        <v>1.1599999999999999</v>
      </c>
      <c r="O63" s="16">
        <f>'[1]TCE - ANEXO III - Preencher'!P72</f>
        <v>0</v>
      </c>
      <c r="P63" s="17">
        <f t="shared" si="2"/>
        <v>1.1599999999999999</v>
      </c>
      <c r="Q63" s="16">
        <f>'[1]TCE - ANEXO III - Preencher'!R72</f>
        <v>103.5</v>
      </c>
      <c r="R63" s="16">
        <f>'[1]TCE - ANEXO III - Preencher'!S72</f>
        <v>33.44</v>
      </c>
      <c r="S63" s="17">
        <f t="shared" si="3"/>
        <v>70.06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403.83960000000002</v>
      </c>
    </row>
    <row r="64" spans="1:28" s="4" customFormat="1" x14ac:dyDescent="0.2">
      <c r="A64" s="9">
        <f>IFERROR(VLOOKUP(B64,'[1]DADOS (OCULTAR)'!$P$3:$R$56,3,0),"")</f>
        <v>9039744001085</v>
      </c>
      <c r="B64" s="10" t="str">
        <f>'[1]TCE - ANEXO III - Preencher'!C73</f>
        <v>UPA ENGENHO VELHO</v>
      </c>
      <c r="C64" s="11"/>
      <c r="D64" s="12" t="str">
        <f>'[1]TCE - ANEXO III - Preencher'!E73</f>
        <v>DEBORA SANTOS DE SOUSA LEAO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223505</v>
      </c>
      <c r="G64" s="14">
        <f>IF('[1]TCE - ANEXO III - Preencher'!H73="","",'[1]TCE - ANEXO III - Preencher'!H73)</f>
        <v>44166</v>
      </c>
      <c r="H64" s="15">
        <f>'[1]TCE - ANEXO III - Preencher'!I73</f>
        <v>0</v>
      </c>
      <c r="I64" s="15">
        <f>'[1]TCE - ANEXO III - Preencher'!J73</f>
        <v>524.52</v>
      </c>
      <c r="J64" s="15">
        <f>'[1]TCE - ANEXO III - Preencher'!K73</f>
        <v>0</v>
      </c>
      <c r="K64" s="16">
        <f>'[1]TCE - ANEXO III - Preencher'!L73</f>
        <v>138.77000000000001</v>
      </c>
      <c r="L64" s="16">
        <f>'[1]TCE - ANEXO III - Preencher'!M73</f>
        <v>3.08</v>
      </c>
      <c r="M64" s="16">
        <f t="shared" si="1"/>
        <v>135.69</v>
      </c>
      <c r="N64" s="16">
        <f>'[1]TCE - ANEXO III - Preencher'!O73</f>
        <v>2.44</v>
      </c>
      <c r="O64" s="16">
        <f>'[1]TCE - ANEXO III - Preencher'!P73</f>
        <v>0</v>
      </c>
      <c r="P64" s="17">
        <f t="shared" si="2"/>
        <v>2.44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662.65000000000009</v>
      </c>
    </row>
    <row r="65" spans="1:28" s="4" customFormat="1" x14ac:dyDescent="0.2">
      <c r="A65" s="9">
        <f>IFERROR(VLOOKUP(B65,'[1]DADOS (OCULTAR)'!$P$3:$R$56,3,0),"")</f>
        <v>9039744001085</v>
      </c>
      <c r="B65" s="10" t="str">
        <f>'[1]TCE - ANEXO III - Preencher'!C74</f>
        <v>UPA ENGENHO VELHO</v>
      </c>
      <c r="C65" s="11"/>
      <c r="D65" s="12" t="str">
        <f>'[1]TCE - ANEXO III - Preencher'!E74</f>
        <v>DEUZA MARIA PEREIRA DE ANDRADE LIMA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44166</v>
      </c>
      <c r="H65" s="15">
        <f>'[1]TCE - ANEXO III - Preencher'!I74</f>
        <v>0</v>
      </c>
      <c r="I65" s="15">
        <f>'[1]TCE - ANEXO III - Preencher'!J74</f>
        <v>166.8432</v>
      </c>
      <c r="J65" s="15">
        <f>'[1]TCE - ANEXO III - Preencher'!K74</f>
        <v>0</v>
      </c>
      <c r="K65" s="16">
        <f>'[1]TCE - ANEXO III - Preencher'!L74</f>
        <v>138.77000000000001</v>
      </c>
      <c r="L65" s="16">
        <f>'[1]TCE - ANEXO III - Preencher'!M74</f>
        <v>0</v>
      </c>
      <c r="M65" s="16">
        <f t="shared" si="1"/>
        <v>138.77000000000001</v>
      </c>
      <c r="N65" s="16">
        <f>'[1]TCE - ANEXO III - Preencher'!O74</f>
        <v>1.1599999999999999</v>
      </c>
      <c r="O65" s="16">
        <f>'[1]TCE - ANEXO III - Preencher'!P74</f>
        <v>0</v>
      </c>
      <c r="P65" s="17">
        <f t="shared" si="2"/>
        <v>1.1599999999999999</v>
      </c>
      <c r="Q65" s="16">
        <f>'[1]TCE - ANEXO III - Preencher'!R74</f>
        <v>244.5</v>
      </c>
      <c r="R65" s="16">
        <f>'[1]TCE - ANEXO III - Preencher'!S74</f>
        <v>62.7</v>
      </c>
      <c r="S65" s="17">
        <f t="shared" si="3"/>
        <v>181.8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488.57320000000004</v>
      </c>
    </row>
    <row r="66" spans="1:28" s="4" customFormat="1" x14ac:dyDescent="0.2">
      <c r="A66" s="9">
        <f>IFERROR(VLOOKUP(B66,'[1]DADOS (OCULTAR)'!$P$3:$R$56,3,0),"")</f>
        <v>9039744001085</v>
      </c>
      <c r="B66" s="10" t="str">
        <f>'[1]TCE - ANEXO III - Preencher'!C75</f>
        <v>UPA ENGENHO VELHO</v>
      </c>
      <c r="C66" s="11"/>
      <c r="D66" s="12" t="str">
        <f>'[1]TCE - ANEXO III - Preencher'!E75</f>
        <v>DOMINGOS SAVIO DE MORAES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>
        <f>'[1]TCE - ANEXO III - Preencher'!G75</f>
        <v>782320</v>
      </c>
      <c r="G66" s="14">
        <f>IF('[1]TCE - ANEXO III - Preencher'!H75="","",'[1]TCE - ANEXO III - Preencher'!H75)</f>
        <v>44166</v>
      </c>
      <c r="H66" s="15">
        <f>'[1]TCE - ANEXO III - Preencher'!I75</f>
        <v>0</v>
      </c>
      <c r="I66" s="15">
        <f>'[1]TCE - ANEXO III - Preencher'!J75</f>
        <v>21.064</v>
      </c>
      <c r="J66" s="15">
        <f>'[1]TCE - ANEXO III - Preencher'!K75</f>
        <v>129.58000000000001</v>
      </c>
      <c r="K66" s="16">
        <f>'[1]TCE - ANEXO III - Preencher'!L75</f>
        <v>138.77000000000001</v>
      </c>
      <c r="L66" s="16">
        <f>'[1]TCE - ANEXO III - Preencher'!M75</f>
        <v>0</v>
      </c>
      <c r="M66" s="16">
        <f t="shared" si="1"/>
        <v>138.77000000000001</v>
      </c>
      <c r="N66" s="16">
        <f>'[1]TCE - ANEXO III - Preencher'!O75</f>
        <v>1.1599999999999999</v>
      </c>
      <c r="O66" s="16">
        <f>'[1]TCE - ANEXO III - Preencher'!P75</f>
        <v>0</v>
      </c>
      <c r="P66" s="17">
        <f t="shared" si="2"/>
        <v>1.1599999999999999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290.57400000000001</v>
      </c>
    </row>
    <row r="67" spans="1:28" s="4" customFormat="1" x14ac:dyDescent="0.2">
      <c r="A67" s="9">
        <f>IFERROR(VLOOKUP(B67,'[1]DADOS (OCULTAR)'!$P$3:$R$56,3,0),"")</f>
        <v>9039744001085</v>
      </c>
      <c r="B67" s="10" t="str">
        <f>'[1]TCE - ANEXO III - Preencher'!C76</f>
        <v>UPA ENGENHO VELHO</v>
      </c>
      <c r="C67" s="11"/>
      <c r="D67" s="12" t="str">
        <f>'[1]TCE - ANEXO III - Preencher'!E76</f>
        <v>DOUGLAS HENRYQUE ALVES DOS SANTOS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515110</v>
      </c>
      <c r="G67" s="14">
        <f>IF('[1]TCE - ANEXO III - Preencher'!H76="","",'[1]TCE - ANEXO III - Preencher'!H76)</f>
        <v>44166</v>
      </c>
      <c r="H67" s="15">
        <f>'[1]TCE - ANEXO III - Preencher'!I76</f>
        <v>0</v>
      </c>
      <c r="I67" s="15">
        <f>'[1]TCE - ANEXO III - Preencher'!J76</f>
        <v>171.51520000000002</v>
      </c>
      <c r="J67" s="15">
        <f>'[1]TCE - ANEXO III - Preencher'!K76</f>
        <v>0</v>
      </c>
      <c r="K67" s="16">
        <f>'[1]TCE - ANEXO III - Preencher'!L76</f>
        <v>138.77000000000001</v>
      </c>
      <c r="L67" s="16">
        <f>'[1]TCE - ANEXO III - Preencher'!M76</f>
        <v>0</v>
      </c>
      <c r="M67" s="16">
        <f t="shared" si="1"/>
        <v>138.77000000000001</v>
      </c>
      <c r="N67" s="16">
        <f>'[1]TCE - ANEXO III - Preencher'!O76</f>
        <v>1.1599999999999999</v>
      </c>
      <c r="O67" s="16">
        <f>'[1]TCE - ANEXO III - Preencher'!P76</f>
        <v>0</v>
      </c>
      <c r="P67" s="17">
        <f t="shared" si="2"/>
        <v>1.1599999999999999</v>
      </c>
      <c r="Q67" s="16">
        <f>'[1]TCE - ANEXO III - Preencher'!R76</f>
        <v>103.5</v>
      </c>
      <c r="R67" s="16">
        <f>'[1]TCE - ANEXO III - Preencher'!S76</f>
        <v>62.7</v>
      </c>
      <c r="S67" s="17">
        <f t="shared" si="3"/>
        <v>40.799999999999997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352.24520000000007</v>
      </c>
    </row>
    <row r="68" spans="1:28" s="4" customFormat="1" x14ac:dyDescent="0.2">
      <c r="A68" s="9">
        <f>IFERROR(VLOOKUP(B68,'[1]DADOS (OCULTAR)'!$P$3:$R$56,3,0),"")</f>
        <v>9039744001085</v>
      </c>
      <c r="B68" s="10" t="str">
        <f>'[1]TCE - ANEXO III - Preencher'!C77</f>
        <v>UPA ENGENHO VELHO</v>
      </c>
      <c r="C68" s="11"/>
      <c r="D68" s="12" t="str">
        <f>'[1]TCE - ANEXO III - Preencher'!E77</f>
        <v>EDILEUSA MARIA DA SILVA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322205</v>
      </c>
      <c r="G68" s="14">
        <f>IF('[1]TCE - ANEXO III - Preencher'!H77="","",'[1]TCE - ANEXO III - Preencher'!H77)</f>
        <v>44166</v>
      </c>
      <c r="H68" s="15">
        <f>'[1]TCE - ANEXO III - Preencher'!I77</f>
        <v>0</v>
      </c>
      <c r="I68" s="15">
        <f>'[1]TCE - ANEXO III - Preencher'!J77</f>
        <v>150.1944</v>
      </c>
      <c r="J68" s="15">
        <f>'[1]TCE - ANEXO III - Preencher'!K77</f>
        <v>0</v>
      </c>
      <c r="K68" s="16">
        <f>'[1]TCE - ANEXO III - Preencher'!L77</f>
        <v>138.77000000000001</v>
      </c>
      <c r="L68" s="16">
        <f>'[1]TCE - ANEXO III - Preencher'!M77</f>
        <v>20.9</v>
      </c>
      <c r="M68" s="16">
        <f t="shared" ref="M68:M131" si="7">K68-L68</f>
        <v>117.87</v>
      </c>
      <c r="N68" s="16">
        <f>'[1]TCE - ANEXO III - Preencher'!O77</f>
        <v>1.1599999999999999</v>
      </c>
      <c r="O68" s="16">
        <f>'[1]TCE - ANEXO III - Preencher'!P77</f>
        <v>0</v>
      </c>
      <c r="P68" s="17">
        <f t="shared" ref="P68:P131" si="8">N68-O68</f>
        <v>1.1599999999999999</v>
      </c>
      <c r="Q68" s="16">
        <f>'[1]TCE - ANEXO III - Preencher'!R77</f>
        <v>220.8</v>
      </c>
      <c r="R68" s="16">
        <f>'[1]TCE - ANEXO III - Preencher'!S77</f>
        <v>0</v>
      </c>
      <c r="S68" s="17">
        <f t="shared" ref="S68:S131" si="9">Q68-R68</f>
        <v>220.8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490.02440000000001</v>
      </c>
    </row>
    <row r="69" spans="1:28" s="4" customFormat="1" x14ac:dyDescent="0.2">
      <c r="A69" s="9">
        <f>IFERROR(VLOOKUP(B69,'[1]DADOS (OCULTAR)'!$P$3:$R$56,3,0),"")</f>
        <v>9039744001085</v>
      </c>
      <c r="B69" s="10" t="str">
        <f>'[1]TCE - ANEXO III - Preencher'!C78</f>
        <v>UPA ENGENHO VELHO</v>
      </c>
      <c r="C69" s="11"/>
      <c r="D69" s="12" t="str">
        <f>'[1]TCE - ANEXO III - Preencher'!E78</f>
        <v>EDSON FERREIRA DE LIMA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>
        <f>'[1]TCE - ANEXO III - Preencher'!G78</f>
        <v>411010</v>
      </c>
      <c r="G69" s="14">
        <f>IF('[1]TCE - ANEXO III - Preencher'!H78="","",'[1]TCE - ANEXO III - Preencher'!H78)</f>
        <v>44166</v>
      </c>
      <c r="H69" s="15">
        <f>'[1]TCE - ANEXO III - Preencher'!I78</f>
        <v>0</v>
      </c>
      <c r="I69" s="15">
        <f>'[1]TCE - ANEXO III - Preencher'!J78</f>
        <v>140.11600000000001</v>
      </c>
      <c r="J69" s="15">
        <f>'[1]TCE - ANEXO III - Preencher'!K78</f>
        <v>0</v>
      </c>
      <c r="K69" s="16">
        <f>'[1]TCE - ANEXO III - Preencher'!L78</f>
        <v>138.77000000000001</v>
      </c>
      <c r="L69" s="16">
        <f>'[1]TCE - ANEXO III - Preencher'!M78</f>
        <v>0</v>
      </c>
      <c r="M69" s="16">
        <f t="shared" si="7"/>
        <v>138.77000000000001</v>
      </c>
      <c r="N69" s="16">
        <f>'[1]TCE - ANEXO III - Preencher'!O78</f>
        <v>1.1599999999999999</v>
      </c>
      <c r="O69" s="16">
        <f>'[1]TCE - ANEXO III - Preencher'!P78</f>
        <v>0</v>
      </c>
      <c r="P69" s="17">
        <f t="shared" si="8"/>
        <v>1.1599999999999999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280.04600000000005</v>
      </c>
    </row>
    <row r="70" spans="1:28" s="4" customFormat="1" x14ac:dyDescent="0.2">
      <c r="A70" s="9">
        <f>IFERROR(VLOOKUP(B70,'[1]DADOS (OCULTAR)'!$P$3:$R$56,3,0),"")</f>
        <v>9039744001085</v>
      </c>
      <c r="B70" s="10" t="str">
        <f>'[1]TCE - ANEXO III - Preencher'!C79</f>
        <v>UPA ENGENHO VELHO</v>
      </c>
      <c r="C70" s="11"/>
      <c r="D70" s="12" t="str">
        <f>'[1]TCE - ANEXO III - Preencher'!E79</f>
        <v>EDUARDO HENRIQUE GADELHA DE OLIVEIRA</v>
      </c>
      <c r="E70" s="10" t="str">
        <f>IF('[1]TCE - ANEXO III - Preencher'!F79="4 - Assistência Odontológica","2 - Outros Profissionais da Saúde",'[1]TCE - ANEXO III - Preencher'!F79)</f>
        <v>1 - Médico</v>
      </c>
      <c r="F70" s="13">
        <f>'[1]TCE - ANEXO III - Preencher'!G79</f>
        <v>225125</v>
      </c>
      <c r="G70" s="14">
        <f>IF('[1]TCE - ANEXO III - Preencher'!H79="","",'[1]TCE - ANEXO III - Preencher'!H79)</f>
        <v>44166</v>
      </c>
      <c r="H70" s="15">
        <f>'[1]TCE - ANEXO III - Preencher'!I79</f>
        <v>0</v>
      </c>
      <c r="I70" s="15">
        <f>'[1]TCE - ANEXO III - Preencher'!J79</f>
        <v>537.90319999999997</v>
      </c>
      <c r="J70" s="15">
        <f>'[1]TCE - ANEXO III - Preencher'!K79</f>
        <v>0</v>
      </c>
      <c r="K70" s="16">
        <f>'[1]TCE - ANEXO III - Preencher'!L79</f>
        <v>138.77000000000001</v>
      </c>
      <c r="L70" s="16">
        <f>'[1]TCE - ANEXO III - Preencher'!M79</f>
        <v>0</v>
      </c>
      <c r="M70" s="16">
        <f t="shared" si="7"/>
        <v>138.77000000000001</v>
      </c>
      <c r="N70" s="16">
        <f>'[1]TCE - ANEXO III - Preencher'!O79</f>
        <v>9.2799999999999994</v>
      </c>
      <c r="O70" s="16">
        <f>'[1]TCE - ANEXO III - Preencher'!P79</f>
        <v>0</v>
      </c>
      <c r="P70" s="17">
        <f t="shared" si="8"/>
        <v>9.2799999999999994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685.95319999999992</v>
      </c>
    </row>
    <row r="71" spans="1:28" s="4" customFormat="1" x14ac:dyDescent="0.2">
      <c r="A71" s="9">
        <f>IFERROR(VLOOKUP(B71,'[1]DADOS (OCULTAR)'!$P$3:$R$56,3,0),"")</f>
        <v>9039744001085</v>
      </c>
      <c r="B71" s="10" t="str">
        <f>'[1]TCE - ANEXO III - Preencher'!C80</f>
        <v>UPA ENGENHO VELHO</v>
      </c>
      <c r="C71" s="11"/>
      <c r="D71" s="12" t="str">
        <f>'[1]TCE - ANEXO III - Preencher'!E80</f>
        <v>ELANY CAMARA DE LIMA DA SILVA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515205</v>
      </c>
      <c r="G71" s="14">
        <f>IF('[1]TCE - ANEXO III - Preencher'!H80="","",'[1]TCE - ANEXO III - Preencher'!H80)</f>
        <v>44166</v>
      </c>
      <c r="H71" s="15">
        <f>'[1]TCE - ANEXO III - Preencher'!I80</f>
        <v>0</v>
      </c>
      <c r="I71" s="15">
        <f>'[1]TCE - ANEXO III - Preencher'!J80</f>
        <v>164.24799999999999</v>
      </c>
      <c r="J71" s="15">
        <f>'[1]TCE - ANEXO III - Preencher'!K80</f>
        <v>0</v>
      </c>
      <c r="K71" s="16">
        <f>'[1]TCE - ANEXO III - Preencher'!L80</f>
        <v>138.77000000000001</v>
      </c>
      <c r="L71" s="16">
        <f>'[1]TCE - ANEXO III - Preencher'!M80</f>
        <v>0</v>
      </c>
      <c r="M71" s="16">
        <f t="shared" si="7"/>
        <v>138.77000000000001</v>
      </c>
      <c r="N71" s="16">
        <f>'[1]TCE - ANEXO III - Preencher'!O80</f>
        <v>1.1599999999999999</v>
      </c>
      <c r="O71" s="16">
        <f>'[1]TCE - ANEXO III - Preencher'!P80</f>
        <v>0</v>
      </c>
      <c r="P71" s="17">
        <f t="shared" si="8"/>
        <v>1.1599999999999999</v>
      </c>
      <c r="Q71" s="16">
        <f>'[1]TCE - ANEXO III - Preencher'!R80</f>
        <v>220.8</v>
      </c>
      <c r="R71" s="16">
        <f>'[1]TCE - ANEXO III - Preencher'!S80</f>
        <v>64.8</v>
      </c>
      <c r="S71" s="17">
        <f t="shared" si="9"/>
        <v>156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460.17800000000005</v>
      </c>
    </row>
    <row r="72" spans="1:28" s="4" customFormat="1" x14ac:dyDescent="0.2">
      <c r="A72" s="9">
        <f>IFERROR(VLOOKUP(B72,'[1]DADOS (OCULTAR)'!$P$3:$R$56,3,0),"")</f>
        <v>9039744001085</v>
      </c>
      <c r="B72" s="10" t="str">
        <f>'[1]TCE - ANEXO III - Preencher'!C81</f>
        <v>UPA ENGENHO VELHO</v>
      </c>
      <c r="C72" s="11"/>
      <c r="D72" s="12" t="str">
        <f>'[1]TCE - ANEXO III - Preencher'!E81</f>
        <v>ELANY FERNANDA ALMEIDA DE LIMA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>
        <f>'[1]TCE - ANEXO III - Preencher'!G81</f>
        <v>411010</v>
      </c>
      <c r="G72" s="14">
        <f>IF('[1]TCE - ANEXO III - Preencher'!H81="","",'[1]TCE - ANEXO III - Preencher'!H81)</f>
        <v>44166</v>
      </c>
      <c r="H72" s="15">
        <f>'[1]TCE - ANEXO III - Preencher'!I81</f>
        <v>0</v>
      </c>
      <c r="I72" s="15">
        <f>'[1]TCE - ANEXO III - Preencher'!J81</f>
        <v>14.5952</v>
      </c>
      <c r="J72" s="15">
        <f>'[1]TCE - ANEXO III - Preencher'!K81</f>
        <v>0</v>
      </c>
      <c r="K72" s="16">
        <f>'[1]TCE - ANEXO III - Preencher'!L81</f>
        <v>138.77000000000001</v>
      </c>
      <c r="L72" s="16">
        <f>'[1]TCE - ANEXO III - Preencher'!M81</f>
        <v>0</v>
      </c>
      <c r="M72" s="16">
        <f t="shared" si="7"/>
        <v>138.77000000000001</v>
      </c>
      <c r="N72" s="16">
        <f>'[1]TCE - ANEXO III - Preencher'!O81</f>
        <v>1.1599999999999999</v>
      </c>
      <c r="O72" s="16">
        <f>'[1]TCE - ANEXO III - Preencher'!P81</f>
        <v>0</v>
      </c>
      <c r="P72" s="17">
        <f t="shared" si="8"/>
        <v>1.1599999999999999</v>
      </c>
      <c r="Q72" s="16">
        <f>'[1]TCE - ANEXO III - Preencher'!R81</f>
        <v>117.3</v>
      </c>
      <c r="R72" s="16">
        <f>'[1]TCE - ANEXO III - Preencher'!S81</f>
        <v>31.35</v>
      </c>
      <c r="S72" s="17">
        <f t="shared" si="9"/>
        <v>85.949999999999989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240.4752</v>
      </c>
    </row>
    <row r="73" spans="1:28" s="4" customFormat="1" x14ac:dyDescent="0.2">
      <c r="A73" s="9">
        <f>IFERROR(VLOOKUP(B73,'[1]DADOS (OCULTAR)'!$P$3:$R$56,3,0),"")</f>
        <v>9039744001085</v>
      </c>
      <c r="B73" s="10" t="str">
        <f>'[1]TCE - ANEXO III - Preencher'!C82</f>
        <v>UPA ENGENHO VELHO</v>
      </c>
      <c r="C73" s="11"/>
      <c r="D73" s="12" t="str">
        <f>'[1]TCE - ANEXO III - Preencher'!E82</f>
        <v>ELIANE RODRIGUES DE MELO SANTOS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513430</v>
      </c>
      <c r="G73" s="14">
        <f>IF('[1]TCE - ANEXO III - Preencher'!H82="","",'[1]TCE - ANEXO III - Preencher'!H82)</f>
        <v>44166</v>
      </c>
      <c r="H73" s="15">
        <f>'[1]TCE - ANEXO III - Preencher'!I82</f>
        <v>0</v>
      </c>
      <c r="I73" s="15">
        <f>'[1]TCE - ANEXO III - Preencher'!J82</f>
        <v>125.3616</v>
      </c>
      <c r="J73" s="15">
        <f>'[1]TCE - ANEXO III - Preencher'!K82</f>
        <v>0</v>
      </c>
      <c r="K73" s="16">
        <f>'[1]TCE - ANEXO III - Preencher'!L82</f>
        <v>138.77000000000001</v>
      </c>
      <c r="L73" s="16">
        <f>'[1]TCE - ANEXO III - Preencher'!M82</f>
        <v>0</v>
      </c>
      <c r="M73" s="16">
        <f t="shared" si="7"/>
        <v>138.77000000000001</v>
      </c>
      <c r="N73" s="16">
        <f>'[1]TCE - ANEXO III - Preencher'!O82</f>
        <v>1.1599999999999999</v>
      </c>
      <c r="O73" s="16">
        <f>'[1]TCE - ANEXO III - Preencher'!P82</f>
        <v>0</v>
      </c>
      <c r="P73" s="17">
        <f t="shared" si="8"/>
        <v>1.1599999999999999</v>
      </c>
      <c r="Q73" s="16">
        <f>'[1]TCE - ANEXO III - Preencher'!R82</f>
        <v>103.5</v>
      </c>
      <c r="R73" s="16">
        <f>'[1]TCE - ANEXO III - Preencher'!S82</f>
        <v>62.7</v>
      </c>
      <c r="S73" s="17">
        <f t="shared" si="9"/>
        <v>40.799999999999997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306.09160000000003</v>
      </c>
    </row>
    <row r="74" spans="1:28" s="4" customFormat="1" x14ac:dyDescent="0.2">
      <c r="A74" s="9">
        <f>IFERROR(VLOOKUP(B74,'[1]DADOS (OCULTAR)'!$P$3:$R$56,3,0),"")</f>
        <v>9039744001085</v>
      </c>
      <c r="B74" s="10" t="str">
        <f>'[1]TCE - ANEXO III - Preencher'!C83</f>
        <v>UPA ENGENHO VELHO</v>
      </c>
      <c r="C74" s="11"/>
      <c r="D74" s="12" t="str">
        <f>'[1]TCE - ANEXO III - Preencher'!E83</f>
        <v>ELISABETE CRISTINA ALBUQUERQUE MALHEIROS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223405</v>
      </c>
      <c r="G74" s="14">
        <f>IF('[1]TCE - ANEXO III - Preencher'!H83="","",'[1]TCE - ANEXO III - Preencher'!H83)</f>
        <v>44166</v>
      </c>
      <c r="H74" s="15">
        <f>'[1]TCE - ANEXO III - Preencher'!I83</f>
        <v>0</v>
      </c>
      <c r="I74" s="15">
        <f>'[1]TCE - ANEXO III - Preencher'!J83</f>
        <v>593.76080000000002</v>
      </c>
      <c r="J74" s="15">
        <f>'[1]TCE - ANEXO III - Preencher'!K83</f>
        <v>0</v>
      </c>
      <c r="K74" s="16">
        <f>'[1]TCE - ANEXO III - Preencher'!L83</f>
        <v>138.77000000000001</v>
      </c>
      <c r="L74" s="16">
        <f>'[1]TCE - ANEXO III - Preencher'!M83</f>
        <v>0</v>
      </c>
      <c r="M74" s="16">
        <f t="shared" si="7"/>
        <v>138.77000000000001</v>
      </c>
      <c r="N74" s="16">
        <f>'[1]TCE - ANEXO III - Preencher'!O83</f>
        <v>1.1599999999999999</v>
      </c>
      <c r="O74" s="16">
        <f>'[1]TCE - ANEXO III - Preencher'!P83</f>
        <v>0</v>
      </c>
      <c r="P74" s="17">
        <f t="shared" si="8"/>
        <v>1.1599999999999999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733.69079999999997</v>
      </c>
    </row>
    <row r="75" spans="1:28" s="4" customFormat="1" x14ac:dyDescent="0.2">
      <c r="A75" s="9">
        <f>IFERROR(VLOOKUP(B75,'[1]DADOS (OCULTAR)'!$P$3:$R$56,3,0),"")</f>
        <v>9039744001085</v>
      </c>
      <c r="B75" s="10" t="str">
        <f>'[1]TCE - ANEXO III - Preencher'!C84</f>
        <v>UPA ENGENHO VELHO</v>
      </c>
      <c r="C75" s="11"/>
      <c r="D75" s="12" t="str">
        <f>'[1]TCE - ANEXO III - Preencher'!E84</f>
        <v>ELIZA CELESTINO DOS SANTOS BARROS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322205</v>
      </c>
      <c r="G75" s="14">
        <f>IF('[1]TCE - ANEXO III - Preencher'!H84="","",'[1]TCE - ANEXO III - Preencher'!H84)</f>
        <v>44166</v>
      </c>
      <c r="H75" s="15">
        <f>'[1]TCE - ANEXO III - Preencher'!I84</f>
        <v>0</v>
      </c>
      <c r="I75" s="15">
        <f>'[1]TCE - ANEXO III - Preencher'!J84</f>
        <v>197.95120000000003</v>
      </c>
      <c r="J75" s="15">
        <f>'[1]TCE - ANEXO III - Preencher'!K84</f>
        <v>0</v>
      </c>
      <c r="K75" s="16">
        <f>'[1]TCE - ANEXO III - Preencher'!L84</f>
        <v>138.77000000000001</v>
      </c>
      <c r="L75" s="16">
        <f>'[1]TCE - ANEXO III - Preencher'!M84</f>
        <v>0</v>
      </c>
      <c r="M75" s="16">
        <f t="shared" si="7"/>
        <v>138.77000000000001</v>
      </c>
      <c r="N75" s="16">
        <f>'[1]TCE - ANEXO III - Preencher'!O84</f>
        <v>1.1599999999999999</v>
      </c>
      <c r="O75" s="16">
        <f>'[1]TCE - ANEXO III - Preencher'!P84</f>
        <v>0</v>
      </c>
      <c r="P75" s="17">
        <f t="shared" si="8"/>
        <v>1.1599999999999999</v>
      </c>
      <c r="Q75" s="16">
        <f>'[1]TCE - ANEXO III - Preencher'!R84</f>
        <v>103.5</v>
      </c>
      <c r="R75" s="16">
        <f>'[1]TCE - ANEXO III - Preencher'!S84</f>
        <v>62.7</v>
      </c>
      <c r="S75" s="17">
        <f t="shared" si="9"/>
        <v>40.799999999999997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378.6812000000001</v>
      </c>
    </row>
    <row r="76" spans="1:28" s="4" customFormat="1" x14ac:dyDescent="0.2">
      <c r="A76" s="9">
        <f>IFERROR(VLOOKUP(B76,'[1]DADOS (OCULTAR)'!$P$3:$R$56,3,0),"")</f>
        <v>9039744001085</v>
      </c>
      <c r="B76" s="10" t="str">
        <f>'[1]TCE - ANEXO III - Preencher'!C85</f>
        <v>UPA ENGENHO VELHO</v>
      </c>
      <c r="C76" s="11"/>
      <c r="D76" s="12" t="str">
        <f>'[1]TCE - ANEXO III - Preencher'!E85</f>
        <v>ELIZABETE DE ALMEIDA FRANCISCO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322205</v>
      </c>
      <c r="G76" s="14">
        <f>IF('[1]TCE - ANEXO III - Preencher'!H85="","",'[1]TCE - ANEXO III - Preencher'!H85)</f>
        <v>44166</v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 x14ac:dyDescent="0.2">
      <c r="A77" s="9">
        <f>IFERROR(VLOOKUP(B77,'[1]DADOS (OCULTAR)'!$P$3:$R$56,3,0),"")</f>
        <v>9039744001085</v>
      </c>
      <c r="B77" s="10" t="str">
        <f>'[1]TCE - ANEXO III - Preencher'!C86</f>
        <v>UPA ENGENHO VELHO</v>
      </c>
      <c r="C77" s="11"/>
      <c r="D77" s="12" t="str">
        <f>'[1]TCE - ANEXO III - Preencher'!E86</f>
        <v>ELIZANE FRANCISCA DE QUEIROZ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515205</v>
      </c>
      <c r="G77" s="14">
        <f>IF('[1]TCE - ANEXO III - Preencher'!H86="","",'[1]TCE - ANEXO III - Preencher'!H86)</f>
        <v>44166</v>
      </c>
      <c r="H77" s="15">
        <f>'[1]TCE - ANEXO III - Preencher'!I86</f>
        <v>0</v>
      </c>
      <c r="I77" s="15">
        <f>'[1]TCE - ANEXO III - Preencher'!J86</f>
        <v>192.54</v>
      </c>
      <c r="J77" s="15">
        <f>'[1]TCE - ANEXO III - Preencher'!K86</f>
        <v>0</v>
      </c>
      <c r="K77" s="16">
        <f>'[1]TCE - ANEXO III - Preencher'!L86</f>
        <v>138.9</v>
      </c>
      <c r="L77" s="16">
        <f>'[1]TCE - ANEXO III - Preencher'!M86</f>
        <v>0</v>
      </c>
      <c r="M77" s="16">
        <f t="shared" si="7"/>
        <v>138.9</v>
      </c>
      <c r="N77" s="16">
        <f>'[1]TCE - ANEXO III - Preencher'!O86</f>
        <v>1.17</v>
      </c>
      <c r="O77" s="16">
        <f>'[1]TCE - ANEXO III - Preencher'!P86</f>
        <v>0</v>
      </c>
      <c r="P77" s="17">
        <f t="shared" si="8"/>
        <v>1.17</v>
      </c>
      <c r="Q77" s="16">
        <f>'[1]TCE - ANEXO III - Preencher'!R86</f>
        <v>103.5</v>
      </c>
      <c r="R77" s="16">
        <f>'[1]TCE - ANEXO III - Preencher'!S86</f>
        <v>64.8</v>
      </c>
      <c r="S77" s="17">
        <f t="shared" si="9"/>
        <v>38.700000000000003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371.31</v>
      </c>
    </row>
    <row r="78" spans="1:28" s="4" customFormat="1" x14ac:dyDescent="0.2">
      <c r="A78" s="9">
        <f>IFERROR(VLOOKUP(B78,'[1]DADOS (OCULTAR)'!$P$3:$R$56,3,0),"")</f>
        <v>9039744001085</v>
      </c>
      <c r="B78" s="10" t="str">
        <f>'[1]TCE - ANEXO III - Preencher'!C87</f>
        <v>UPA ENGENHO VELHO</v>
      </c>
      <c r="C78" s="11"/>
      <c r="D78" s="12" t="str">
        <f>'[1]TCE - ANEXO III - Preencher'!E87</f>
        <v>ELIZANGELA PARAIZO DA SILVA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322415</v>
      </c>
      <c r="G78" s="14">
        <f>IF('[1]TCE - ANEXO III - Preencher'!H87="","",'[1]TCE - ANEXO III - Preencher'!H87)</f>
        <v>44166</v>
      </c>
      <c r="H78" s="15">
        <f>'[1]TCE - ANEXO III - Preencher'!I87</f>
        <v>0</v>
      </c>
      <c r="I78" s="15">
        <f>'[1]TCE - ANEXO III - Preencher'!J87</f>
        <v>150.7432</v>
      </c>
      <c r="J78" s="15">
        <f>'[1]TCE - ANEXO III - Preencher'!K87</f>
        <v>0</v>
      </c>
      <c r="K78" s="16">
        <f>'[1]TCE - ANEXO III - Preencher'!L87</f>
        <v>138.9</v>
      </c>
      <c r="L78" s="16">
        <f>'[1]TCE - ANEXO III - Preencher'!M87</f>
        <v>0</v>
      </c>
      <c r="M78" s="16">
        <f t="shared" si="7"/>
        <v>138.9</v>
      </c>
      <c r="N78" s="16">
        <f>'[1]TCE - ANEXO III - Preencher'!O87</f>
        <v>1.1599999999999999</v>
      </c>
      <c r="O78" s="16">
        <f>'[1]TCE - ANEXO III - Preencher'!P87</f>
        <v>0</v>
      </c>
      <c r="P78" s="17">
        <f t="shared" si="8"/>
        <v>1.1599999999999999</v>
      </c>
      <c r="Q78" s="16">
        <f>'[1]TCE - ANEXO III - Preencher'!R87</f>
        <v>110.4</v>
      </c>
      <c r="R78" s="16">
        <f>'[1]TCE - ANEXO III - Preencher'!S87</f>
        <v>48.07</v>
      </c>
      <c r="S78" s="17">
        <f t="shared" si="9"/>
        <v>62.330000000000005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353.13319999999999</v>
      </c>
    </row>
    <row r="79" spans="1:28" s="4" customFormat="1" x14ac:dyDescent="0.2">
      <c r="A79" s="9">
        <f>IFERROR(VLOOKUP(B79,'[1]DADOS (OCULTAR)'!$P$3:$R$56,3,0),"")</f>
        <v>9039744001085</v>
      </c>
      <c r="B79" s="10" t="str">
        <f>'[1]TCE - ANEXO III - Preencher'!C88</f>
        <v>UPA ENGENHO VELHO</v>
      </c>
      <c r="C79" s="11"/>
      <c r="D79" s="12" t="str">
        <f>'[1]TCE - ANEXO III - Preencher'!E88</f>
        <v>EMANOELA FERREIRA GOMES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44166</v>
      </c>
      <c r="H79" s="15">
        <f>'[1]TCE - ANEXO III - Preencher'!I88</f>
        <v>0</v>
      </c>
      <c r="I79" s="15">
        <f>'[1]TCE - ANEXO III - Preencher'!J88</f>
        <v>174.6952</v>
      </c>
      <c r="J79" s="15">
        <f>'[1]TCE - ANEXO III - Preencher'!K88</f>
        <v>0</v>
      </c>
      <c r="K79" s="16">
        <f>'[1]TCE - ANEXO III - Preencher'!L88</f>
        <v>138.9</v>
      </c>
      <c r="L79" s="16">
        <f>'[1]TCE - ANEXO III - Preencher'!M88</f>
        <v>0</v>
      </c>
      <c r="M79" s="16">
        <f t="shared" si="7"/>
        <v>138.9</v>
      </c>
      <c r="N79" s="16">
        <f>'[1]TCE - ANEXO III - Preencher'!O88</f>
        <v>1.17</v>
      </c>
      <c r="O79" s="16">
        <f>'[1]TCE - ANEXO III - Preencher'!P88</f>
        <v>0</v>
      </c>
      <c r="P79" s="17">
        <f t="shared" si="8"/>
        <v>1.17</v>
      </c>
      <c r="Q79" s="16">
        <f>'[1]TCE - ANEXO III - Preencher'!R88</f>
        <v>103.5</v>
      </c>
      <c r="R79" s="16">
        <f>'[1]TCE - ANEXO III - Preencher'!S88</f>
        <v>62.7</v>
      </c>
      <c r="S79" s="17">
        <f t="shared" si="9"/>
        <v>40.799999999999997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355.5652</v>
      </c>
    </row>
    <row r="80" spans="1:28" s="4" customFormat="1" x14ac:dyDescent="0.2">
      <c r="A80" s="9">
        <f>IFERROR(VLOOKUP(B80,'[1]DADOS (OCULTAR)'!$P$3:$R$56,3,0),"")</f>
        <v>9039744001085</v>
      </c>
      <c r="B80" s="10" t="str">
        <f>'[1]TCE - ANEXO III - Preencher'!C89</f>
        <v>UPA ENGENHO VELHO</v>
      </c>
      <c r="C80" s="11"/>
      <c r="D80" s="12" t="str">
        <f>'[1]TCE - ANEXO III - Preencher'!E89</f>
        <v>EMANUEL FERNANDO BEZERRA LIMA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324115</v>
      </c>
      <c r="G80" s="14">
        <f>IF('[1]TCE - ANEXO III - Preencher'!H89="","",'[1]TCE - ANEXO III - Preencher'!H89)</f>
        <v>44166</v>
      </c>
      <c r="H80" s="15">
        <f>'[1]TCE - ANEXO III - Preencher'!I89</f>
        <v>0</v>
      </c>
      <c r="I80" s="15">
        <f>'[1]TCE - ANEXO III - Preencher'!J89</f>
        <v>402.6</v>
      </c>
      <c r="J80" s="15">
        <f>'[1]TCE - ANEXO III - Preencher'!K89</f>
        <v>0</v>
      </c>
      <c r="K80" s="16">
        <f>'[1]TCE - ANEXO III - Preencher'!L89</f>
        <v>138.86000000000001</v>
      </c>
      <c r="L80" s="16">
        <f>'[1]TCE - ANEXO III - Preencher'!M89</f>
        <v>9.49</v>
      </c>
      <c r="M80" s="16">
        <f t="shared" si="7"/>
        <v>129.37</v>
      </c>
      <c r="N80" s="16">
        <f>'[1]TCE - ANEXO III - Preencher'!O89</f>
        <v>1.17</v>
      </c>
      <c r="O80" s="16">
        <f>'[1]TCE - ANEXO III - Preencher'!P89</f>
        <v>0</v>
      </c>
      <c r="P80" s="17">
        <f t="shared" si="8"/>
        <v>1.17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533.14</v>
      </c>
    </row>
    <row r="81" spans="1:28" s="4" customFormat="1" x14ac:dyDescent="0.2">
      <c r="A81" s="9">
        <f>IFERROR(VLOOKUP(B81,'[1]DADOS (OCULTAR)'!$P$3:$R$56,3,0),"")</f>
        <v>9039744001085</v>
      </c>
      <c r="B81" s="10" t="str">
        <f>'[1]TCE - ANEXO III - Preencher'!C90</f>
        <v>UPA ENGENHO VELHO</v>
      </c>
      <c r="C81" s="11"/>
      <c r="D81" s="12" t="str">
        <f>'[1]TCE - ANEXO III - Preencher'!E90</f>
        <v>EMANUELE ALVES DA ROCHA</v>
      </c>
      <c r="E81" s="10" t="str">
        <f>IF('[1]TCE - ANEXO III - Preencher'!F90="4 - Assistência Odontológica","2 - Outros Profissionais da Saúde",'[1]TCE - ANEXO III - Preencher'!F90)</f>
        <v>1 - Médico</v>
      </c>
      <c r="F81" s="13">
        <f>'[1]TCE - ANEXO III - Preencher'!G90</f>
        <v>225125</v>
      </c>
      <c r="G81" s="14">
        <f>IF('[1]TCE - ANEXO III - Preencher'!H90="","",'[1]TCE - ANEXO III - Preencher'!H90)</f>
        <v>44166</v>
      </c>
      <c r="H81" s="15">
        <f>'[1]TCE - ANEXO III - Preencher'!I90</f>
        <v>0</v>
      </c>
      <c r="I81" s="15">
        <f>'[1]TCE - ANEXO III - Preencher'!J90</f>
        <v>723.8495999999999</v>
      </c>
      <c r="J81" s="15">
        <f>'[1]TCE - ANEXO III - Preencher'!K90</f>
        <v>0</v>
      </c>
      <c r="K81" s="16">
        <f>'[1]TCE - ANEXO III - Preencher'!L90</f>
        <v>138.77000000000001</v>
      </c>
      <c r="L81" s="16">
        <f>'[1]TCE - ANEXO III - Preencher'!M90</f>
        <v>1.58</v>
      </c>
      <c r="M81" s="16">
        <f t="shared" si="7"/>
        <v>137.19</v>
      </c>
      <c r="N81" s="16">
        <f>'[1]TCE - ANEXO III - Preencher'!O90</f>
        <v>9.2799999999999994</v>
      </c>
      <c r="O81" s="16">
        <f>'[1]TCE - ANEXO III - Preencher'!P90</f>
        <v>0</v>
      </c>
      <c r="P81" s="17">
        <f t="shared" si="8"/>
        <v>9.2799999999999994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870.31959999999981</v>
      </c>
    </row>
    <row r="82" spans="1:28" s="4" customFormat="1" x14ac:dyDescent="0.2">
      <c r="A82" s="9">
        <f>IFERROR(VLOOKUP(B82,'[1]DADOS (OCULTAR)'!$P$3:$R$56,3,0),"")</f>
        <v>9039744001085</v>
      </c>
      <c r="B82" s="10" t="str">
        <f>'[1]TCE - ANEXO III - Preencher'!C91</f>
        <v>UPA ENGENHO VELHO</v>
      </c>
      <c r="C82" s="11"/>
      <c r="D82" s="12" t="str">
        <f>'[1]TCE - ANEXO III - Preencher'!E91</f>
        <v>EMANUELLA COSMA DA SILVA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44166</v>
      </c>
      <c r="H82" s="15">
        <f>'[1]TCE - ANEXO III - Preencher'!I91</f>
        <v>0</v>
      </c>
      <c r="I82" s="15">
        <f>'[1]TCE - ANEXO III - Preencher'!J91</f>
        <v>158.02400000000003</v>
      </c>
      <c r="J82" s="15">
        <f>'[1]TCE - ANEXO III - Preencher'!K91</f>
        <v>0</v>
      </c>
      <c r="K82" s="16">
        <f>'[1]TCE - ANEXO III - Preencher'!L91</f>
        <v>138.77000000000001</v>
      </c>
      <c r="L82" s="16">
        <f>'[1]TCE - ANEXO III - Preencher'!M91</f>
        <v>0</v>
      </c>
      <c r="M82" s="16">
        <f t="shared" si="7"/>
        <v>138.77000000000001</v>
      </c>
      <c r="N82" s="16">
        <f>'[1]TCE - ANEXO III - Preencher'!O91</f>
        <v>1.17</v>
      </c>
      <c r="O82" s="16">
        <f>'[1]TCE - ANEXO III - Preencher'!P91</f>
        <v>0</v>
      </c>
      <c r="P82" s="17">
        <f t="shared" si="8"/>
        <v>1.17</v>
      </c>
      <c r="Q82" s="16">
        <f>'[1]TCE - ANEXO III - Preencher'!R91</f>
        <v>103.5</v>
      </c>
      <c r="R82" s="16">
        <f>'[1]TCE - ANEXO III - Preencher'!S91</f>
        <v>62.7</v>
      </c>
      <c r="S82" s="17">
        <f t="shared" si="9"/>
        <v>40.799999999999997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338.76400000000007</v>
      </c>
    </row>
    <row r="83" spans="1:28" s="4" customFormat="1" x14ac:dyDescent="0.2">
      <c r="A83" s="9">
        <f>IFERROR(VLOOKUP(B83,'[1]DADOS (OCULTAR)'!$P$3:$R$56,3,0),"")</f>
        <v>9039744001085</v>
      </c>
      <c r="B83" s="10" t="str">
        <f>'[1]TCE - ANEXO III - Preencher'!C92</f>
        <v>UPA ENGENHO VELHO</v>
      </c>
      <c r="C83" s="11"/>
      <c r="D83" s="12" t="str">
        <f>'[1]TCE - ANEXO III - Preencher'!E92</f>
        <v>EMILY FERREIRA DE ARAUJO LIMA</v>
      </c>
      <c r="E83" s="10" t="str">
        <f>IF('[1]TCE - ANEXO III - Preencher'!F92="4 - Assistência Odontológica","2 - Outros Profissionais da Saúde",'[1]TCE - ANEXO III - Preencher'!F92)</f>
        <v>1 - Médico</v>
      </c>
      <c r="F83" s="13">
        <f>'[1]TCE - ANEXO III - Preencher'!G92</f>
        <v>225125</v>
      </c>
      <c r="G83" s="14">
        <f>IF('[1]TCE - ANEXO III - Preencher'!H92="","",'[1]TCE - ANEXO III - Preencher'!H92)</f>
        <v>44166</v>
      </c>
      <c r="H83" s="15">
        <f>'[1]TCE - ANEXO III - Preencher'!I92</f>
        <v>0</v>
      </c>
      <c r="I83" s="15">
        <f>'[1]TCE - ANEXO III - Preencher'!J92</f>
        <v>410.15199999999999</v>
      </c>
      <c r="J83" s="15">
        <f>'[1]TCE - ANEXO III - Preencher'!K92</f>
        <v>0</v>
      </c>
      <c r="K83" s="16">
        <f>'[1]TCE - ANEXO III - Preencher'!L92</f>
        <v>138.77000000000001</v>
      </c>
      <c r="L83" s="16">
        <f>'[1]TCE - ANEXO III - Preencher'!M92</f>
        <v>0</v>
      </c>
      <c r="M83" s="16">
        <f t="shared" si="7"/>
        <v>138.77000000000001</v>
      </c>
      <c r="N83" s="16">
        <f>'[1]TCE - ANEXO III - Preencher'!O92</f>
        <v>9.2799999999999994</v>
      </c>
      <c r="O83" s="16">
        <f>'[1]TCE - ANEXO III - Preencher'!P92</f>
        <v>0</v>
      </c>
      <c r="P83" s="17">
        <f t="shared" si="8"/>
        <v>9.2799999999999994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558.202</v>
      </c>
    </row>
    <row r="84" spans="1:28" s="4" customFormat="1" x14ac:dyDescent="0.2">
      <c r="A84" s="9">
        <f>IFERROR(VLOOKUP(B84,'[1]DADOS (OCULTAR)'!$P$3:$R$56,3,0),"")</f>
        <v>9039744001085</v>
      </c>
      <c r="B84" s="10" t="str">
        <f>'[1]TCE - ANEXO III - Preencher'!C93</f>
        <v>UPA ENGENHO VELHO</v>
      </c>
      <c r="C84" s="11"/>
      <c r="D84" s="12" t="str">
        <f>'[1]TCE - ANEXO III - Preencher'!E93</f>
        <v>ERALDO MARQUES DOS SANTOS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782320</v>
      </c>
      <c r="G84" s="14">
        <f>IF('[1]TCE - ANEXO III - Preencher'!H93="","",'[1]TCE - ANEXO III - Preencher'!H93)</f>
        <v>44166</v>
      </c>
      <c r="H84" s="15">
        <f>'[1]TCE - ANEXO III - Preencher'!I93</f>
        <v>0</v>
      </c>
      <c r="I84" s="15">
        <f>'[1]TCE - ANEXO III - Preencher'!J93</f>
        <v>203.51680000000002</v>
      </c>
      <c r="J84" s="15">
        <f>'[1]TCE - ANEXO III - Preencher'!K93</f>
        <v>0</v>
      </c>
      <c r="K84" s="16">
        <f>'[1]TCE - ANEXO III - Preencher'!L93</f>
        <v>138.77000000000001</v>
      </c>
      <c r="L84" s="16">
        <f>'[1]TCE - ANEXO III - Preencher'!M93</f>
        <v>0</v>
      </c>
      <c r="M84" s="16">
        <f t="shared" si="7"/>
        <v>138.77000000000001</v>
      </c>
      <c r="N84" s="16">
        <f>'[1]TCE - ANEXO III - Preencher'!O93</f>
        <v>1.1599999999999999</v>
      </c>
      <c r="O84" s="16">
        <f>'[1]TCE - ANEXO III - Preencher'!P93</f>
        <v>0</v>
      </c>
      <c r="P84" s="17">
        <f t="shared" si="8"/>
        <v>1.1599999999999999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343.44680000000005</v>
      </c>
    </row>
    <row r="85" spans="1:28" s="4" customFormat="1" x14ac:dyDescent="0.2">
      <c r="A85" s="9">
        <f>IFERROR(VLOOKUP(B85,'[1]DADOS (OCULTAR)'!$P$3:$R$56,3,0),"")</f>
        <v>9039744001085</v>
      </c>
      <c r="B85" s="10" t="str">
        <f>'[1]TCE - ANEXO III - Preencher'!C94</f>
        <v>UPA ENGENHO VELHO</v>
      </c>
      <c r="C85" s="11"/>
      <c r="D85" s="12" t="str">
        <f>'[1]TCE - ANEXO III - Preencher'!E94</f>
        <v>ERIC ADAMS DE LIRA SILVA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411010</v>
      </c>
      <c r="G85" s="14">
        <f>IF('[1]TCE - ANEXO III - Preencher'!H94="","",'[1]TCE - ANEXO III - Preencher'!H94)</f>
        <v>44166</v>
      </c>
      <c r="H85" s="15">
        <f>'[1]TCE - ANEXO III - Preencher'!I94</f>
        <v>0</v>
      </c>
      <c r="I85" s="15">
        <f>'[1]TCE - ANEXO III - Preencher'!J94</f>
        <v>171.55520000000001</v>
      </c>
      <c r="J85" s="15">
        <f>'[1]TCE - ANEXO III - Preencher'!K94</f>
        <v>0</v>
      </c>
      <c r="K85" s="16">
        <f>'[1]TCE - ANEXO III - Preencher'!L94</f>
        <v>138.77000000000001</v>
      </c>
      <c r="L85" s="16">
        <f>'[1]TCE - ANEXO III - Preencher'!M94</f>
        <v>0</v>
      </c>
      <c r="M85" s="16">
        <f t="shared" si="7"/>
        <v>138.77000000000001</v>
      </c>
      <c r="N85" s="16">
        <f>'[1]TCE - ANEXO III - Preencher'!O94</f>
        <v>1.1599999999999999</v>
      </c>
      <c r="O85" s="16">
        <f>'[1]TCE - ANEXO III - Preencher'!P94</f>
        <v>0</v>
      </c>
      <c r="P85" s="17">
        <f t="shared" si="8"/>
        <v>1.1599999999999999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311.48520000000002</v>
      </c>
    </row>
    <row r="86" spans="1:28" s="4" customFormat="1" x14ac:dyDescent="0.2">
      <c r="A86" s="9">
        <f>IFERROR(VLOOKUP(B86,'[1]DADOS (OCULTAR)'!$P$3:$R$56,3,0),"")</f>
        <v>9039744001085</v>
      </c>
      <c r="B86" s="10" t="str">
        <f>'[1]TCE - ANEXO III - Preencher'!C95</f>
        <v>UPA ENGENHO VELHO</v>
      </c>
      <c r="C86" s="11"/>
      <c r="D86" s="12" t="str">
        <f>'[1]TCE - ANEXO III - Preencher'!E95</f>
        <v>ERICA BATISTA DA SILVA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322205</v>
      </c>
      <c r="G86" s="14">
        <f>IF('[1]TCE - ANEXO III - Preencher'!H95="","",'[1]TCE - ANEXO III - Preencher'!H95)</f>
        <v>44166</v>
      </c>
      <c r="H86" s="15">
        <f>'[1]TCE - ANEXO III - Preencher'!I95</f>
        <v>0</v>
      </c>
      <c r="I86" s="15">
        <f>'[1]TCE - ANEXO III - Preencher'!J95</f>
        <v>125.4456</v>
      </c>
      <c r="J86" s="15">
        <f>'[1]TCE - ANEXO III - Preencher'!K95</f>
        <v>0</v>
      </c>
      <c r="K86" s="16">
        <f>'[1]TCE - ANEXO III - Preencher'!L95</f>
        <v>138.77000000000001</v>
      </c>
      <c r="L86" s="16">
        <f>'[1]TCE - ANEXO III - Preencher'!M95</f>
        <v>0</v>
      </c>
      <c r="M86" s="16">
        <f t="shared" si="7"/>
        <v>138.77000000000001</v>
      </c>
      <c r="N86" s="16">
        <f>'[1]TCE - ANEXO III - Preencher'!O95</f>
        <v>1.17</v>
      </c>
      <c r="O86" s="16">
        <f>'[1]TCE - ANEXO III - Preencher'!P95</f>
        <v>0</v>
      </c>
      <c r="P86" s="17">
        <f t="shared" si="8"/>
        <v>1.17</v>
      </c>
      <c r="Q86" s="16">
        <f>'[1]TCE - ANEXO III - Preencher'!R95</f>
        <v>220.8</v>
      </c>
      <c r="R86" s="16">
        <f>'[1]TCE - ANEXO III - Preencher'!S95</f>
        <v>62.7</v>
      </c>
      <c r="S86" s="17">
        <f t="shared" si="9"/>
        <v>158.10000000000002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423.48560000000003</v>
      </c>
    </row>
    <row r="87" spans="1:28" s="4" customFormat="1" x14ac:dyDescent="0.2">
      <c r="A87" s="9">
        <f>IFERROR(VLOOKUP(B87,'[1]DADOS (OCULTAR)'!$P$3:$R$56,3,0),"")</f>
        <v>9039744001085</v>
      </c>
      <c r="B87" s="10" t="str">
        <f>'[1]TCE - ANEXO III - Preencher'!C96</f>
        <v>UPA ENGENHO VELHO</v>
      </c>
      <c r="C87" s="11"/>
      <c r="D87" s="12" t="str">
        <f>'[1]TCE - ANEXO III - Preencher'!E96</f>
        <v>ESEQUIEL BEZERRA DE OLIVEIRA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44166</v>
      </c>
      <c r="H87" s="15">
        <f>'[1]TCE - ANEXO III - Preencher'!I96</f>
        <v>0</v>
      </c>
      <c r="I87" s="15">
        <f>'[1]TCE - ANEXO III - Preencher'!J96</f>
        <v>157.85120000000001</v>
      </c>
      <c r="J87" s="15">
        <f>'[1]TCE - ANEXO III - Preencher'!K96</f>
        <v>0</v>
      </c>
      <c r="K87" s="16">
        <f>'[1]TCE - ANEXO III - Preencher'!L96</f>
        <v>138.77000000000001</v>
      </c>
      <c r="L87" s="16">
        <f>'[1]TCE - ANEXO III - Preencher'!M96</f>
        <v>0</v>
      </c>
      <c r="M87" s="16">
        <f t="shared" si="7"/>
        <v>138.77000000000001</v>
      </c>
      <c r="N87" s="16">
        <f>'[1]TCE - ANEXO III - Preencher'!O96</f>
        <v>1.17</v>
      </c>
      <c r="O87" s="16">
        <f>'[1]TCE - ANEXO III - Preencher'!P96</f>
        <v>0</v>
      </c>
      <c r="P87" s="17">
        <f t="shared" si="8"/>
        <v>1.17</v>
      </c>
      <c r="Q87" s="16">
        <f>'[1]TCE - ANEXO III - Preencher'!R96</f>
        <v>207</v>
      </c>
      <c r="R87" s="16">
        <f>'[1]TCE - ANEXO III - Preencher'!S96</f>
        <v>62.7</v>
      </c>
      <c r="S87" s="17">
        <f t="shared" si="9"/>
        <v>144.30000000000001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442.09120000000007</v>
      </c>
    </row>
    <row r="88" spans="1:28" s="4" customFormat="1" x14ac:dyDescent="0.2">
      <c r="A88" s="9">
        <f>IFERROR(VLOOKUP(B88,'[1]DADOS (OCULTAR)'!$P$3:$R$56,3,0),"")</f>
        <v>9039744001085</v>
      </c>
      <c r="B88" s="10" t="str">
        <f>'[1]TCE - ANEXO III - Preencher'!C97</f>
        <v>UPA ENGENHO VELHO</v>
      </c>
      <c r="C88" s="11"/>
      <c r="D88" s="12" t="str">
        <f>'[1]TCE - ANEXO III - Preencher'!E97</f>
        <v>EVELLIN ROSEANNE COSTA SOARES DE BRITO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>
        <f>'[1]TCE - ANEXO III - Preencher'!G97</f>
        <v>142205</v>
      </c>
      <c r="G88" s="14">
        <f>IF('[1]TCE - ANEXO III - Preencher'!H97="","",'[1]TCE - ANEXO III - Preencher'!H97)</f>
        <v>44166</v>
      </c>
      <c r="H88" s="15">
        <f>'[1]TCE - ANEXO III - Preencher'!I97</f>
        <v>0</v>
      </c>
      <c r="I88" s="15">
        <f>'[1]TCE - ANEXO III - Preencher'!J97</f>
        <v>391.03680000000003</v>
      </c>
      <c r="J88" s="15">
        <f>'[1]TCE - ANEXO III - Preencher'!K97</f>
        <v>0</v>
      </c>
      <c r="K88" s="16">
        <f>'[1]TCE - ANEXO III - Preencher'!L97</f>
        <v>138.77000000000001</v>
      </c>
      <c r="L88" s="16">
        <f>'[1]TCE - ANEXO III - Preencher'!M97</f>
        <v>0</v>
      </c>
      <c r="M88" s="16">
        <f t="shared" si="7"/>
        <v>138.77000000000001</v>
      </c>
      <c r="N88" s="16">
        <f>'[1]TCE - ANEXO III - Preencher'!O97</f>
        <v>1.1599999999999999</v>
      </c>
      <c r="O88" s="16">
        <f>'[1]TCE - ANEXO III - Preencher'!P97</f>
        <v>0</v>
      </c>
      <c r="P88" s="17">
        <f t="shared" si="8"/>
        <v>1.1599999999999999</v>
      </c>
      <c r="Q88" s="16">
        <f>'[1]TCE - ANEXO III - Preencher'!R97</f>
        <v>207</v>
      </c>
      <c r="R88" s="16">
        <f>'[1]TCE - ANEXO III - Preencher'!S97</f>
        <v>0</v>
      </c>
      <c r="S88" s="17">
        <f t="shared" si="9"/>
        <v>207</v>
      </c>
      <c r="T88" s="16">
        <f>'[1]TCE - ANEXO III - Preencher'!U97</f>
        <v>21.33</v>
      </c>
      <c r="U88" s="16">
        <f>'[1]TCE - ANEXO III - Preencher'!V97</f>
        <v>0</v>
      </c>
      <c r="V88" s="17">
        <f t="shared" si="10"/>
        <v>21.33</v>
      </c>
      <c r="W88" s="18" t="str">
        <f>IF('[1]TCE - ANEXO III - Preencher'!X97="","",'[1]TCE - ANEXO III - Preencher'!X97)</f>
        <v>AUXILIO CRECHE</v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759.29680000000008</v>
      </c>
    </row>
    <row r="89" spans="1:28" s="4" customFormat="1" x14ac:dyDescent="0.2">
      <c r="A89" s="9">
        <f>IFERROR(VLOOKUP(B89,'[1]DADOS (OCULTAR)'!$P$3:$R$56,3,0),"")</f>
        <v>9039744001085</v>
      </c>
      <c r="B89" s="10" t="str">
        <f>'[1]TCE - ANEXO III - Preencher'!C98</f>
        <v>UPA ENGENHO VELHO</v>
      </c>
      <c r="C89" s="11"/>
      <c r="D89" s="12" t="str">
        <f>'[1]TCE - ANEXO III - Preencher'!E98</f>
        <v>FABIO JOSE BARBOSA RANGEL</v>
      </c>
      <c r="E89" s="10" t="str">
        <f>IF('[1]TCE - ANEXO III - Preencher'!F98="4 - Assistência Odontológica","2 - Outros Profissionais da Saúde",'[1]TCE - ANEXO III - Preencher'!F98)</f>
        <v>1 - Médico</v>
      </c>
      <c r="F89" s="13">
        <f>'[1]TCE - ANEXO III - Preencher'!G98</f>
        <v>225125</v>
      </c>
      <c r="G89" s="14">
        <f>IF('[1]TCE - ANEXO III - Preencher'!H98="","",'[1]TCE - ANEXO III - Preencher'!H98)</f>
        <v>44166</v>
      </c>
      <c r="H89" s="15">
        <f>'[1]TCE - ANEXO III - Preencher'!I98</f>
        <v>0</v>
      </c>
      <c r="I89" s="15">
        <f>'[1]TCE - ANEXO III - Preencher'!J98</f>
        <v>285.59440000000001</v>
      </c>
      <c r="J89" s="15">
        <f>'[1]TCE - ANEXO III - Preencher'!K98</f>
        <v>0</v>
      </c>
      <c r="K89" s="16">
        <f>'[1]TCE - ANEXO III - Preencher'!L98</f>
        <v>138.77000000000001</v>
      </c>
      <c r="L89" s="16">
        <f>'[1]TCE - ANEXO III - Preencher'!M98</f>
        <v>0</v>
      </c>
      <c r="M89" s="16">
        <f t="shared" si="7"/>
        <v>138.77000000000001</v>
      </c>
      <c r="N89" s="16">
        <f>'[1]TCE - ANEXO III - Preencher'!O98</f>
        <v>9.2799999999999994</v>
      </c>
      <c r="O89" s="16">
        <f>'[1]TCE - ANEXO III - Preencher'!P98</f>
        <v>0</v>
      </c>
      <c r="P89" s="17">
        <f t="shared" si="8"/>
        <v>9.2799999999999994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433.64440000000002</v>
      </c>
    </row>
    <row r="90" spans="1:28" s="4" customFormat="1" x14ac:dyDescent="0.2">
      <c r="A90" s="9">
        <f>IFERROR(VLOOKUP(B90,'[1]DADOS (OCULTAR)'!$P$3:$R$56,3,0),"")</f>
        <v>9039744001085</v>
      </c>
      <c r="B90" s="10" t="str">
        <f>'[1]TCE - ANEXO III - Preencher'!C99</f>
        <v>UPA ENGENHO VELHO</v>
      </c>
      <c r="C90" s="11"/>
      <c r="D90" s="12" t="str">
        <f>'[1]TCE - ANEXO III - Preencher'!E99</f>
        <v>FABIOLA DA SILVA SANTOS LIMA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322205</v>
      </c>
      <c r="G90" s="14">
        <f>IF('[1]TCE - ANEXO III - Preencher'!H99="","",'[1]TCE - ANEXO III - Preencher'!H99)</f>
        <v>44166</v>
      </c>
      <c r="H90" s="15">
        <f>'[1]TCE - ANEXO III - Preencher'!I99</f>
        <v>0</v>
      </c>
      <c r="I90" s="15">
        <f>'[1]TCE - ANEXO III - Preencher'!J99</f>
        <v>160.18240000000003</v>
      </c>
      <c r="J90" s="15">
        <f>'[1]TCE - ANEXO III - Preencher'!K99</f>
        <v>0</v>
      </c>
      <c r="K90" s="16">
        <f>'[1]TCE - ANEXO III - Preencher'!L99</f>
        <v>138.77000000000001</v>
      </c>
      <c r="L90" s="16">
        <f>'[1]TCE - ANEXO III - Preencher'!M99</f>
        <v>0</v>
      </c>
      <c r="M90" s="16">
        <f t="shared" si="7"/>
        <v>138.77000000000001</v>
      </c>
      <c r="N90" s="16">
        <f>'[1]TCE - ANEXO III - Preencher'!O99</f>
        <v>1.17</v>
      </c>
      <c r="O90" s="16">
        <f>'[1]TCE - ANEXO III - Preencher'!P99</f>
        <v>0</v>
      </c>
      <c r="P90" s="17">
        <f t="shared" si="8"/>
        <v>1.17</v>
      </c>
      <c r="Q90" s="16">
        <f>'[1]TCE - ANEXO III - Preencher'!R99</f>
        <v>207</v>
      </c>
      <c r="R90" s="16">
        <f>'[1]TCE - ANEXO III - Preencher'!S99</f>
        <v>62.7</v>
      </c>
      <c r="S90" s="17">
        <f t="shared" si="9"/>
        <v>144.30000000000001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444.42240000000004</v>
      </c>
    </row>
    <row r="91" spans="1:28" s="4" customFormat="1" x14ac:dyDescent="0.2">
      <c r="A91" s="9">
        <f>IFERROR(VLOOKUP(B91,'[1]DADOS (OCULTAR)'!$P$3:$R$56,3,0),"")</f>
        <v>9039744001085</v>
      </c>
      <c r="B91" s="10" t="str">
        <f>'[1]TCE - ANEXO III - Preencher'!C100</f>
        <v>UPA ENGENHO VELHO</v>
      </c>
      <c r="C91" s="11"/>
      <c r="D91" s="12" t="str">
        <f>'[1]TCE - ANEXO III - Preencher'!E100</f>
        <v>FERNANDA CRISTINE GOMES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>
        <f>IF('[1]TCE - ANEXO III - Preencher'!H100="","",'[1]TCE - ANEXO III - Preencher'!H100)</f>
        <v>44166</v>
      </c>
      <c r="H91" s="15">
        <f>'[1]TCE - ANEXO III - Preencher'!I100</f>
        <v>0</v>
      </c>
      <c r="I91" s="15">
        <f>'[1]TCE - ANEXO III - Preencher'!J100</f>
        <v>173.4</v>
      </c>
      <c r="J91" s="15">
        <f>'[1]TCE - ANEXO III - Preencher'!K100</f>
        <v>0</v>
      </c>
      <c r="K91" s="16">
        <f>'[1]TCE - ANEXO III - Preencher'!L100</f>
        <v>138.77000000000001</v>
      </c>
      <c r="L91" s="16">
        <f>'[1]TCE - ANEXO III - Preencher'!M100</f>
        <v>0</v>
      </c>
      <c r="M91" s="16">
        <f t="shared" si="7"/>
        <v>138.77000000000001</v>
      </c>
      <c r="N91" s="16">
        <f>'[1]TCE - ANEXO III - Preencher'!O100</f>
        <v>1.17</v>
      </c>
      <c r="O91" s="16">
        <f>'[1]TCE - ANEXO III - Preencher'!P100</f>
        <v>0</v>
      </c>
      <c r="P91" s="17">
        <f t="shared" si="8"/>
        <v>1.17</v>
      </c>
      <c r="Q91" s="16">
        <f>'[1]TCE - ANEXO III - Preencher'!R100</f>
        <v>103.5</v>
      </c>
      <c r="R91" s="16">
        <f>'[1]TCE - ANEXO III - Preencher'!S100</f>
        <v>60.61</v>
      </c>
      <c r="S91" s="17">
        <f t="shared" si="9"/>
        <v>42.89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356.23</v>
      </c>
    </row>
    <row r="92" spans="1:28" s="4" customFormat="1" x14ac:dyDescent="0.2">
      <c r="A92" s="9">
        <f>IFERROR(VLOOKUP(B92,'[1]DADOS (OCULTAR)'!$P$3:$R$56,3,0),"")</f>
        <v>9039744001085</v>
      </c>
      <c r="B92" s="10" t="str">
        <f>'[1]TCE - ANEXO III - Preencher'!C101</f>
        <v>UPA ENGENHO VELHO</v>
      </c>
      <c r="C92" s="11"/>
      <c r="D92" s="12" t="str">
        <f>'[1]TCE - ANEXO III - Preencher'!E101</f>
        <v>FERNANDA DE FRANCA DUQUE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324115</v>
      </c>
      <c r="G92" s="14">
        <f>IF('[1]TCE - ANEXO III - Preencher'!H101="","",'[1]TCE - ANEXO III - Preencher'!H101)</f>
        <v>44166</v>
      </c>
      <c r="H92" s="15">
        <f>'[1]TCE - ANEXO III - Preencher'!I101</f>
        <v>0</v>
      </c>
      <c r="I92" s="15">
        <f>'[1]TCE - ANEXO III - Preencher'!J101</f>
        <v>137.5616</v>
      </c>
      <c r="J92" s="15">
        <f>'[1]TCE - ANEXO III - Preencher'!K101</f>
        <v>0</v>
      </c>
      <c r="K92" s="16">
        <f>'[1]TCE - ANEXO III - Preencher'!L101</f>
        <v>138.77000000000001</v>
      </c>
      <c r="L92" s="16">
        <f>'[1]TCE - ANEXO III - Preencher'!M101</f>
        <v>0</v>
      </c>
      <c r="M92" s="16">
        <f t="shared" si="7"/>
        <v>138.77000000000001</v>
      </c>
      <c r="N92" s="16">
        <f>'[1]TCE - ANEXO III - Preencher'!O101</f>
        <v>1.17</v>
      </c>
      <c r="O92" s="16">
        <f>'[1]TCE - ANEXO III - Preencher'!P101</f>
        <v>0</v>
      </c>
      <c r="P92" s="17">
        <f t="shared" si="8"/>
        <v>1.17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277.5016</v>
      </c>
    </row>
    <row r="93" spans="1:28" s="4" customFormat="1" x14ac:dyDescent="0.2">
      <c r="A93" s="9">
        <f>IFERROR(VLOOKUP(B93,'[1]DADOS (OCULTAR)'!$P$3:$R$56,3,0),"")</f>
        <v>9039744001085</v>
      </c>
      <c r="B93" s="10" t="str">
        <f>'[1]TCE - ANEXO III - Preencher'!C102</f>
        <v>UPA ENGENHO VELHO</v>
      </c>
      <c r="C93" s="11"/>
      <c r="D93" s="12" t="str">
        <f>'[1]TCE - ANEXO III - Preencher'!E102</f>
        <v>FERNANDA PRISCILA DOS SANTOS DE ARAUJO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324115</v>
      </c>
      <c r="G93" s="14">
        <f>IF('[1]TCE - ANEXO III - Preencher'!H102="","",'[1]TCE - ANEXO III - Preencher'!H102)</f>
        <v>44166</v>
      </c>
      <c r="H93" s="15">
        <f>'[1]TCE - ANEXO III - Preencher'!I102</f>
        <v>0</v>
      </c>
      <c r="I93" s="15">
        <f>'[1]TCE - ANEXO III - Preencher'!J102</f>
        <v>436.15600000000001</v>
      </c>
      <c r="J93" s="15">
        <f>'[1]TCE - ANEXO III - Preencher'!K102</f>
        <v>0</v>
      </c>
      <c r="K93" s="16">
        <f>'[1]TCE - ANEXO III - Preencher'!L102</f>
        <v>138.77000000000001</v>
      </c>
      <c r="L93" s="16">
        <f>'[1]TCE - ANEXO III - Preencher'!M102</f>
        <v>5.42</v>
      </c>
      <c r="M93" s="16">
        <f t="shared" si="7"/>
        <v>133.35000000000002</v>
      </c>
      <c r="N93" s="16">
        <f>'[1]TCE - ANEXO III - Preencher'!O102</f>
        <v>1.1599999999999999</v>
      </c>
      <c r="O93" s="16">
        <f>'[1]TCE - ANEXO III - Preencher'!P102</f>
        <v>0</v>
      </c>
      <c r="P93" s="17">
        <f t="shared" si="8"/>
        <v>1.1599999999999999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570.66600000000005</v>
      </c>
    </row>
    <row r="94" spans="1:28" s="4" customFormat="1" x14ac:dyDescent="0.2">
      <c r="A94" s="9">
        <f>IFERROR(VLOOKUP(B94,'[1]DADOS (OCULTAR)'!$P$3:$R$56,3,0),"")</f>
        <v>9039744001085</v>
      </c>
      <c r="B94" s="10" t="str">
        <f>'[1]TCE - ANEXO III - Preencher'!C103</f>
        <v>UPA ENGENHO VELHO</v>
      </c>
      <c r="C94" s="11"/>
      <c r="D94" s="12" t="str">
        <f>'[1]TCE - ANEXO III - Preencher'!E103</f>
        <v>FERNANDO JOSE DE MELO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517410</v>
      </c>
      <c r="G94" s="14">
        <f>IF('[1]TCE - ANEXO III - Preencher'!H103="","",'[1]TCE - ANEXO III - Preencher'!H103)</f>
        <v>44166</v>
      </c>
      <c r="H94" s="15">
        <f>'[1]TCE - ANEXO III - Preencher'!I103</f>
        <v>0</v>
      </c>
      <c r="I94" s="15">
        <f>'[1]TCE - ANEXO III - Preencher'!J103</f>
        <v>149.33600000000001</v>
      </c>
      <c r="J94" s="15">
        <f>'[1]TCE - ANEXO III - Preencher'!K103</f>
        <v>0</v>
      </c>
      <c r="K94" s="16">
        <f>'[1]TCE - ANEXO III - Preencher'!L103</f>
        <v>138.77000000000001</v>
      </c>
      <c r="L94" s="16">
        <f>'[1]TCE - ANEXO III - Preencher'!M103</f>
        <v>0</v>
      </c>
      <c r="M94" s="16">
        <f t="shared" si="7"/>
        <v>138.77000000000001</v>
      </c>
      <c r="N94" s="16">
        <f>'[1]TCE - ANEXO III - Preencher'!O103</f>
        <v>1.1599999999999999</v>
      </c>
      <c r="O94" s="16">
        <f>'[1]TCE - ANEXO III - Preencher'!P103</f>
        <v>0</v>
      </c>
      <c r="P94" s="17">
        <f t="shared" si="8"/>
        <v>1.1599999999999999</v>
      </c>
      <c r="Q94" s="16">
        <f>'[1]TCE - ANEXO III - Preencher'!R103</f>
        <v>103.5</v>
      </c>
      <c r="R94" s="16">
        <f>'[1]TCE - ANEXO III - Preencher'!S103</f>
        <v>62.7</v>
      </c>
      <c r="S94" s="17">
        <f t="shared" si="9"/>
        <v>40.799999999999997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330.06600000000003</v>
      </c>
    </row>
    <row r="95" spans="1:28" s="4" customFormat="1" x14ac:dyDescent="0.2">
      <c r="A95" s="9">
        <f>IFERROR(VLOOKUP(B95,'[1]DADOS (OCULTAR)'!$P$3:$R$56,3,0),"")</f>
        <v>9039744001085</v>
      </c>
      <c r="B95" s="10" t="str">
        <f>'[1]TCE - ANEXO III - Preencher'!C104</f>
        <v>UPA ENGENHO VELHO</v>
      </c>
      <c r="C95" s="11"/>
      <c r="D95" s="12" t="str">
        <f>'[1]TCE - ANEXO III - Preencher'!E104</f>
        <v>FLAVIA REGINA SANTIAGO DA CUNHA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223710</v>
      </c>
      <c r="G95" s="14">
        <f>IF('[1]TCE - ANEXO III - Preencher'!H104="","",'[1]TCE - ANEXO III - Preencher'!H104)</f>
        <v>44166</v>
      </c>
      <c r="H95" s="15">
        <f>'[1]TCE - ANEXO III - Preencher'!I104</f>
        <v>0</v>
      </c>
      <c r="I95" s="15">
        <f>'[1]TCE - ANEXO III - Preencher'!J104</f>
        <v>471.5856</v>
      </c>
      <c r="J95" s="15">
        <f>'[1]TCE - ANEXO III - Preencher'!K104</f>
        <v>0</v>
      </c>
      <c r="K95" s="16">
        <f>'[1]TCE - ANEXO III - Preencher'!L104</f>
        <v>138.77000000000001</v>
      </c>
      <c r="L95" s="16">
        <f>'[1]TCE - ANEXO III - Preencher'!M104</f>
        <v>0</v>
      </c>
      <c r="M95" s="16">
        <f t="shared" si="7"/>
        <v>138.77000000000001</v>
      </c>
      <c r="N95" s="16">
        <f>'[1]TCE - ANEXO III - Preencher'!O104</f>
        <v>1.1599999999999999</v>
      </c>
      <c r="O95" s="16">
        <f>'[1]TCE - ANEXO III - Preencher'!P104</f>
        <v>0</v>
      </c>
      <c r="P95" s="17">
        <f t="shared" si="8"/>
        <v>1.1599999999999999</v>
      </c>
      <c r="Q95" s="16">
        <f>'[1]TCE - ANEXO III - Preencher'!R104</f>
        <v>289.8</v>
      </c>
      <c r="R95" s="16">
        <f>'[1]TCE - ANEXO III - Preencher'!S104</f>
        <v>0</v>
      </c>
      <c r="S95" s="17">
        <f t="shared" si="9"/>
        <v>289.8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901.3155999999999</v>
      </c>
    </row>
    <row r="96" spans="1:28" s="4" customFormat="1" x14ac:dyDescent="0.2">
      <c r="A96" s="9">
        <f>IFERROR(VLOOKUP(B96,'[1]DADOS (OCULTAR)'!$P$3:$R$56,3,0),"")</f>
        <v>9039744001085</v>
      </c>
      <c r="B96" s="10" t="str">
        <f>'[1]TCE - ANEXO III - Preencher'!C105</f>
        <v>UPA ENGENHO VELHO</v>
      </c>
      <c r="C96" s="11"/>
      <c r="D96" s="12" t="str">
        <f>'[1]TCE - ANEXO III - Preencher'!E105</f>
        <v>GERSON CARLOS DA SILVA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324115</v>
      </c>
      <c r="G96" s="14">
        <f>IF('[1]TCE - ANEXO III - Preencher'!H105="","",'[1]TCE - ANEXO III - Preencher'!H105)</f>
        <v>44166</v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138.77000000000001</v>
      </c>
      <c r="L96" s="16">
        <f>'[1]TCE - ANEXO III - Preencher'!M105</f>
        <v>0</v>
      </c>
      <c r="M96" s="16">
        <f t="shared" si="7"/>
        <v>138.77000000000001</v>
      </c>
      <c r="N96" s="16">
        <f>'[1]TCE - ANEXO III - Preencher'!O105</f>
        <v>1.1599999999999999</v>
      </c>
      <c r="O96" s="16">
        <f>'[1]TCE - ANEXO III - Preencher'!P105</f>
        <v>0</v>
      </c>
      <c r="P96" s="17">
        <f t="shared" si="8"/>
        <v>1.1599999999999999</v>
      </c>
      <c r="Q96" s="16">
        <f>'[1]TCE - ANEXO III - Preencher'!R105</f>
        <v>105.08</v>
      </c>
      <c r="R96" s="16">
        <f>'[1]TCE - ANEXO III - Preencher'!S105</f>
        <v>0</v>
      </c>
      <c r="S96" s="17">
        <f t="shared" si="9"/>
        <v>105.08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245.01</v>
      </c>
    </row>
    <row r="97" spans="1:28" s="4" customFormat="1" x14ac:dyDescent="0.2">
      <c r="A97" s="9">
        <f>IFERROR(VLOOKUP(B97,'[1]DADOS (OCULTAR)'!$P$3:$R$56,3,0),"")</f>
        <v>9039744001085</v>
      </c>
      <c r="B97" s="10" t="str">
        <f>'[1]TCE - ANEXO III - Preencher'!C106</f>
        <v>UPA ENGENHO VELHO</v>
      </c>
      <c r="C97" s="11"/>
      <c r="D97" s="12" t="str">
        <f>'[1]TCE - ANEXO III - Preencher'!E106</f>
        <v>GIRLENE MOREIRA DE FRANCA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44166</v>
      </c>
      <c r="H97" s="15">
        <f>'[1]TCE - ANEXO III - Preencher'!I106</f>
        <v>0</v>
      </c>
      <c r="I97" s="15">
        <f>'[1]TCE - ANEXO III - Preencher'!J106</f>
        <v>157.43040000000002</v>
      </c>
      <c r="J97" s="15">
        <f>'[1]TCE - ANEXO III - Preencher'!K106</f>
        <v>0</v>
      </c>
      <c r="K97" s="16">
        <f>'[1]TCE - ANEXO III - Preencher'!L106</f>
        <v>138.77000000000001</v>
      </c>
      <c r="L97" s="16">
        <f>'[1]TCE - ANEXO III - Preencher'!M106</f>
        <v>0</v>
      </c>
      <c r="M97" s="16">
        <f t="shared" si="7"/>
        <v>138.77000000000001</v>
      </c>
      <c r="N97" s="16">
        <f>'[1]TCE - ANEXO III - Preencher'!O106</f>
        <v>1.1599999999999999</v>
      </c>
      <c r="O97" s="16">
        <f>'[1]TCE - ANEXO III - Preencher'!P106</f>
        <v>0</v>
      </c>
      <c r="P97" s="17">
        <f t="shared" si="8"/>
        <v>1.1599999999999999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66.11</v>
      </c>
      <c r="U97" s="16">
        <f>'[1]TCE - ANEXO III - Preencher'!V106</f>
        <v>0</v>
      </c>
      <c r="V97" s="17">
        <f t="shared" si="10"/>
        <v>66.11</v>
      </c>
      <c r="W97" s="18" t="str">
        <f>IF('[1]TCE - ANEXO III - Preencher'!X106="","",'[1]TCE - ANEXO III - Preencher'!X106)</f>
        <v>AUXILIO CRECHE</v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363.4704000000001</v>
      </c>
    </row>
    <row r="98" spans="1:28" s="4" customFormat="1" x14ac:dyDescent="0.2">
      <c r="A98" s="9">
        <f>IFERROR(VLOOKUP(B98,'[1]DADOS (OCULTAR)'!$P$3:$R$56,3,0),"")</f>
        <v>9039744001085</v>
      </c>
      <c r="B98" s="10" t="str">
        <f>'[1]TCE - ANEXO III - Preencher'!C107</f>
        <v>UPA ENGENHO VELHO</v>
      </c>
      <c r="C98" s="11"/>
      <c r="D98" s="12" t="str">
        <f>'[1]TCE - ANEXO III - Preencher'!E107</f>
        <v>IRYS FERNANDA MARIA PEREIRA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411010</v>
      </c>
      <c r="G98" s="14">
        <f>IF('[1]TCE - ANEXO III - Preencher'!H107="","",'[1]TCE - ANEXO III - Preencher'!H107)</f>
        <v>44166</v>
      </c>
      <c r="H98" s="15">
        <f>'[1]TCE - ANEXO III - Preencher'!I107</f>
        <v>0</v>
      </c>
      <c r="I98" s="15">
        <f>'[1]TCE - ANEXO III - Preencher'!J107</f>
        <v>189.57840000000002</v>
      </c>
      <c r="J98" s="15">
        <f>'[1]TCE - ANEXO III - Preencher'!K107</f>
        <v>0</v>
      </c>
      <c r="K98" s="16">
        <f>'[1]TCE - ANEXO III - Preencher'!L107</f>
        <v>138.77000000000001</v>
      </c>
      <c r="L98" s="16">
        <f>'[1]TCE - ANEXO III - Preencher'!M107</f>
        <v>0</v>
      </c>
      <c r="M98" s="16">
        <f t="shared" si="7"/>
        <v>138.77000000000001</v>
      </c>
      <c r="N98" s="16">
        <f>'[1]TCE - ANEXO III - Preencher'!O107</f>
        <v>1.1599999999999999</v>
      </c>
      <c r="O98" s="16">
        <f>'[1]TCE - ANEXO III - Preencher'!P107</f>
        <v>0</v>
      </c>
      <c r="P98" s="17">
        <f t="shared" si="8"/>
        <v>1.1599999999999999</v>
      </c>
      <c r="Q98" s="16">
        <f>'[1]TCE - ANEXO III - Preencher'!R107</f>
        <v>103.5</v>
      </c>
      <c r="R98" s="16">
        <f>'[1]TCE - ANEXO III - Preencher'!S107</f>
        <v>89.63</v>
      </c>
      <c r="S98" s="17">
        <f t="shared" si="9"/>
        <v>13.870000000000005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343.37840000000006</v>
      </c>
    </row>
    <row r="99" spans="1:28" s="4" customFormat="1" x14ac:dyDescent="0.2">
      <c r="A99" s="9">
        <f>IFERROR(VLOOKUP(B99,'[1]DADOS (OCULTAR)'!$P$3:$R$56,3,0),"")</f>
        <v>9039744001085</v>
      </c>
      <c r="B99" s="10" t="str">
        <f>'[1]TCE - ANEXO III - Preencher'!C108</f>
        <v>UPA ENGENHO VELHO</v>
      </c>
      <c r="C99" s="11"/>
      <c r="D99" s="12" t="str">
        <f>'[1]TCE - ANEXO III - Preencher'!E108</f>
        <v>ITALO MARQUES DA CUNHA CAVALCANTI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223505</v>
      </c>
      <c r="G99" s="14">
        <f>IF('[1]TCE - ANEXO III - Preencher'!H108="","",'[1]TCE - ANEXO III - Preencher'!H108)</f>
        <v>44166</v>
      </c>
      <c r="H99" s="15">
        <f>'[1]TCE - ANEXO III - Preencher'!I108</f>
        <v>0</v>
      </c>
      <c r="I99" s="15">
        <f>'[1]TCE - ANEXO III - Preencher'!J108</f>
        <v>283.27519999999998</v>
      </c>
      <c r="J99" s="15">
        <f>'[1]TCE - ANEXO III - Preencher'!K108</f>
        <v>0</v>
      </c>
      <c r="K99" s="16">
        <f>'[1]TCE - ANEXO III - Preencher'!L108</f>
        <v>138.77000000000001</v>
      </c>
      <c r="L99" s="16">
        <f>'[1]TCE - ANEXO III - Preencher'!M108</f>
        <v>2.39</v>
      </c>
      <c r="M99" s="16">
        <f t="shared" si="7"/>
        <v>136.38000000000002</v>
      </c>
      <c r="N99" s="16">
        <f>'[1]TCE - ANEXO III - Preencher'!O108</f>
        <v>2.44</v>
      </c>
      <c r="O99" s="16">
        <f>'[1]TCE - ANEXO III - Preencher'!P108</f>
        <v>0</v>
      </c>
      <c r="P99" s="17">
        <f t="shared" si="8"/>
        <v>2.44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422.09520000000003</v>
      </c>
    </row>
    <row r="100" spans="1:28" s="4" customFormat="1" x14ac:dyDescent="0.2">
      <c r="A100" s="9">
        <f>IFERROR(VLOOKUP(B100,'[1]DADOS (OCULTAR)'!$P$3:$R$56,3,0),"")</f>
        <v>9039744001085</v>
      </c>
      <c r="B100" s="10" t="str">
        <f>'[1]TCE - ANEXO III - Preencher'!C109</f>
        <v>UPA ENGENHO VELHO</v>
      </c>
      <c r="C100" s="11"/>
      <c r="D100" s="12" t="str">
        <f>'[1]TCE - ANEXO III - Preencher'!E109</f>
        <v>JACKSON CAETANO DE SOUZA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>
        <f>'[1]TCE - ANEXO III - Preencher'!G109</f>
        <v>517410</v>
      </c>
      <c r="G100" s="14">
        <f>IF('[1]TCE - ANEXO III - Preencher'!H109="","",'[1]TCE - ANEXO III - Preencher'!H109)</f>
        <v>44166</v>
      </c>
      <c r="H100" s="15">
        <f>'[1]TCE - ANEXO III - Preencher'!I109</f>
        <v>0</v>
      </c>
      <c r="I100" s="15">
        <f>'[1]TCE - ANEXO III - Preencher'!J109</f>
        <v>159.036</v>
      </c>
      <c r="J100" s="15">
        <f>'[1]TCE - ANEXO III - Preencher'!K109</f>
        <v>0</v>
      </c>
      <c r="K100" s="16">
        <f>'[1]TCE - ANEXO III - Preencher'!L109</f>
        <v>138.77000000000001</v>
      </c>
      <c r="L100" s="16">
        <f>'[1]TCE - ANEXO III - Preencher'!M109</f>
        <v>0</v>
      </c>
      <c r="M100" s="16">
        <f t="shared" si="7"/>
        <v>138.77000000000001</v>
      </c>
      <c r="N100" s="16">
        <f>'[1]TCE - ANEXO III - Preencher'!O109</f>
        <v>1.1599999999999999</v>
      </c>
      <c r="O100" s="16">
        <f>'[1]TCE - ANEXO III - Preencher'!P109</f>
        <v>0</v>
      </c>
      <c r="P100" s="17">
        <f t="shared" si="8"/>
        <v>1.1599999999999999</v>
      </c>
      <c r="Q100" s="16">
        <f>'[1]TCE - ANEXO III - Preencher'!R109</f>
        <v>103.5</v>
      </c>
      <c r="R100" s="16">
        <f>'[1]TCE - ANEXO III - Preencher'!S109</f>
        <v>62.7</v>
      </c>
      <c r="S100" s="17">
        <f t="shared" si="9"/>
        <v>40.799999999999997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339.76600000000008</v>
      </c>
    </row>
    <row r="101" spans="1:28" s="4" customFormat="1" x14ac:dyDescent="0.2">
      <c r="A101" s="9">
        <f>IFERROR(VLOOKUP(B101,'[1]DADOS (OCULTAR)'!$P$3:$R$56,3,0),"")</f>
        <v>9039744001085</v>
      </c>
      <c r="B101" s="10" t="str">
        <f>'[1]TCE - ANEXO III - Preencher'!C110</f>
        <v>UPA ENGENHO VELHO</v>
      </c>
      <c r="C101" s="11"/>
      <c r="D101" s="12" t="str">
        <f>'[1]TCE - ANEXO III - Preencher'!E110</f>
        <v>JACQUELINE CONCEICAO DA SILVA SANTOS BEZERRA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322205</v>
      </c>
      <c r="G101" s="14">
        <f>IF('[1]TCE - ANEXO III - Preencher'!H110="","",'[1]TCE - ANEXO III - Preencher'!H110)</f>
        <v>44166</v>
      </c>
      <c r="H101" s="15">
        <f>'[1]TCE - ANEXO III - Preencher'!I110</f>
        <v>0</v>
      </c>
      <c r="I101" s="15">
        <f>'[1]TCE - ANEXO III - Preencher'!J110</f>
        <v>185.97279999999998</v>
      </c>
      <c r="J101" s="15">
        <f>'[1]TCE - ANEXO III - Preencher'!K110</f>
        <v>0</v>
      </c>
      <c r="K101" s="16">
        <f>'[1]TCE - ANEXO III - Preencher'!L110</f>
        <v>138.77000000000001</v>
      </c>
      <c r="L101" s="16">
        <f>'[1]TCE - ANEXO III - Preencher'!M110</f>
        <v>0</v>
      </c>
      <c r="M101" s="16">
        <f t="shared" si="7"/>
        <v>138.77000000000001</v>
      </c>
      <c r="N101" s="16">
        <f>'[1]TCE - ANEXO III - Preencher'!O110</f>
        <v>1.1599999999999999</v>
      </c>
      <c r="O101" s="16">
        <f>'[1]TCE - ANEXO III - Preencher'!P110</f>
        <v>0</v>
      </c>
      <c r="P101" s="17">
        <f t="shared" si="8"/>
        <v>1.1599999999999999</v>
      </c>
      <c r="Q101" s="16">
        <f>'[1]TCE - ANEXO III - Preencher'!R110</f>
        <v>103.5</v>
      </c>
      <c r="R101" s="16">
        <f>'[1]TCE - ANEXO III - Preencher'!S110</f>
        <v>62.7</v>
      </c>
      <c r="S101" s="17">
        <f t="shared" si="9"/>
        <v>40.799999999999997</v>
      </c>
      <c r="T101" s="16">
        <f>'[1]TCE - ANEXO III - Preencher'!U110</f>
        <v>66.11</v>
      </c>
      <c r="U101" s="16">
        <f>'[1]TCE - ANEXO III - Preencher'!V110</f>
        <v>0</v>
      </c>
      <c r="V101" s="17">
        <f t="shared" si="10"/>
        <v>66.11</v>
      </c>
      <c r="W101" s="18" t="str">
        <f>IF('[1]TCE - ANEXO III - Preencher'!X110="","",'[1]TCE - ANEXO III - Preencher'!X110)</f>
        <v>AUXILIO CRECHE</v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432.81280000000004</v>
      </c>
    </row>
    <row r="102" spans="1:28" s="4" customFormat="1" x14ac:dyDescent="0.2">
      <c r="A102" s="9">
        <f>IFERROR(VLOOKUP(B102,'[1]DADOS (OCULTAR)'!$P$3:$R$56,3,0),"")</f>
        <v>9039744001085</v>
      </c>
      <c r="B102" s="10" t="str">
        <f>'[1]TCE - ANEXO III - Preencher'!C111</f>
        <v>UPA ENGENHO VELHO</v>
      </c>
      <c r="C102" s="11"/>
      <c r="D102" s="12" t="str">
        <f>'[1]TCE - ANEXO III - Preencher'!E111</f>
        <v>JACQUELINE NUNES DE ANDRADE LOPES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411010</v>
      </c>
      <c r="G102" s="14">
        <f>IF('[1]TCE - ANEXO III - Preencher'!H111="","",'[1]TCE - ANEXO III - Preencher'!H111)</f>
        <v>44166</v>
      </c>
      <c r="H102" s="15">
        <f>'[1]TCE - ANEXO III - Preencher'!I111</f>
        <v>0</v>
      </c>
      <c r="I102" s="15">
        <f>'[1]TCE - ANEXO III - Preencher'!J111</f>
        <v>214.6328</v>
      </c>
      <c r="J102" s="15">
        <f>'[1]TCE - ANEXO III - Preencher'!K111</f>
        <v>0</v>
      </c>
      <c r="K102" s="16">
        <f>'[1]TCE - ANEXO III - Preencher'!L111</f>
        <v>138.77000000000001</v>
      </c>
      <c r="L102" s="16">
        <f>'[1]TCE - ANEXO III - Preencher'!M111</f>
        <v>0</v>
      </c>
      <c r="M102" s="16">
        <f t="shared" si="7"/>
        <v>138.77000000000001</v>
      </c>
      <c r="N102" s="16">
        <f>'[1]TCE - ANEXO III - Preencher'!O111</f>
        <v>1.1599999999999999</v>
      </c>
      <c r="O102" s="16">
        <f>'[1]TCE - ANEXO III - Preencher'!P111</f>
        <v>0</v>
      </c>
      <c r="P102" s="17">
        <f t="shared" si="8"/>
        <v>1.1599999999999999</v>
      </c>
      <c r="Q102" s="16">
        <f>'[1]TCE - ANEXO III - Preencher'!R111</f>
        <v>289.8</v>
      </c>
      <c r="R102" s="16">
        <f>'[1]TCE - ANEXO III - Preencher'!S111</f>
        <v>96.57</v>
      </c>
      <c r="S102" s="17">
        <f t="shared" si="9"/>
        <v>193.23000000000002</v>
      </c>
      <c r="T102" s="16">
        <f>'[1]TCE - ANEXO III - Preencher'!U111</f>
        <v>64</v>
      </c>
      <c r="U102" s="16">
        <f>'[1]TCE - ANEXO III - Preencher'!V111</f>
        <v>0</v>
      </c>
      <c r="V102" s="17">
        <f t="shared" si="10"/>
        <v>64</v>
      </c>
      <c r="W102" s="18" t="str">
        <f>IF('[1]TCE - ANEXO III - Preencher'!X111="","",'[1]TCE - ANEXO III - Preencher'!X111)</f>
        <v>AUXILIO CRECHE</v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611.79280000000006</v>
      </c>
    </row>
    <row r="103" spans="1:28" s="4" customFormat="1" x14ac:dyDescent="0.2">
      <c r="A103" s="9">
        <f>IFERROR(VLOOKUP(B103,'[1]DADOS (OCULTAR)'!$P$3:$R$56,3,0),"")</f>
        <v>9039744001085</v>
      </c>
      <c r="B103" s="10" t="str">
        <f>'[1]TCE - ANEXO III - Preencher'!C112</f>
        <v>UPA ENGENHO VELHO</v>
      </c>
      <c r="C103" s="11"/>
      <c r="D103" s="12" t="str">
        <f>'[1]TCE - ANEXO III - Preencher'!E112</f>
        <v>JADEILSON DE LIMA VIEGAS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322205</v>
      </c>
      <c r="G103" s="14">
        <f>IF('[1]TCE - ANEXO III - Preencher'!H112="","",'[1]TCE - ANEXO III - Preencher'!H112)</f>
        <v>44166</v>
      </c>
      <c r="H103" s="15">
        <f>'[1]TCE - ANEXO III - Preencher'!I112</f>
        <v>0</v>
      </c>
      <c r="I103" s="15">
        <f>'[1]TCE - ANEXO III - Preencher'!J112</f>
        <v>165.12639999999999</v>
      </c>
      <c r="J103" s="15">
        <f>'[1]TCE - ANEXO III - Preencher'!K112</f>
        <v>0</v>
      </c>
      <c r="K103" s="16">
        <f>'[1]TCE - ANEXO III - Preencher'!L112</f>
        <v>138.77000000000001</v>
      </c>
      <c r="L103" s="16">
        <f>'[1]TCE - ANEXO III - Preencher'!M112</f>
        <v>0</v>
      </c>
      <c r="M103" s="16">
        <f t="shared" si="7"/>
        <v>138.77000000000001</v>
      </c>
      <c r="N103" s="16">
        <f>'[1]TCE - ANEXO III - Preencher'!O112</f>
        <v>1.1599999999999999</v>
      </c>
      <c r="O103" s="16">
        <f>'[1]TCE - ANEXO III - Preencher'!P112</f>
        <v>0</v>
      </c>
      <c r="P103" s="17">
        <f t="shared" si="8"/>
        <v>1.1599999999999999</v>
      </c>
      <c r="Q103" s="16">
        <f>'[1]TCE - ANEXO III - Preencher'!R112</f>
        <v>103.5</v>
      </c>
      <c r="R103" s="16">
        <f>'[1]TCE - ANEXO III - Preencher'!S112</f>
        <v>62.7</v>
      </c>
      <c r="S103" s="17">
        <f t="shared" si="9"/>
        <v>40.799999999999997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345.85640000000001</v>
      </c>
    </row>
    <row r="104" spans="1:28" s="4" customFormat="1" x14ac:dyDescent="0.2">
      <c r="A104" s="9">
        <f>IFERROR(VLOOKUP(B104,'[1]DADOS (OCULTAR)'!$P$3:$R$56,3,0),"")</f>
        <v>9039744001085</v>
      </c>
      <c r="B104" s="10" t="str">
        <f>'[1]TCE - ANEXO III - Preencher'!C113</f>
        <v>UPA ENGENHO VELHO</v>
      </c>
      <c r="C104" s="11"/>
      <c r="D104" s="12" t="str">
        <f>'[1]TCE - ANEXO III - Preencher'!E113</f>
        <v>JAKELINNY JORGE DOS SANTOS</v>
      </c>
      <c r="E104" s="10" t="str">
        <f>IF('[1]TCE - ANEXO III - Preencher'!F113="4 - Assistência Odontológica","2 - Outros Profissionais da Saúde",'[1]TCE - ANEXO III - Preencher'!F113)</f>
        <v>1 - Médico</v>
      </c>
      <c r="F104" s="13">
        <f>'[1]TCE - ANEXO III - Preencher'!G113</f>
        <v>225125</v>
      </c>
      <c r="G104" s="14">
        <f>IF('[1]TCE - ANEXO III - Preencher'!H113="","",'[1]TCE - ANEXO III - Preencher'!H113)</f>
        <v>44166</v>
      </c>
      <c r="H104" s="15">
        <f>'[1]TCE - ANEXO III - Preencher'!I113</f>
        <v>0</v>
      </c>
      <c r="I104" s="15">
        <f>'[1]TCE - ANEXO III - Preencher'!J113</f>
        <v>616.43119999999999</v>
      </c>
      <c r="J104" s="15">
        <f>'[1]TCE - ANEXO III - Preencher'!K113</f>
        <v>0</v>
      </c>
      <c r="K104" s="16">
        <f>'[1]TCE - ANEXO III - Preencher'!L113</f>
        <v>138.77000000000001</v>
      </c>
      <c r="L104" s="16">
        <f>'[1]TCE - ANEXO III - Preencher'!M113</f>
        <v>0</v>
      </c>
      <c r="M104" s="16">
        <f t="shared" si="7"/>
        <v>138.77000000000001</v>
      </c>
      <c r="N104" s="16">
        <f>'[1]TCE - ANEXO III - Preencher'!O113</f>
        <v>9.2799999999999994</v>
      </c>
      <c r="O104" s="16">
        <f>'[1]TCE - ANEXO III - Preencher'!P113</f>
        <v>0</v>
      </c>
      <c r="P104" s="17">
        <f t="shared" si="8"/>
        <v>9.2799999999999994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764.48119999999994</v>
      </c>
    </row>
    <row r="105" spans="1:28" s="4" customFormat="1" x14ac:dyDescent="0.2">
      <c r="A105" s="9">
        <f>IFERROR(VLOOKUP(B105,'[1]DADOS (OCULTAR)'!$P$3:$R$56,3,0),"")</f>
        <v>9039744001085</v>
      </c>
      <c r="B105" s="10" t="str">
        <f>'[1]TCE - ANEXO III - Preencher'!C114</f>
        <v>UPA ENGENHO VELHO</v>
      </c>
      <c r="C105" s="11"/>
      <c r="D105" s="12" t="str">
        <f>'[1]TCE - ANEXO III - Preencher'!E114</f>
        <v>JAQUELINE ALMEIDA DOS SANTOS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44166</v>
      </c>
      <c r="H105" s="15">
        <f>'[1]TCE - ANEXO III - Preencher'!I114</f>
        <v>0</v>
      </c>
      <c r="I105" s="15">
        <f>'[1]TCE - ANEXO III - Preencher'!J114</f>
        <v>8.7088000000000001</v>
      </c>
      <c r="J105" s="15">
        <f>'[1]TCE - ANEXO III - Preencher'!K114</f>
        <v>0</v>
      </c>
      <c r="K105" s="16">
        <f>'[1]TCE - ANEXO III - Preencher'!L114</f>
        <v>138.77000000000001</v>
      </c>
      <c r="L105" s="16">
        <f>'[1]TCE - ANEXO III - Preencher'!M114</f>
        <v>0</v>
      </c>
      <c r="M105" s="16">
        <f t="shared" si="7"/>
        <v>138.77000000000001</v>
      </c>
      <c r="N105" s="16">
        <f>'[1]TCE - ANEXO III - Preencher'!O114</f>
        <v>1.1599999999999999</v>
      </c>
      <c r="O105" s="16">
        <f>'[1]TCE - ANEXO III - Preencher'!P114</f>
        <v>0</v>
      </c>
      <c r="P105" s="17">
        <f t="shared" si="8"/>
        <v>1.1599999999999999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148.6388</v>
      </c>
    </row>
    <row r="106" spans="1:28" s="4" customFormat="1" x14ac:dyDescent="0.2">
      <c r="A106" s="9">
        <f>IFERROR(VLOOKUP(B106,'[1]DADOS (OCULTAR)'!$P$3:$R$56,3,0),"")</f>
        <v>9039744001085</v>
      </c>
      <c r="B106" s="10" t="str">
        <f>'[1]TCE - ANEXO III - Preencher'!C115</f>
        <v>UPA ENGENHO VELHO</v>
      </c>
      <c r="C106" s="11"/>
      <c r="D106" s="12" t="str">
        <f>'[1]TCE - ANEXO III - Preencher'!E115</f>
        <v>JIMENA COSTA CAVALCANTI DE ALBUQUERQUE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223505</v>
      </c>
      <c r="G106" s="14">
        <f>IF('[1]TCE - ANEXO III - Preencher'!H115="","",'[1]TCE - ANEXO III - Preencher'!H115)</f>
        <v>44166</v>
      </c>
      <c r="H106" s="15">
        <f>'[1]TCE - ANEXO III - Preencher'!I115</f>
        <v>0</v>
      </c>
      <c r="I106" s="15">
        <f>'[1]TCE - ANEXO III - Preencher'!J115</f>
        <v>489.93680000000001</v>
      </c>
      <c r="J106" s="15">
        <f>'[1]TCE - ANEXO III - Preencher'!K115</f>
        <v>0</v>
      </c>
      <c r="K106" s="16">
        <f>'[1]TCE - ANEXO III - Preencher'!L115</f>
        <v>138.77000000000001</v>
      </c>
      <c r="L106" s="16">
        <f>'[1]TCE - ANEXO III - Preencher'!M115</f>
        <v>3.08</v>
      </c>
      <c r="M106" s="16">
        <f t="shared" si="7"/>
        <v>135.69</v>
      </c>
      <c r="N106" s="16">
        <f>'[1]TCE - ANEXO III - Preencher'!O115</f>
        <v>2.44</v>
      </c>
      <c r="O106" s="16">
        <f>'[1]TCE - ANEXO III - Preencher'!P115</f>
        <v>0</v>
      </c>
      <c r="P106" s="17">
        <f t="shared" si="8"/>
        <v>2.44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628.06680000000006</v>
      </c>
    </row>
    <row r="107" spans="1:28" s="4" customFormat="1" x14ac:dyDescent="0.2">
      <c r="A107" s="9">
        <f>IFERROR(VLOOKUP(B107,'[1]DADOS (OCULTAR)'!$P$3:$R$56,3,0),"")</f>
        <v>9039744001085</v>
      </c>
      <c r="B107" s="10" t="str">
        <f>'[1]TCE - ANEXO III - Preencher'!C116</f>
        <v>UPA ENGENHO VELHO</v>
      </c>
      <c r="C107" s="11"/>
      <c r="D107" s="12" t="str">
        <f>'[1]TCE - ANEXO III - Preencher'!E116</f>
        <v>JOCIEIDA CARVALHO SOUSA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223505</v>
      </c>
      <c r="G107" s="14">
        <f>IF('[1]TCE - ANEXO III - Preencher'!H116="","",'[1]TCE - ANEXO III - Preencher'!H116)</f>
        <v>44166</v>
      </c>
      <c r="H107" s="15">
        <f>'[1]TCE - ANEXO III - Preencher'!I116</f>
        <v>0</v>
      </c>
      <c r="I107" s="15">
        <f>'[1]TCE - ANEXO III - Preencher'!J116</f>
        <v>519.2328</v>
      </c>
      <c r="J107" s="15">
        <f>'[1]TCE - ANEXO III - Preencher'!K116</f>
        <v>0</v>
      </c>
      <c r="K107" s="16">
        <f>'[1]TCE - ANEXO III - Preencher'!L116</f>
        <v>138.77000000000001</v>
      </c>
      <c r="L107" s="16">
        <f>'[1]TCE - ANEXO III - Preencher'!M116</f>
        <v>3.08</v>
      </c>
      <c r="M107" s="16">
        <f t="shared" si="7"/>
        <v>135.69</v>
      </c>
      <c r="N107" s="16">
        <f>'[1]TCE - ANEXO III - Preencher'!O116</f>
        <v>2.44</v>
      </c>
      <c r="O107" s="16">
        <f>'[1]TCE - ANEXO III - Preencher'!P116</f>
        <v>0</v>
      </c>
      <c r="P107" s="17">
        <f t="shared" si="8"/>
        <v>2.44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657.36280000000011</v>
      </c>
    </row>
    <row r="108" spans="1:28" s="4" customFormat="1" x14ac:dyDescent="0.2">
      <c r="A108" s="9">
        <f>IFERROR(VLOOKUP(B108,'[1]DADOS (OCULTAR)'!$P$3:$R$56,3,0),"")</f>
        <v>9039744001085</v>
      </c>
      <c r="B108" s="10" t="str">
        <f>'[1]TCE - ANEXO III - Preencher'!C117</f>
        <v>UPA ENGENHO VELHO</v>
      </c>
      <c r="C108" s="11"/>
      <c r="D108" s="12" t="str">
        <f>'[1]TCE - ANEXO III - Preencher'!E117</f>
        <v>JOSE EVERALDO DE FRANCA GOIS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514225</v>
      </c>
      <c r="G108" s="14">
        <f>IF('[1]TCE - ANEXO III - Preencher'!H117="","",'[1]TCE - ANEXO III - Preencher'!H117)</f>
        <v>44166</v>
      </c>
      <c r="H108" s="15">
        <f>'[1]TCE - ANEXO III - Preencher'!I117</f>
        <v>0</v>
      </c>
      <c r="I108" s="15">
        <f>'[1]TCE - ANEXO III - Preencher'!J117</f>
        <v>157.5384</v>
      </c>
      <c r="J108" s="15">
        <f>'[1]TCE - ANEXO III - Preencher'!K117</f>
        <v>0</v>
      </c>
      <c r="K108" s="16">
        <f>'[1]TCE - ANEXO III - Preencher'!L117</f>
        <v>138.77000000000001</v>
      </c>
      <c r="L108" s="16">
        <f>'[1]TCE - ANEXO III - Preencher'!M117</f>
        <v>0</v>
      </c>
      <c r="M108" s="16">
        <f t="shared" si="7"/>
        <v>138.77000000000001</v>
      </c>
      <c r="N108" s="16">
        <f>'[1]TCE - ANEXO III - Preencher'!O117</f>
        <v>1.1599999999999999</v>
      </c>
      <c r="O108" s="16">
        <f>'[1]TCE - ANEXO III - Preencher'!P117</f>
        <v>0</v>
      </c>
      <c r="P108" s="17">
        <f t="shared" si="8"/>
        <v>1.1599999999999999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297.46840000000003</v>
      </c>
    </row>
    <row r="109" spans="1:28" s="4" customFormat="1" x14ac:dyDescent="0.2">
      <c r="A109" s="9">
        <f>IFERROR(VLOOKUP(B109,'[1]DADOS (OCULTAR)'!$P$3:$R$56,3,0),"")</f>
        <v>9039744001085</v>
      </c>
      <c r="B109" s="10" t="str">
        <f>'[1]TCE - ANEXO III - Preencher'!C118</f>
        <v>UPA ENGENHO VELHO</v>
      </c>
      <c r="C109" s="11"/>
      <c r="D109" s="12" t="str">
        <f>'[1]TCE - ANEXO III - Preencher'!E118</f>
        <v>JOSE FREDERICO DIAS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>
        <f>'[1]TCE - ANEXO III - Preencher'!G118</f>
        <v>517410</v>
      </c>
      <c r="G109" s="14">
        <f>IF('[1]TCE - ANEXO III - Preencher'!H118="","",'[1]TCE - ANEXO III - Preencher'!H118)</f>
        <v>44166</v>
      </c>
      <c r="H109" s="15">
        <f>'[1]TCE - ANEXO III - Preencher'!I118</f>
        <v>0</v>
      </c>
      <c r="I109" s="15">
        <f>'[1]TCE - ANEXO III - Preencher'!J118</f>
        <v>180.23919999999998</v>
      </c>
      <c r="J109" s="15">
        <f>'[1]TCE - ANEXO III - Preencher'!K118</f>
        <v>0</v>
      </c>
      <c r="K109" s="16">
        <f>'[1]TCE - ANEXO III - Preencher'!L118</f>
        <v>138.77000000000001</v>
      </c>
      <c r="L109" s="16">
        <f>'[1]TCE - ANEXO III - Preencher'!M118</f>
        <v>0</v>
      </c>
      <c r="M109" s="16">
        <f t="shared" si="7"/>
        <v>138.77000000000001</v>
      </c>
      <c r="N109" s="16">
        <f>'[1]TCE - ANEXO III - Preencher'!O118</f>
        <v>1.1599999999999999</v>
      </c>
      <c r="O109" s="16">
        <f>'[1]TCE - ANEXO III - Preencher'!P118</f>
        <v>0</v>
      </c>
      <c r="P109" s="17">
        <f t="shared" si="8"/>
        <v>1.1599999999999999</v>
      </c>
      <c r="Q109" s="16">
        <f>'[1]TCE - ANEXO III - Preencher'!R118</f>
        <v>103.5</v>
      </c>
      <c r="R109" s="16">
        <f>'[1]TCE - ANEXO III - Preencher'!S118</f>
        <v>62.7</v>
      </c>
      <c r="S109" s="17">
        <f t="shared" si="9"/>
        <v>40.799999999999997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360.9692</v>
      </c>
    </row>
    <row r="110" spans="1:28" s="4" customFormat="1" x14ac:dyDescent="0.2">
      <c r="A110" s="9">
        <f>IFERROR(VLOOKUP(B110,'[1]DADOS (OCULTAR)'!$P$3:$R$56,3,0),"")</f>
        <v>9039744001085</v>
      </c>
      <c r="B110" s="10" t="str">
        <f>'[1]TCE - ANEXO III - Preencher'!C119</f>
        <v>UPA ENGENHO VELHO</v>
      </c>
      <c r="C110" s="11"/>
      <c r="D110" s="12" t="str">
        <f>'[1]TCE - ANEXO III - Preencher'!E119</f>
        <v>JOSE MATHEUS FABRICIO DA SILVA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>
        <f>'[1]TCE - ANEXO III - Preencher'!G119</f>
        <v>411010</v>
      </c>
      <c r="G110" s="14">
        <f>IF('[1]TCE - ANEXO III - Preencher'!H119="","",'[1]TCE - ANEXO III - Preencher'!H119)</f>
        <v>44166</v>
      </c>
      <c r="H110" s="15">
        <f>'[1]TCE - ANEXO III - Preencher'!I119</f>
        <v>0</v>
      </c>
      <c r="I110" s="15">
        <f>'[1]TCE - ANEXO III - Preencher'!J119</f>
        <v>137.13920000000002</v>
      </c>
      <c r="J110" s="15">
        <f>'[1]TCE - ANEXO III - Preencher'!K119</f>
        <v>0</v>
      </c>
      <c r="K110" s="16">
        <f>'[1]TCE - ANEXO III - Preencher'!L119</f>
        <v>138.77000000000001</v>
      </c>
      <c r="L110" s="16">
        <f>'[1]TCE - ANEXO III - Preencher'!M119</f>
        <v>20.9</v>
      </c>
      <c r="M110" s="16">
        <f t="shared" si="7"/>
        <v>117.87</v>
      </c>
      <c r="N110" s="16">
        <f>'[1]TCE - ANEXO III - Preencher'!O119</f>
        <v>1.1599999999999999</v>
      </c>
      <c r="O110" s="16">
        <f>'[1]TCE - ANEXO III - Preencher'!P119</f>
        <v>0</v>
      </c>
      <c r="P110" s="17">
        <f t="shared" si="8"/>
        <v>1.1599999999999999</v>
      </c>
      <c r="Q110" s="16">
        <f>'[1]TCE - ANEXO III - Preencher'!R119</f>
        <v>103.5</v>
      </c>
      <c r="R110" s="16">
        <f>'[1]TCE - ANEXO III - Preencher'!S119</f>
        <v>62.7</v>
      </c>
      <c r="S110" s="17">
        <f t="shared" si="9"/>
        <v>40.799999999999997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296.96920000000006</v>
      </c>
    </row>
    <row r="111" spans="1:28" s="4" customFormat="1" x14ac:dyDescent="0.2">
      <c r="A111" s="9">
        <f>IFERROR(VLOOKUP(B111,'[1]DADOS (OCULTAR)'!$P$3:$R$56,3,0),"")</f>
        <v>9039744001085</v>
      </c>
      <c r="B111" s="10" t="str">
        <f>'[1]TCE - ANEXO III - Preencher'!C120</f>
        <v>UPA ENGENHO VELHO</v>
      </c>
      <c r="C111" s="11"/>
      <c r="D111" s="12" t="str">
        <f>'[1]TCE - ANEXO III - Preencher'!E120</f>
        <v>JOSE PEDRO DOS SANTOS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>
        <f>'[1]TCE - ANEXO III - Preencher'!G120</f>
        <v>514225</v>
      </c>
      <c r="G111" s="14">
        <f>IF('[1]TCE - ANEXO III - Preencher'!H120="","",'[1]TCE - ANEXO III - Preencher'!H120)</f>
        <v>44166</v>
      </c>
      <c r="H111" s="15">
        <f>'[1]TCE - ANEXO III - Preencher'!I120</f>
        <v>0</v>
      </c>
      <c r="I111" s="15">
        <f>'[1]TCE - ANEXO III - Preencher'!J120</f>
        <v>162.79519999999999</v>
      </c>
      <c r="J111" s="15">
        <f>'[1]TCE - ANEXO III - Preencher'!K120</f>
        <v>0</v>
      </c>
      <c r="K111" s="16">
        <f>'[1]TCE - ANEXO III - Preencher'!L120</f>
        <v>138.77000000000001</v>
      </c>
      <c r="L111" s="16">
        <f>'[1]TCE - ANEXO III - Preencher'!M120</f>
        <v>0</v>
      </c>
      <c r="M111" s="16">
        <f t="shared" si="7"/>
        <v>138.77000000000001</v>
      </c>
      <c r="N111" s="16">
        <f>'[1]TCE - ANEXO III - Preencher'!O120</f>
        <v>1.1599999999999999</v>
      </c>
      <c r="O111" s="16">
        <f>'[1]TCE - ANEXO III - Preencher'!P120</f>
        <v>0</v>
      </c>
      <c r="P111" s="17">
        <f t="shared" si="8"/>
        <v>1.1599999999999999</v>
      </c>
      <c r="Q111" s="16">
        <f>'[1]TCE - ANEXO III - Preencher'!R120</f>
        <v>103.5</v>
      </c>
      <c r="R111" s="16">
        <f>'[1]TCE - ANEXO III - Preencher'!S120</f>
        <v>62.7</v>
      </c>
      <c r="S111" s="17">
        <f t="shared" si="9"/>
        <v>40.799999999999997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343.52520000000004</v>
      </c>
    </row>
    <row r="112" spans="1:28" s="4" customFormat="1" x14ac:dyDescent="0.2">
      <c r="A112" s="9">
        <f>IFERROR(VLOOKUP(B112,'[1]DADOS (OCULTAR)'!$P$3:$R$56,3,0),"")</f>
        <v>9039744001085</v>
      </c>
      <c r="B112" s="10" t="str">
        <f>'[1]TCE - ANEXO III - Preencher'!C121</f>
        <v>UPA ENGENHO VELHO</v>
      </c>
      <c r="C112" s="11"/>
      <c r="D112" s="12" t="str">
        <f>'[1]TCE - ANEXO III - Preencher'!E121</f>
        <v>JOSEANE ASSIS CARNEIRO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251605</v>
      </c>
      <c r="G112" s="14">
        <f>IF('[1]TCE - ANEXO III - Preencher'!H121="","",'[1]TCE - ANEXO III - Preencher'!H121)</f>
        <v>44166</v>
      </c>
      <c r="H112" s="15">
        <f>'[1]TCE - ANEXO III - Preencher'!I121</f>
        <v>0</v>
      </c>
      <c r="I112" s="15">
        <f>'[1]TCE - ANEXO III - Preencher'!J121</f>
        <v>329.50959999999998</v>
      </c>
      <c r="J112" s="15">
        <f>'[1]TCE - ANEXO III - Preencher'!K121</f>
        <v>0</v>
      </c>
      <c r="K112" s="16">
        <f>'[1]TCE - ANEXO III - Preencher'!L121</f>
        <v>138.77000000000001</v>
      </c>
      <c r="L112" s="16">
        <f>'[1]TCE - ANEXO III - Preencher'!M121</f>
        <v>0</v>
      </c>
      <c r="M112" s="16">
        <f t="shared" si="7"/>
        <v>138.77000000000001</v>
      </c>
      <c r="N112" s="16">
        <f>'[1]TCE - ANEXO III - Preencher'!O121</f>
        <v>1.1599999999999999</v>
      </c>
      <c r="O112" s="16">
        <f>'[1]TCE - ANEXO III - Preencher'!P121</f>
        <v>0</v>
      </c>
      <c r="P112" s="17">
        <f t="shared" si="8"/>
        <v>1.1599999999999999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469.43959999999998</v>
      </c>
    </row>
    <row r="113" spans="1:28" s="4" customFormat="1" x14ac:dyDescent="0.2">
      <c r="A113" s="9">
        <f>IFERROR(VLOOKUP(B113,'[1]DADOS (OCULTAR)'!$P$3:$R$56,3,0),"")</f>
        <v>9039744001085</v>
      </c>
      <c r="B113" s="10" t="str">
        <f>'[1]TCE - ANEXO III - Preencher'!C122</f>
        <v>UPA ENGENHO VELHO</v>
      </c>
      <c r="C113" s="11"/>
      <c r="D113" s="12" t="str">
        <f>'[1]TCE - ANEXO III - Preencher'!E122</f>
        <v>JOSEFA MARIA DE SANTANA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322205</v>
      </c>
      <c r="G113" s="14">
        <f>IF('[1]TCE - ANEXO III - Preencher'!H122="","",'[1]TCE - ANEXO III - Preencher'!H122)</f>
        <v>44166</v>
      </c>
      <c r="H113" s="15">
        <f>'[1]TCE - ANEXO III - Preencher'!I122</f>
        <v>0</v>
      </c>
      <c r="I113" s="15">
        <f>'[1]TCE - ANEXO III - Preencher'!J122</f>
        <v>190.05840000000001</v>
      </c>
      <c r="J113" s="15">
        <f>'[1]TCE - ANEXO III - Preencher'!K122</f>
        <v>0</v>
      </c>
      <c r="K113" s="16">
        <f>'[1]TCE - ANEXO III - Preencher'!L122</f>
        <v>138.77000000000001</v>
      </c>
      <c r="L113" s="16">
        <f>'[1]TCE - ANEXO III - Preencher'!M122</f>
        <v>0</v>
      </c>
      <c r="M113" s="16">
        <f t="shared" si="7"/>
        <v>138.77000000000001</v>
      </c>
      <c r="N113" s="16">
        <f>'[1]TCE - ANEXO III - Preencher'!O122</f>
        <v>1.1599999999999999</v>
      </c>
      <c r="O113" s="16">
        <f>'[1]TCE - ANEXO III - Preencher'!P122</f>
        <v>0</v>
      </c>
      <c r="P113" s="17">
        <f t="shared" si="8"/>
        <v>1.1599999999999999</v>
      </c>
      <c r="Q113" s="16">
        <f>'[1]TCE - ANEXO III - Preencher'!R122</f>
        <v>103.5</v>
      </c>
      <c r="R113" s="16">
        <f>'[1]TCE - ANEXO III - Preencher'!S122</f>
        <v>62.7</v>
      </c>
      <c r="S113" s="17">
        <f t="shared" si="9"/>
        <v>40.799999999999997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370.78840000000002</v>
      </c>
    </row>
    <row r="114" spans="1:28" s="4" customFormat="1" x14ac:dyDescent="0.2">
      <c r="A114" s="9">
        <f>IFERROR(VLOOKUP(B114,'[1]DADOS (OCULTAR)'!$P$3:$R$56,3,0),"")</f>
        <v>9039744001085</v>
      </c>
      <c r="B114" s="10" t="str">
        <f>'[1]TCE - ANEXO III - Preencher'!C123</f>
        <v>UPA ENGENHO VELHO</v>
      </c>
      <c r="C114" s="11"/>
      <c r="D114" s="12" t="str">
        <f>'[1]TCE - ANEXO III - Preencher'!E123</f>
        <v>JOSIANE GOMES DA SILVA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322205</v>
      </c>
      <c r="G114" s="14">
        <f>IF('[1]TCE - ANEXO III - Preencher'!H123="","",'[1]TCE - ANEXO III - Preencher'!H123)</f>
        <v>44166</v>
      </c>
      <c r="H114" s="15">
        <f>'[1]TCE - ANEXO III - Preencher'!I123</f>
        <v>0</v>
      </c>
      <c r="I114" s="15">
        <f>'[1]TCE - ANEXO III - Preencher'!J123</f>
        <v>161.00240000000002</v>
      </c>
      <c r="J114" s="15">
        <f>'[1]TCE - ANEXO III - Preencher'!K123</f>
        <v>0</v>
      </c>
      <c r="K114" s="16">
        <f>'[1]TCE - ANEXO III - Preencher'!L123</f>
        <v>138.77000000000001</v>
      </c>
      <c r="L114" s="16">
        <f>'[1]TCE - ANEXO III - Preencher'!M123</f>
        <v>0</v>
      </c>
      <c r="M114" s="16">
        <f t="shared" si="7"/>
        <v>138.77000000000001</v>
      </c>
      <c r="N114" s="16">
        <f>'[1]TCE - ANEXO III - Preencher'!O123</f>
        <v>1.1599999999999999</v>
      </c>
      <c r="O114" s="16">
        <f>'[1]TCE - ANEXO III - Preencher'!P123</f>
        <v>0</v>
      </c>
      <c r="P114" s="17">
        <f t="shared" si="8"/>
        <v>1.1599999999999999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300.93240000000009</v>
      </c>
    </row>
    <row r="115" spans="1:28" s="4" customFormat="1" x14ac:dyDescent="0.2">
      <c r="A115" s="9">
        <f>IFERROR(VLOOKUP(B115,'[1]DADOS (OCULTAR)'!$P$3:$R$56,3,0),"")</f>
        <v>9039744001085</v>
      </c>
      <c r="B115" s="10" t="str">
        <f>'[1]TCE - ANEXO III - Preencher'!C124</f>
        <v>UPA ENGENHO VELHO</v>
      </c>
      <c r="C115" s="11"/>
      <c r="D115" s="12" t="str">
        <f>'[1]TCE - ANEXO III - Preencher'!E124</f>
        <v>JOSICLEIDE LINS DE ALBUQUERQUE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>
        <f>'[1]TCE - ANEXO III - Preencher'!G124</f>
        <v>131210</v>
      </c>
      <c r="G115" s="14">
        <f>IF('[1]TCE - ANEXO III - Preencher'!H124="","",'[1]TCE - ANEXO III - Preencher'!H124)</f>
        <v>44166</v>
      </c>
      <c r="H115" s="15">
        <f>'[1]TCE - ANEXO III - Preencher'!I124</f>
        <v>0</v>
      </c>
      <c r="I115" s="15">
        <f>'[1]TCE - ANEXO III - Preencher'!J124</f>
        <v>1321.288</v>
      </c>
      <c r="J115" s="15">
        <f>'[1]TCE - ANEXO III - Preencher'!K124</f>
        <v>0</v>
      </c>
      <c r="K115" s="16">
        <f>'[1]TCE - ANEXO III - Preencher'!L124</f>
        <v>138.77000000000001</v>
      </c>
      <c r="L115" s="16">
        <f>'[1]TCE - ANEXO III - Preencher'!M124</f>
        <v>30</v>
      </c>
      <c r="M115" s="16">
        <f t="shared" si="7"/>
        <v>108.77000000000001</v>
      </c>
      <c r="N115" s="16">
        <f>'[1]TCE - ANEXO III - Preencher'!O124</f>
        <v>1.1599999999999999</v>
      </c>
      <c r="O115" s="16">
        <f>'[1]TCE - ANEXO III - Preencher'!P124</f>
        <v>0</v>
      </c>
      <c r="P115" s="17">
        <f t="shared" si="8"/>
        <v>1.1599999999999999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1431.2180000000001</v>
      </c>
    </row>
    <row r="116" spans="1:28" s="4" customFormat="1" x14ac:dyDescent="0.2">
      <c r="A116" s="9">
        <f>IFERROR(VLOOKUP(B116,'[1]DADOS (OCULTAR)'!$P$3:$R$56,3,0),"")</f>
        <v>9039744001085</v>
      </c>
      <c r="B116" s="10" t="str">
        <f>'[1]TCE - ANEXO III - Preencher'!C125</f>
        <v>UPA ENGENHO VELHO</v>
      </c>
      <c r="C116" s="11"/>
      <c r="D116" s="12" t="str">
        <f>'[1]TCE - ANEXO III - Preencher'!E125</f>
        <v>JULIANA PESSOA DE VASCONCELOS</v>
      </c>
      <c r="E116" s="10" t="str">
        <f>IF('[1]TCE - ANEXO III - Preencher'!F125="4 - Assistência Odontológica","2 - Outros Profissionais da Saúde",'[1]TCE - ANEXO III - Preencher'!F125)</f>
        <v>1 - Médico</v>
      </c>
      <c r="F116" s="13">
        <f>'[1]TCE - ANEXO III - Preencher'!G125</f>
        <v>225125</v>
      </c>
      <c r="G116" s="14">
        <f>IF('[1]TCE - ANEXO III - Preencher'!H125="","",'[1]TCE - ANEXO III - Preencher'!H125)</f>
        <v>44166</v>
      </c>
      <c r="H116" s="15">
        <f>'[1]TCE - ANEXO III - Preencher'!I125</f>
        <v>0</v>
      </c>
      <c r="I116" s="15">
        <f>'[1]TCE - ANEXO III - Preencher'!J125</f>
        <v>1223.0248000000001</v>
      </c>
      <c r="J116" s="15">
        <f>'[1]TCE - ANEXO III - Preencher'!K125</f>
        <v>0</v>
      </c>
      <c r="K116" s="16">
        <f>'[1]TCE - ANEXO III - Preencher'!L125</f>
        <v>138.77000000000001</v>
      </c>
      <c r="L116" s="16">
        <f>'[1]TCE - ANEXO III - Preencher'!M125</f>
        <v>0</v>
      </c>
      <c r="M116" s="16">
        <f t="shared" si="7"/>
        <v>138.77000000000001</v>
      </c>
      <c r="N116" s="16">
        <f>'[1]TCE - ANEXO III - Preencher'!O125</f>
        <v>9.2799999999999994</v>
      </c>
      <c r="O116" s="16">
        <f>'[1]TCE - ANEXO III - Preencher'!P125</f>
        <v>0</v>
      </c>
      <c r="P116" s="17">
        <f t="shared" si="8"/>
        <v>9.2799999999999994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1371.0748000000001</v>
      </c>
    </row>
    <row r="117" spans="1:28" s="4" customFormat="1" x14ac:dyDescent="0.2">
      <c r="A117" s="9">
        <f>IFERROR(VLOOKUP(B117,'[1]DADOS (OCULTAR)'!$P$3:$R$56,3,0),"")</f>
        <v>9039744001085</v>
      </c>
      <c r="B117" s="10" t="str">
        <f>'[1]TCE - ANEXO III - Preencher'!C126</f>
        <v>UPA ENGENHO VELHO</v>
      </c>
      <c r="C117" s="11"/>
      <c r="D117" s="12" t="str">
        <f>'[1]TCE - ANEXO III - Preencher'!E126</f>
        <v>JULIANA PIVANTI</v>
      </c>
      <c r="E117" s="10" t="str">
        <f>IF('[1]TCE - ANEXO III - Preencher'!F126="4 - Assistência Odontológica","2 - Outros Profissionais da Saúde",'[1]TCE - ANEXO III - Preencher'!F126)</f>
        <v>1 - Médico</v>
      </c>
      <c r="F117" s="13">
        <f>'[1]TCE - ANEXO III - Preencher'!G126</f>
        <v>225125</v>
      </c>
      <c r="G117" s="14">
        <f>IF('[1]TCE - ANEXO III - Preencher'!H126="","",'[1]TCE - ANEXO III - Preencher'!H126)</f>
        <v>44166</v>
      </c>
      <c r="H117" s="15">
        <f>'[1]TCE - ANEXO III - Preencher'!I126</f>
        <v>0</v>
      </c>
      <c r="I117" s="15">
        <f>'[1]TCE - ANEXO III - Preencher'!J126</f>
        <v>472.50959999999998</v>
      </c>
      <c r="J117" s="15">
        <f>'[1]TCE - ANEXO III - Preencher'!K126</f>
        <v>0</v>
      </c>
      <c r="K117" s="16">
        <f>'[1]TCE - ANEXO III - Preencher'!L126</f>
        <v>138.77000000000001</v>
      </c>
      <c r="L117" s="16">
        <f>'[1]TCE - ANEXO III - Preencher'!M126</f>
        <v>0</v>
      </c>
      <c r="M117" s="16">
        <f t="shared" si="7"/>
        <v>138.77000000000001</v>
      </c>
      <c r="N117" s="16">
        <f>'[1]TCE - ANEXO III - Preencher'!O126</f>
        <v>9.2799999999999994</v>
      </c>
      <c r="O117" s="16">
        <f>'[1]TCE - ANEXO III - Preencher'!P126</f>
        <v>0</v>
      </c>
      <c r="P117" s="17">
        <f t="shared" si="8"/>
        <v>9.2799999999999994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620.55959999999993</v>
      </c>
    </row>
    <row r="118" spans="1:28" s="4" customFormat="1" x14ac:dyDescent="0.2">
      <c r="A118" s="9">
        <f>IFERROR(VLOOKUP(B118,'[1]DADOS (OCULTAR)'!$P$3:$R$56,3,0),"")</f>
        <v>9039744001085</v>
      </c>
      <c r="B118" s="10" t="str">
        <f>'[1]TCE - ANEXO III - Preencher'!C127</f>
        <v>UPA ENGENHO VELHO</v>
      </c>
      <c r="C118" s="11"/>
      <c r="D118" s="12" t="str">
        <f>'[1]TCE - ANEXO III - Preencher'!E127</f>
        <v>JULIANA SOUZA DE ARAUJO</v>
      </c>
      <c r="E118" s="10" t="str">
        <f>IF('[1]TCE - ANEXO III - Preencher'!F127="4 - Assistência Odontológica","2 - Outros Profissionais da Saúde",'[1]TCE - ANEXO III - Preencher'!F127)</f>
        <v>1 - Médico</v>
      </c>
      <c r="F118" s="13">
        <f>'[1]TCE - ANEXO III - Preencher'!G127</f>
        <v>225125</v>
      </c>
      <c r="G118" s="14">
        <f>IF('[1]TCE - ANEXO III - Preencher'!H127="","",'[1]TCE - ANEXO III - Preencher'!H127)</f>
        <v>44166</v>
      </c>
      <c r="H118" s="15">
        <f>'[1]TCE - ANEXO III - Preencher'!I127</f>
        <v>0</v>
      </c>
      <c r="I118" s="15">
        <f>'[1]TCE - ANEXO III - Preencher'!J127</f>
        <v>234.39840000000001</v>
      </c>
      <c r="J118" s="15">
        <f>'[1]TCE - ANEXO III - Preencher'!K127</f>
        <v>0</v>
      </c>
      <c r="K118" s="16">
        <f>'[1]TCE - ANEXO III - Preencher'!L127</f>
        <v>138.77000000000001</v>
      </c>
      <c r="L118" s="16">
        <f>'[1]TCE - ANEXO III - Preencher'!M127</f>
        <v>0</v>
      </c>
      <c r="M118" s="16">
        <f t="shared" si="7"/>
        <v>138.77000000000001</v>
      </c>
      <c r="N118" s="16">
        <f>'[1]TCE - ANEXO III - Preencher'!O127</f>
        <v>9.2799999999999994</v>
      </c>
      <c r="O118" s="16">
        <f>'[1]TCE - ANEXO III - Preencher'!P127</f>
        <v>0</v>
      </c>
      <c r="P118" s="17">
        <f t="shared" si="8"/>
        <v>9.2799999999999994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382.44839999999999</v>
      </c>
    </row>
    <row r="119" spans="1:28" s="4" customFormat="1" x14ac:dyDescent="0.2">
      <c r="A119" s="9">
        <f>IFERROR(VLOOKUP(B119,'[1]DADOS (OCULTAR)'!$P$3:$R$56,3,0),"")</f>
        <v>9039744001085</v>
      </c>
      <c r="B119" s="10" t="str">
        <f>'[1]TCE - ANEXO III - Preencher'!C128</f>
        <v>UPA ENGENHO VELHO</v>
      </c>
      <c r="C119" s="11"/>
      <c r="D119" s="12" t="str">
        <f>'[1]TCE - ANEXO III - Preencher'!E128</f>
        <v>JULIANNA FERREIRA LIMA APOLINARIO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223505</v>
      </c>
      <c r="G119" s="14">
        <f>IF('[1]TCE - ANEXO III - Preencher'!H128="","",'[1]TCE - ANEXO III - Preencher'!H128)</f>
        <v>44166</v>
      </c>
      <c r="H119" s="15">
        <f>'[1]TCE - ANEXO III - Preencher'!I128</f>
        <v>0</v>
      </c>
      <c r="I119" s="15">
        <f>'[1]TCE - ANEXO III - Preencher'!J128</f>
        <v>470.23839999999996</v>
      </c>
      <c r="J119" s="15">
        <f>'[1]TCE - ANEXO III - Preencher'!K128</f>
        <v>0</v>
      </c>
      <c r="K119" s="16">
        <f>'[1]TCE - ANEXO III - Preencher'!L128</f>
        <v>138.77000000000001</v>
      </c>
      <c r="L119" s="16">
        <f>'[1]TCE - ANEXO III - Preencher'!M128</f>
        <v>3.08</v>
      </c>
      <c r="M119" s="16">
        <f t="shared" si="7"/>
        <v>135.69</v>
      </c>
      <c r="N119" s="16">
        <f>'[1]TCE - ANEXO III - Preencher'!O128</f>
        <v>2.44</v>
      </c>
      <c r="O119" s="16">
        <f>'[1]TCE - ANEXO III - Preencher'!P128</f>
        <v>0</v>
      </c>
      <c r="P119" s="17">
        <f t="shared" si="8"/>
        <v>2.44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608.36840000000007</v>
      </c>
    </row>
    <row r="120" spans="1:28" s="4" customFormat="1" x14ac:dyDescent="0.2">
      <c r="A120" s="9">
        <f>IFERROR(VLOOKUP(B120,'[1]DADOS (OCULTAR)'!$P$3:$R$56,3,0),"")</f>
        <v>9039744001085</v>
      </c>
      <c r="B120" s="10" t="str">
        <f>'[1]TCE - ANEXO III - Preencher'!C129</f>
        <v>UPA ENGENHO VELHO</v>
      </c>
      <c r="C120" s="11"/>
      <c r="D120" s="12" t="str">
        <f>'[1]TCE - ANEXO III - Preencher'!E129</f>
        <v>KALYNE MEDEIROS LACERDA</v>
      </c>
      <c r="E120" s="10" t="str">
        <f>IF('[1]TCE - ANEXO III - Preencher'!F129="4 - Assistência Odontológica","2 - Outros Profissionais da Saúde",'[1]TCE - ANEXO III - Preencher'!F129)</f>
        <v>1 - Médico</v>
      </c>
      <c r="F120" s="13">
        <f>'[1]TCE - ANEXO III - Preencher'!G129</f>
        <v>225112</v>
      </c>
      <c r="G120" s="14">
        <f>IF('[1]TCE - ANEXO III - Preencher'!H129="","",'[1]TCE - ANEXO III - Preencher'!H129)</f>
        <v>44166</v>
      </c>
      <c r="H120" s="15">
        <f>'[1]TCE - ANEXO III - Preencher'!I129</f>
        <v>0</v>
      </c>
      <c r="I120" s="15">
        <f>'[1]TCE - ANEXO III - Preencher'!J129</f>
        <v>1054.7216000000001</v>
      </c>
      <c r="J120" s="15">
        <f>'[1]TCE - ANEXO III - Preencher'!K129</f>
        <v>0</v>
      </c>
      <c r="K120" s="16">
        <f>'[1]TCE - ANEXO III - Preencher'!L129</f>
        <v>138.77000000000001</v>
      </c>
      <c r="L120" s="16">
        <f>'[1]TCE - ANEXO III - Preencher'!M129</f>
        <v>3.17</v>
      </c>
      <c r="M120" s="16">
        <f t="shared" si="7"/>
        <v>135.60000000000002</v>
      </c>
      <c r="N120" s="16">
        <f>'[1]TCE - ANEXO III - Preencher'!O129</f>
        <v>9.2799999999999994</v>
      </c>
      <c r="O120" s="16">
        <f>'[1]TCE - ANEXO III - Preencher'!P129</f>
        <v>0</v>
      </c>
      <c r="P120" s="17">
        <f t="shared" si="8"/>
        <v>9.2799999999999994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1199.6016000000002</v>
      </c>
    </row>
    <row r="121" spans="1:28" s="4" customFormat="1" x14ac:dyDescent="0.2">
      <c r="A121" s="9">
        <f>IFERROR(VLOOKUP(B121,'[1]DADOS (OCULTAR)'!$P$3:$R$56,3,0),"")</f>
        <v>9039744001085</v>
      </c>
      <c r="B121" s="10" t="str">
        <f>'[1]TCE - ANEXO III - Preencher'!C130</f>
        <v>UPA ENGENHO VELHO</v>
      </c>
      <c r="C121" s="11"/>
      <c r="D121" s="12" t="str">
        <f>'[1]TCE - ANEXO III - Preencher'!E130</f>
        <v>KARINA VILAR SOARES BRAGA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223208</v>
      </c>
      <c r="G121" s="14">
        <f>IF('[1]TCE - ANEXO III - Preencher'!H130="","",'[1]TCE - ANEXO III - Preencher'!H130)</f>
        <v>44166</v>
      </c>
      <c r="H121" s="15">
        <f>'[1]TCE - ANEXO III - Preencher'!I130</f>
        <v>0</v>
      </c>
      <c r="I121" s="15">
        <f>'[1]TCE - ANEXO III - Preencher'!J130</f>
        <v>552.64800000000002</v>
      </c>
      <c r="J121" s="15">
        <f>'[1]TCE - ANEXO III - Preencher'!K130</f>
        <v>0</v>
      </c>
      <c r="K121" s="16">
        <f>'[1]TCE - ANEXO III - Preencher'!L130</f>
        <v>138.77000000000001</v>
      </c>
      <c r="L121" s="16">
        <f>'[1]TCE - ANEXO III - Preencher'!M130</f>
        <v>0</v>
      </c>
      <c r="M121" s="16">
        <f t="shared" si="7"/>
        <v>138.77000000000001</v>
      </c>
      <c r="N121" s="16">
        <f>'[1]TCE - ANEXO III - Preencher'!O130</f>
        <v>1.1599999999999999</v>
      </c>
      <c r="O121" s="16">
        <f>'[1]TCE - ANEXO III - Preencher'!P130</f>
        <v>0</v>
      </c>
      <c r="P121" s="17">
        <f t="shared" si="8"/>
        <v>1.1599999999999999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692.57799999999997</v>
      </c>
    </row>
    <row r="122" spans="1:28" s="4" customFormat="1" x14ac:dyDescent="0.2">
      <c r="A122" s="9">
        <f>IFERROR(VLOOKUP(B122,'[1]DADOS (OCULTAR)'!$P$3:$R$56,3,0),"")</f>
        <v>9039744001085</v>
      </c>
      <c r="B122" s="10" t="str">
        <f>'[1]TCE - ANEXO III - Preencher'!C131</f>
        <v>UPA ENGENHO VELHO</v>
      </c>
      <c r="C122" s="11"/>
      <c r="D122" s="12" t="str">
        <f>'[1]TCE - ANEXO III - Preencher'!E131</f>
        <v>KARLENNE BARRETO SILVA DOS SANTOS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322205</v>
      </c>
      <c r="G122" s="14">
        <f>IF('[1]TCE - ANEXO III - Preencher'!H131="","",'[1]TCE - ANEXO III - Preencher'!H131)</f>
        <v>44166</v>
      </c>
      <c r="H122" s="15">
        <f>'[1]TCE - ANEXO III - Preencher'!I131</f>
        <v>0</v>
      </c>
      <c r="I122" s="15">
        <f>'[1]TCE - ANEXO III - Preencher'!J131</f>
        <v>155.2056</v>
      </c>
      <c r="J122" s="15">
        <f>'[1]TCE - ANEXO III - Preencher'!K131</f>
        <v>0</v>
      </c>
      <c r="K122" s="16">
        <f>'[1]TCE - ANEXO III - Preencher'!L131</f>
        <v>138.77000000000001</v>
      </c>
      <c r="L122" s="16">
        <f>'[1]TCE - ANEXO III - Preencher'!M131</f>
        <v>0</v>
      </c>
      <c r="M122" s="16">
        <f t="shared" si="7"/>
        <v>138.77000000000001</v>
      </c>
      <c r="N122" s="16">
        <f>'[1]TCE - ANEXO III - Preencher'!O131</f>
        <v>1.1599999999999999</v>
      </c>
      <c r="O122" s="16">
        <f>'[1]TCE - ANEXO III - Preencher'!P131</f>
        <v>0</v>
      </c>
      <c r="P122" s="17">
        <f t="shared" si="8"/>
        <v>1.1599999999999999</v>
      </c>
      <c r="Q122" s="16">
        <f>'[1]TCE - ANEXO III - Preencher'!R131</f>
        <v>103.5</v>
      </c>
      <c r="R122" s="16">
        <f>'[1]TCE - ANEXO III - Preencher'!S131</f>
        <v>58.52</v>
      </c>
      <c r="S122" s="17">
        <f t="shared" si="9"/>
        <v>44.98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340.11560000000003</v>
      </c>
    </row>
    <row r="123" spans="1:28" s="4" customFormat="1" x14ac:dyDescent="0.2">
      <c r="A123" s="9">
        <f>IFERROR(VLOOKUP(B123,'[1]DADOS (OCULTAR)'!$P$3:$R$56,3,0),"")</f>
        <v>9039744001085</v>
      </c>
      <c r="B123" s="10" t="str">
        <f>'[1]TCE - ANEXO III - Preencher'!C132</f>
        <v>UPA ENGENHO VELHO</v>
      </c>
      <c r="C123" s="11"/>
      <c r="D123" s="12" t="str">
        <f>'[1]TCE - ANEXO III - Preencher'!E132</f>
        <v>KELEN CRUZ DE ABREU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223405</v>
      </c>
      <c r="G123" s="14">
        <f>IF('[1]TCE - ANEXO III - Preencher'!H132="","",'[1]TCE - ANEXO III - Preencher'!H132)</f>
        <v>44166</v>
      </c>
      <c r="H123" s="15">
        <f>'[1]TCE - ANEXO III - Preencher'!I132</f>
        <v>0</v>
      </c>
      <c r="I123" s="15">
        <f>'[1]TCE - ANEXO III - Preencher'!J132</f>
        <v>431.01120000000003</v>
      </c>
      <c r="J123" s="15">
        <f>'[1]TCE - ANEXO III - Preencher'!K132</f>
        <v>0</v>
      </c>
      <c r="K123" s="16">
        <f>'[1]TCE - ANEXO III - Preencher'!L132</f>
        <v>138.77000000000001</v>
      </c>
      <c r="L123" s="16">
        <f>'[1]TCE - ANEXO III - Preencher'!M132</f>
        <v>0</v>
      </c>
      <c r="M123" s="16">
        <f t="shared" si="7"/>
        <v>138.77000000000001</v>
      </c>
      <c r="N123" s="16">
        <f>'[1]TCE - ANEXO III - Preencher'!O132</f>
        <v>1.1599999999999999</v>
      </c>
      <c r="O123" s="16">
        <f>'[1]TCE - ANEXO III - Preencher'!P132</f>
        <v>0</v>
      </c>
      <c r="P123" s="17">
        <f t="shared" si="8"/>
        <v>1.1599999999999999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570.94119999999998</v>
      </c>
    </row>
    <row r="124" spans="1:28" s="4" customFormat="1" x14ac:dyDescent="0.2">
      <c r="A124" s="9">
        <f>IFERROR(VLOOKUP(B124,'[1]DADOS (OCULTAR)'!$P$3:$R$56,3,0),"")</f>
        <v>9039744001085</v>
      </c>
      <c r="B124" s="10" t="str">
        <f>'[1]TCE - ANEXO III - Preencher'!C133</f>
        <v>UPA ENGENHO VELHO</v>
      </c>
      <c r="C124" s="11"/>
      <c r="D124" s="12" t="str">
        <f>'[1]TCE - ANEXO III - Preencher'!E133</f>
        <v>LAISE FRANCIELLE CINTRA CAVALCANTE</v>
      </c>
      <c r="E124" s="10" t="str">
        <f>IF('[1]TCE - ANEXO III - Preencher'!F133="4 - Assistência Odontológica","2 - Outros Profissionais da Saúde",'[1]TCE - ANEXO III - Preencher'!F133)</f>
        <v>1 - Médico</v>
      </c>
      <c r="F124" s="13">
        <f>'[1]TCE - ANEXO III - Preencher'!G133</f>
        <v>225125</v>
      </c>
      <c r="G124" s="14">
        <f>IF('[1]TCE - ANEXO III - Preencher'!H133="","",'[1]TCE - ANEXO III - Preencher'!H133)</f>
        <v>44166</v>
      </c>
      <c r="H124" s="15">
        <f>'[1]TCE - ANEXO III - Preencher'!I133</f>
        <v>0</v>
      </c>
      <c r="I124" s="15">
        <f>'[1]TCE - ANEXO III - Preencher'!J133</f>
        <v>936.68640000000005</v>
      </c>
      <c r="J124" s="15">
        <f>'[1]TCE - ANEXO III - Preencher'!K133</f>
        <v>0</v>
      </c>
      <c r="K124" s="16">
        <f>'[1]TCE - ANEXO III - Preencher'!L133</f>
        <v>138.77000000000001</v>
      </c>
      <c r="L124" s="16">
        <f>'[1]TCE - ANEXO III - Preencher'!M133</f>
        <v>0</v>
      </c>
      <c r="M124" s="16">
        <f t="shared" si="7"/>
        <v>138.77000000000001</v>
      </c>
      <c r="N124" s="16">
        <f>'[1]TCE - ANEXO III - Preencher'!O133</f>
        <v>9.2799999999999994</v>
      </c>
      <c r="O124" s="16">
        <f>'[1]TCE - ANEXO III - Preencher'!P133</f>
        <v>0</v>
      </c>
      <c r="P124" s="17">
        <f t="shared" si="8"/>
        <v>9.2799999999999994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1084.7364</v>
      </c>
    </row>
    <row r="125" spans="1:28" s="4" customFormat="1" x14ac:dyDescent="0.2">
      <c r="A125" s="9">
        <f>IFERROR(VLOOKUP(B125,'[1]DADOS (OCULTAR)'!$P$3:$R$56,3,0),"")</f>
        <v>9039744001085</v>
      </c>
      <c r="B125" s="10" t="str">
        <f>'[1]TCE - ANEXO III - Preencher'!C134</f>
        <v>UPA ENGENHO VELHO</v>
      </c>
      <c r="C125" s="11"/>
      <c r="D125" s="12" t="str">
        <f>'[1]TCE - ANEXO III - Preencher'!E134</f>
        <v>LANNUZE GOMES ANDRADE DOS SANTOS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>
        <f>'[1]TCE - ANEXO III - Preencher'!G134</f>
        <v>123105</v>
      </c>
      <c r="G125" s="14">
        <f>IF('[1]TCE - ANEXO III - Preencher'!H134="","",'[1]TCE - ANEXO III - Preencher'!H134)</f>
        <v>44166</v>
      </c>
      <c r="H125" s="15">
        <f>'[1]TCE - ANEXO III - Preencher'!I134</f>
        <v>0</v>
      </c>
      <c r="I125" s="15">
        <f>'[1]TCE - ANEXO III - Preencher'!J134</f>
        <v>2003.1072000000004</v>
      </c>
      <c r="J125" s="15">
        <f>'[1]TCE - ANEXO III - Preencher'!K134</f>
        <v>0</v>
      </c>
      <c r="K125" s="16">
        <f>'[1]TCE - ANEXO III - Preencher'!L134</f>
        <v>138.77000000000001</v>
      </c>
      <c r="L125" s="16">
        <f>'[1]TCE - ANEXO III - Preencher'!M134</f>
        <v>30</v>
      </c>
      <c r="M125" s="16">
        <f t="shared" si="7"/>
        <v>108.77000000000001</v>
      </c>
      <c r="N125" s="16">
        <f>'[1]TCE - ANEXO III - Preencher'!O134</f>
        <v>1.1599999999999999</v>
      </c>
      <c r="O125" s="16">
        <f>'[1]TCE - ANEXO III - Preencher'!P134</f>
        <v>0</v>
      </c>
      <c r="P125" s="17">
        <f t="shared" si="8"/>
        <v>1.1599999999999999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2113.0372000000002</v>
      </c>
    </row>
    <row r="126" spans="1:28" s="4" customFormat="1" x14ac:dyDescent="0.2">
      <c r="A126" s="9">
        <f>IFERROR(VLOOKUP(B126,'[1]DADOS (OCULTAR)'!$P$3:$R$56,3,0),"")</f>
        <v>9039744001085</v>
      </c>
      <c r="B126" s="10" t="str">
        <f>'[1]TCE - ANEXO III - Preencher'!C135</f>
        <v>UPA ENGENHO VELHO</v>
      </c>
      <c r="C126" s="11"/>
      <c r="D126" s="12" t="str">
        <f>'[1]TCE - ANEXO III - Preencher'!E135</f>
        <v>LARISSA MARIA CABRAL MEDEIROS</v>
      </c>
      <c r="E126" s="10" t="str">
        <f>IF('[1]TCE - ANEXO III - Preencher'!F135="4 - Assistência Odontológica","2 - Outros Profissionais da Saúde",'[1]TCE - ANEXO III - Preencher'!F135)</f>
        <v>1 - Médico</v>
      </c>
      <c r="F126" s="13">
        <f>'[1]TCE - ANEXO III - Preencher'!G135</f>
        <v>225125</v>
      </c>
      <c r="G126" s="14">
        <f>IF('[1]TCE - ANEXO III - Preencher'!H135="","",'[1]TCE - ANEXO III - Preencher'!H135)</f>
        <v>44166</v>
      </c>
      <c r="H126" s="15">
        <f>'[1]TCE - ANEXO III - Preencher'!I135</f>
        <v>0</v>
      </c>
      <c r="I126" s="15">
        <f>'[1]TCE - ANEXO III - Preencher'!J135</f>
        <v>1357.4904000000001</v>
      </c>
      <c r="J126" s="15">
        <f>'[1]TCE - ANEXO III - Preencher'!K135</f>
        <v>0</v>
      </c>
      <c r="K126" s="16">
        <f>'[1]TCE - ANEXO III - Preencher'!L135</f>
        <v>138.77000000000001</v>
      </c>
      <c r="L126" s="16">
        <f>'[1]TCE - ANEXO III - Preencher'!M135</f>
        <v>3.17</v>
      </c>
      <c r="M126" s="16">
        <f t="shared" si="7"/>
        <v>135.60000000000002</v>
      </c>
      <c r="N126" s="16">
        <f>'[1]TCE - ANEXO III - Preencher'!O135</f>
        <v>9.2799999999999994</v>
      </c>
      <c r="O126" s="16">
        <f>'[1]TCE - ANEXO III - Preencher'!P135</f>
        <v>0</v>
      </c>
      <c r="P126" s="17">
        <f t="shared" si="8"/>
        <v>9.2799999999999994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1502.3704</v>
      </c>
    </row>
    <row r="127" spans="1:28" s="4" customFormat="1" x14ac:dyDescent="0.2">
      <c r="A127" s="9">
        <f>IFERROR(VLOOKUP(B127,'[1]DADOS (OCULTAR)'!$P$3:$R$56,3,0),"")</f>
        <v>9039744001085</v>
      </c>
      <c r="B127" s="10" t="str">
        <f>'[1]TCE - ANEXO III - Preencher'!C136</f>
        <v>UPA ENGENHO VELHO</v>
      </c>
      <c r="C127" s="11"/>
      <c r="D127" s="12" t="str">
        <f>'[1]TCE - ANEXO III - Preencher'!E136</f>
        <v>LAUDIANE FERREIRA PEDROSA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322205</v>
      </c>
      <c r="G127" s="14">
        <f>IF('[1]TCE - ANEXO III - Preencher'!H136="","",'[1]TCE - ANEXO III - Preencher'!H136)</f>
        <v>44166</v>
      </c>
      <c r="H127" s="15">
        <f>'[1]TCE - ANEXO III - Preencher'!I136</f>
        <v>0</v>
      </c>
      <c r="I127" s="15">
        <f>'[1]TCE - ANEXO III - Preencher'!J136</f>
        <v>153.24</v>
      </c>
      <c r="J127" s="15">
        <f>'[1]TCE - ANEXO III - Preencher'!K136</f>
        <v>0</v>
      </c>
      <c r="K127" s="16">
        <f>'[1]TCE - ANEXO III - Preencher'!L136</f>
        <v>138.77000000000001</v>
      </c>
      <c r="L127" s="16">
        <f>'[1]TCE - ANEXO III - Preencher'!M136</f>
        <v>0</v>
      </c>
      <c r="M127" s="16">
        <f t="shared" si="7"/>
        <v>138.77000000000001</v>
      </c>
      <c r="N127" s="16">
        <f>'[1]TCE - ANEXO III - Preencher'!O136</f>
        <v>1.1599999999999999</v>
      </c>
      <c r="O127" s="16">
        <f>'[1]TCE - ANEXO III - Preencher'!P136</f>
        <v>0</v>
      </c>
      <c r="P127" s="17">
        <f t="shared" si="8"/>
        <v>1.1599999999999999</v>
      </c>
      <c r="Q127" s="16">
        <f>'[1]TCE - ANEXO III - Preencher'!R136</f>
        <v>110.4</v>
      </c>
      <c r="R127" s="16">
        <f>'[1]TCE - ANEXO III - Preencher'!S136</f>
        <v>62.7</v>
      </c>
      <c r="S127" s="17">
        <f t="shared" si="9"/>
        <v>47.7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340.87</v>
      </c>
    </row>
    <row r="128" spans="1:28" s="4" customFormat="1" x14ac:dyDescent="0.2">
      <c r="A128" s="9">
        <f>IFERROR(VLOOKUP(B128,'[1]DADOS (OCULTAR)'!$P$3:$R$56,3,0),"")</f>
        <v>9039744001085</v>
      </c>
      <c r="B128" s="10" t="str">
        <f>'[1]TCE - ANEXO III - Preencher'!C137</f>
        <v>UPA ENGENHO VELHO</v>
      </c>
      <c r="C128" s="11"/>
      <c r="D128" s="12" t="str">
        <f>'[1]TCE - ANEXO III - Preencher'!E137</f>
        <v>LAYRIS RAVEL AGOSTINHO BEZERRA</v>
      </c>
      <c r="E128" s="10" t="str">
        <f>IF('[1]TCE - ANEXO III - Preencher'!F137="4 - Assistência Odontológica","2 - Outros Profissionais da Saúde",'[1]TCE - ANEXO III - Preencher'!F137)</f>
        <v>1 - Médico</v>
      </c>
      <c r="F128" s="13">
        <f>'[1]TCE - ANEXO III - Preencher'!G137</f>
        <v>225125</v>
      </c>
      <c r="G128" s="14">
        <f>IF('[1]TCE - ANEXO III - Preencher'!H137="","",'[1]TCE - ANEXO III - Preencher'!H137)</f>
        <v>44166</v>
      </c>
      <c r="H128" s="15">
        <f>'[1]TCE - ANEXO III - Preencher'!I137</f>
        <v>0</v>
      </c>
      <c r="I128" s="15">
        <f>'[1]TCE - ANEXO III - Preencher'!J137</f>
        <v>1101.2952</v>
      </c>
      <c r="J128" s="15">
        <f>'[1]TCE - ANEXO III - Preencher'!K137</f>
        <v>0</v>
      </c>
      <c r="K128" s="16">
        <f>'[1]TCE - ANEXO III - Preencher'!L137</f>
        <v>138.77000000000001</v>
      </c>
      <c r="L128" s="16">
        <f>'[1]TCE - ANEXO III - Preencher'!M137</f>
        <v>0</v>
      </c>
      <c r="M128" s="16">
        <f t="shared" si="7"/>
        <v>138.77000000000001</v>
      </c>
      <c r="N128" s="16">
        <f>'[1]TCE - ANEXO III - Preencher'!O137</f>
        <v>9.2799999999999994</v>
      </c>
      <c r="O128" s="16">
        <f>'[1]TCE - ANEXO III - Preencher'!P137</f>
        <v>0</v>
      </c>
      <c r="P128" s="17">
        <f t="shared" si="8"/>
        <v>9.2799999999999994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1249.3452</v>
      </c>
    </row>
    <row r="129" spans="1:28" s="4" customFormat="1" x14ac:dyDescent="0.2">
      <c r="A129" s="9">
        <f>IFERROR(VLOOKUP(B129,'[1]DADOS (OCULTAR)'!$P$3:$R$56,3,0),"")</f>
        <v>9039744001085</v>
      </c>
      <c r="B129" s="10" t="str">
        <f>'[1]TCE - ANEXO III - Preencher'!C138</f>
        <v>UPA ENGENHO VELHO</v>
      </c>
      <c r="C129" s="11"/>
      <c r="D129" s="12" t="str">
        <f>'[1]TCE - ANEXO III - Preencher'!E138</f>
        <v>LAYZA KELLY DA SILVA MOURA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44166</v>
      </c>
      <c r="H129" s="15">
        <f>'[1]TCE - ANEXO III - Preencher'!I138</f>
        <v>0</v>
      </c>
      <c r="I129" s="15">
        <f>'[1]TCE - ANEXO III - Preencher'!J138</f>
        <v>125.71759999999999</v>
      </c>
      <c r="J129" s="15">
        <f>'[1]TCE - ANEXO III - Preencher'!K138</f>
        <v>0</v>
      </c>
      <c r="K129" s="16">
        <f>'[1]TCE - ANEXO III - Preencher'!L138</f>
        <v>138.77000000000001</v>
      </c>
      <c r="L129" s="16">
        <f>'[1]TCE - ANEXO III - Preencher'!M138</f>
        <v>0</v>
      </c>
      <c r="M129" s="16">
        <f t="shared" si="7"/>
        <v>138.77000000000001</v>
      </c>
      <c r="N129" s="16">
        <f>'[1]TCE - ANEXO III - Preencher'!O138</f>
        <v>1.1599999999999999</v>
      </c>
      <c r="O129" s="16">
        <f>'[1]TCE - ANEXO III - Preencher'!P138</f>
        <v>0</v>
      </c>
      <c r="P129" s="17">
        <f t="shared" si="8"/>
        <v>1.1599999999999999</v>
      </c>
      <c r="Q129" s="16">
        <f>'[1]TCE - ANEXO III - Preencher'!R138</f>
        <v>207</v>
      </c>
      <c r="R129" s="16">
        <f>'[1]TCE - ANEXO III - Preencher'!S138</f>
        <v>62.7</v>
      </c>
      <c r="S129" s="17">
        <f t="shared" si="9"/>
        <v>144.30000000000001</v>
      </c>
      <c r="T129" s="16">
        <f>'[1]TCE - ANEXO III - Preencher'!U138</f>
        <v>66.11</v>
      </c>
      <c r="U129" s="16">
        <f>'[1]TCE - ANEXO III - Preencher'!V138</f>
        <v>0</v>
      </c>
      <c r="V129" s="17">
        <f t="shared" si="10"/>
        <v>66.11</v>
      </c>
      <c r="W129" s="18" t="str">
        <f>IF('[1]TCE - ANEXO III - Preencher'!X138="","",'[1]TCE - ANEXO III - Preencher'!X138)</f>
        <v>AUXILIO CRECHE</v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476.05760000000004</v>
      </c>
    </row>
    <row r="130" spans="1:28" s="4" customFormat="1" x14ac:dyDescent="0.2">
      <c r="A130" s="9">
        <f>IFERROR(VLOOKUP(B130,'[1]DADOS (OCULTAR)'!$P$3:$R$56,3,0),"")</f>
        <v>9039744001085</v>
      </c>
      <c r="B130" s="10" t="str">
        <f>'[1]TCE - ANEXO III - Preencher'!C139</f>
        <v>UPA ENGENHO VELHO</v>
      </c>
      <c r="C130" s="11"/>
      <c r="D130" s="12" t="str">
        <f>'[1]TCE - ANEXO III - Preencher'!E139</f>
        <v>LEONARDO DA SILVA MACHADO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>
        <f>'[1]TCE - ANEXO III - Preencher'!G139</f>
        <v>517410</v>
      </c>
      <c r="G130" s="14">
        <f>IF('[1]TCE - ANEXO III - Preencher'!H139="","",'[1]TCE - ANEXO III - Preencher'!H139)</f>
        <v>44166</v>
      </c>
      <c r="H130" s="15">
        <f>'[1]TCE - ANEXO III - Preencher'!I139</f>
        <v>0</v>
      </c>
      <c r="I130" s="15">
        <f>'[1]TCE - ANEXO III - Preencher'!J139</f>
        <v>182.9504</v>
      </c>
      <c r="J130" s="15">
        <f>'[1]TCE - ANEXO III - Preencher'!K139</f>
        <v>0</v>
      </c>
      <c r="K130" s="16">
        <f>'[1]TCE - ANEXO III - Preencher'!L139</f>
        <v>138.77000000000001</v>
      </c>
      <c r="L130" s="16">
        <f>'[1]TCE - ANEXO III - Preencher'!M139</f>
        <v>0</v>
      </c>
      <c r="M130" s="16">
        <f t="shared" si="7"/>
        <v>138.77000000000001</v>
      </c>
      <c r="N130" s="16">
        <f>'[1]TCE - ANEXO III - Preencher'!O139</f>
        <v>1.1599999999999999</v>
      </c>
      <c r="O130" s="16">
        <f>'[1]TCE - ANEXO III - Preencher'!P139</f>
        <v>0</v>
      </c>
      <c r="P130" s="17">
        <f t="shared" si="8"/>
        <v>1.1599999999999999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322.88040000000007</v>
      </c>
    </row>
    <row r="131" spans="1:28" s="4" customFormat="1" x14ac:dyDescent="0.2">
      <c r="A131" s="9">
        <f>IFERROR(VLOOKUP(B131,'[1]DADOS (OCULTAR)'!$P$3:$R$56,3,0),"")</f>
        <v>9039744001085</v>
      </c>
      <c r="B131" s="10" t="str">
        <f>'[1]TCE - ANEXO III - Preencher'!C140</f>
        <v>UPA ENGENHO VELHO</v>
      </c>
      <c r="C131" s="11"/>
      <c r="D131" s="12" t="str">
        <f>'[1]TCE - ANEXO III - Preencher'!E140</f>
        <v>LIDIANE ALVES DE MACEDO SOUZA</v>
      </c>
      <c r="E131" s="10" t="str">
        <f>IF('[1]TCE - ANEXO III - Preencher'!F140="4 - Assistência Odontológica","2 - Outros Profissionais da Saúde",'[1]TCE - ANEXO III - Preencher'!F140)</f>
        <v>1 - Médico</v>
      </c>
      <c r="F131" s="13">
        <f>'[1]TCE - ANEXO III - Preencher'!G140</f>
        <v>225125</v>
      </c>
      <c r="G131" s="14">
        <f>IF('[1]TCE - ANEXO III - Preencher'!H140="","",'[1]TCE - ANEXO III - Preencher'!H140)</f>
        <v>44166</v>
      </c>
      <c r="H131" s="15">
        <f>'[1]TCE - ANEXO III - Preencher'!I140</f>
        <v>0</v>
      </c>
      <c r="I131" s="15">
        <f>'[1]TCE - ANEXO III - Preencher'!J140</f>
        <v>739.53520000000003</v>
      </c>
      <c r="J131" s="15">
        <f>'[1]TCE - ANEXO III - Preencher'!K140</f>
        <v>0</v>
      </c>
      <c r="K131" s="16">
        <f>'[1]TCE - ANEXO III - Preencher'!L140</f>
        <v>138.77000000000001</v>
      </c>
      <c r="L131" s="16">
        <f>'[1]TCE - ANEXO III - Preencher'!M140</f>
        <v>3.17</v>
      </c>
      <c r="M131" s="16">
        <f t="shared" si="7"/>
        <v>135.60000000000002</v>
      </c>
      <c r="N131" s="16">
        <f>'[1]TCE - ANEXO III - Preencher'!O140</f>
        <v>9.2799999999999994</v>
      </c>
      <c r="O131" s="16">
        <f>'[1]TCE - ANEXO III - Preencher'!P140</f>
        <v>0</v>
      </c>
      <c r="P131" s="17">
        <f t="shared" si="8"/>
        <v>9.2799999999999994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884.41520000000003</v>
      </c>
    </row>
    <row r="132" spans="1:28" s="4" customFormat="1" x14ac:dyDescent="0.2">
      <c r="A132" s="9">
        <f>IFERROR(VLOOKUP(B132,'[1]DADOS (OCULTAR)'!$P$3:$R$56,3,0),"")</f>
        <v>9039744001085</v>
      </c>
      <c r="B132" s="10" t="str">
        <f>'[1]TCE - ANEXO III - Preencher'!C141</f>
        <v>UPA ENGENHO VELHO</v>
      </c>
      <c r="C132" s="11"/>
      <c r="D132" s="12" t="str">
        <f>'[1]TCE - ANEXO III - Preencher'!E141</f>
        <v>LUAN VICTOR VAZ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>
        <f>'[1]TCE - ANEXO III - Preencher'!G141</f>
        <v>411010</v>
      </c>
      <c r="G132" s="14">
        <f>IF('[1]TCE - ANEXO III - Preencher'!H141="","",'[1]TCE - ANEXO III - Preencher'!H141)</f>
        <v>44166</v>
      </c>
      <c r="H132" s="15">
        <f>'[1]TCE - ANEXO III - Preencher'!I141</f>
        <v>0</v>
      </c>
      <c r="I132" s="15">
        <f>'[1]TCE - ANEXO III - Preencher'!J141</f>
        <v>11.768599999999999</v>
      </c>
      <c r="J132" s="15">
        <f>'[1]TCE - ANEXO III - Preencher'!K141</f>
        <v>0</v>
      </c>
      <c r="K132" s="16">
        <f>'[1]TCE - ANEXO III - Preencher'!L141</f>
        <v>138.77000000000001</v>
      </c>
      <c r="L132" s="16">
        <f>'[1]TCE - ANEXO III - Preencher'!M141</f>
        <v>0</v>
      </c>
      <c r="M132" s="16">
        <f t="shared" ref="M132:M195" si="13">K132-L132</f>
        <v>138.77000000000001</v>
      </c>
      <c r="N132" s="16">
        <f>'[1]TCE - ANEXO III - Preencher'!O141</f>
        <v>1.1599999999999999</v>
      </c>
      <c r="O132" s="16">
        <f>'[1]TCE - ANEXO III - Preencher'!P141</f>
        <v>0</v>
      </c>
      <c r="P132" s="17">
        <f t="shared" ref="P132:P195" si="14">N132-O132</f>
        <v>1.1599999999999999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151.6986</v>
      </c>
    </row>
    <row r="133" spans="1:28" s="4" customFormat="1" x14ac:dyDescent="0.2">
      <c r="A133" s="9">
        <f>IFERROR(VLOOKUP(B133,'[1]DADOS (OCULTAR)'!$P$3:$R$56,3,0),"")</f>
        <v>9039744001085</v>
      </c>
      <c r="B133" s="10" t="str">
        <f>'[1]TCE - ANEXO III - Preencher'!C142</f>
        <v>UPA ENGENHO VELHO</v>
      </c>
      <c r="C133" s="11"/>
      <c r="D133" s="12" t="str">
        <f>'[1]TCE - ANEXO III - Preencher'!E142</f>
        <v>LUCIANA CRISTINA CARDOSO DOS ANJOS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223505</v>
      </c>
      <c r="G133" s="14">
        <f>IF('[1]TCE - ANEXO III - Preencher'!H142="","",'[1]TCE - ANEXO III - Preencher'!H142)</f>
        <v>44166</v>
      </c>
      <c r="H133" s="15">
        <f>'[1]TCE - ANEXO III - Preencher'!I142</f>
        <v>0</v>
      </c>
      <c r="I133" s="15">
        <f>'[1]TCE - ANEXO III - Preencher'!J142</f>
        <v>501.08960000000002</v>
      </c>
      <c r="J133" s="15">
        <f>'[1]TCE - ANEXO III - Preencher'!K142</f>
        <v>0</v>
      </c>
      <c r="K133" s="16">
        <f>'[1]TCE - ANEXO III - Preencher'!L142</f>
        <v>138.77000000000001</v>
      </c>
      <c r="L133" s="16">
        <f>'[1]TCE - ANEXO III - Preencher'!M142</f>
        <v>3.08</v>
      </c>
      <c r="M133" s="16">
        <f t="shared" si="13"/>
        <v>135.69</v>
      </c>
      <c r="N133" s="16">
        <f>'[1]TCE - ANEXO III - Preencher'!O142</f>
        <v>2.44</v>
      </c>
      <c r="O133" s="16">
        <f>'[1]TCE - ANEXO III - Preencher'!P142</f>
        <v>0</v>
      </c>
      <c r="P133" s="17">
        <f t="shared" si="14"/>
        <v>2.44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639.21960000000013</v>
      </c>
    </row>
    <row r="134" spans="1:28" s="4" customFormat="1" x14ac:dyDescent="0.2">
      <c r="A134" s="9">
        <f>IFERROR(VLOOKUP(B134,'[1]DADOS (OCULTAR)'!$P$3:$R$56,3,0),"")</f>
        <v>9039744001085</v>
      </c>
      <c r="B134" s="10" t="str">
        <f>'[1]TCE - ANEXO III - Preencher'!C143</f>
        <v>UPA ENGENHO VELHO</v>
      </c>
      <c r="C134" s="11"/>
      <c r="D134" s="12" t="str">
        <f>'[1]TCE - ANEXO III - Preencher'!E143</f>
        <v>LUCIANA MARIA DUTRA FERNANDES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251605</v>
      </c>
      <c r="G134" s="14">
        <f>IF('[1]TCE - ANEXO III - Preencher'!H143="","",'[1]TCE - ANEXO III - Preencher'!H143)</f>
        <v>44166</v>
      </c>
      <c r="H134" s="15">
        <f>'[1]TCE - ANEXO III - Preencher'!I143</f>
        <v>0</v>
      </c>
      <c r="I134" s="15">
        <f>'[1]TCE - ANEXO III - Preencher'!J143</f>
        <v>340.16640000000001</v>
      </c>
      <c r="J134" s="15">
        <f>'[1]TCE - ANEXO III - Preencher'!K143</f>
        <v>0</v>
      </c>
      <c r="K134" s="16">
        <f>'[1]TCE - ANEXO III - Preencher'!L143</f>
        <v>138.77000000000001</v>
      </c>
      <c r="L134" s="16">
        <f>'[1]TCE - ANEXO III - Preencher'!M143</f>
        <v>0</v>
      </c>
      <c r="M134" s="16">
        <f t="shared" si="13"/>
        <v>138.77000000000001</v>
      </c>
      <c r="N134" s="16">
        <f>'[1]TCE - ANEXO III - Preencher'!O143</f>
        <v>1.1599999999999999</v>
      </c>
      <c r="O134" s="16">
        <f>'[1]TCE - ANEXO III - Preencher'!P143</f>
        <v>0</v>
      </c>
      <c r="P134" s="17">
        <f t="shared" si="14"/>
        <v>1.1599999999999999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480.09640000000007</v>
      </c>
    </row>
    <row r="135" spans="1:28" s="4" customFormat="1" x14ac:dyDescent="0.2">
      <c r="A135" s="9">
        <f>IFERROR(VLOOKUP(B135,'[1]DADOS (OCULTAR)'!$P$3:$R$56,3,0),"")</f>
        <v>9039744001085</v>
      </c>
      <c r="B135" s="10" t="str">
        <f>'[1]TCE - ANEXO III - Preencher'!C144</f>
        <v>UPA ENGENHO VELHO</v>
      </c>
      <c r="C135" s="11"/>
      <c r="D135" s="12" t="str">
        <f>'[1]TCE - ANEXO III - Preencher'!E144</f>
        <v>LUCICLAUDIA CAVALCANTI DO NASCIMENTO SILVA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766420</v>
      </c>
      <c r="G135" s="14">
        <f>IF('[1]TCE - ANEXO III - Preencher'!H144="","",'[1]TCE - ANEXO III - Preencher'!H144)</f>
        <v>44166</v>
      </c>
      <c r="H135" s="15">
        <f>'[1]TCE - ANEXO III - Preencher'!I144</f>
        <v>0</v>
      </c>
      <c r="I135" s="15">
        <f>'[1]TCE - ANEXO III - Preencher'!J144</f>
        <v>205.80160000000001</v>
      </c>
      <c r="J135" s="15">
        <f>'[1]TCE - ANEXO III - Preencher'!K144</f>
        <v>0</v>
      </c>
      <c r="K135" s="16">
        <f>'[1]TCE - ANEXO III - Preencher'!L144</f>
        <v>138.77000000000001</v>
      </c>
      <c r="L135" s="16">
        <f>'[1]TCE - ANEXO III - Preencher'!M144</f>
        <v>6.78</v>
      </c>
      <c r="M135" s="16">
        <f t="shared" si="13"/>
        <v>131.99</v>
      </c>
      <c r="N135" s="16">
        <f>'[1]TCE - ANEXO III - Preencher'!O144</f>
        <v>1.1599999999999999</v>
      </c>
      <c r="O135" s="16">
        <f>'[1]TCE - ANEXO III - Preencher'!P144</f>
        <v>0</v>
      </c>
      <c r="P135" s="17">
        <f t="shared" si="14"/>
        <v>1.1599999999999999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338.95160000000004</v>
      </c>
    </row>
    <row r="136" spans="1:28" s="4" customFormat="1" x14ac:dyDescent="0.2">
      <c r="A136" s="9">
        <f>IFERROR(VLOOKUP(B136,'[1]DADOS (OCULTAR)'!$P$3:$R$56,3,0),"")</f>
        <v>9039744001085</v>
      </c>
      <c r="B136" s="10" t="str">
        <f>'[1]TCE - ANEXO III - Preencher'!C145</f>
        <v>UPA ENGENHO VELHO</v>
      </c>
      <c r="C136" s="11"/>
      <c r="D136" s="12" t="str">
        <f>'[1]TCE - ANEXO III - Preencher'!E145</f>
        <v>LUIZ CLAUDIO CRUZ DE SOUZA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>
        <f>'[1]TCE - ANEXO III - Preencher'!G145</f>
        <v>517410</v>
      </c>
      <c r="G136" s="14">
        <f>IF('[1]TCE - ANEXO III - Preencher'!H145="","",'[1]TCE - ANEXO III - Preencher'!H145)</f>
        <v>44166</v>
      </c>
      <c r="H136" s="15">
        <f>'[1]TCE - ANEXO III - Preencher'!I145</f>
        <v>0</v>
      </c>
      <c r="I136" s="15">
        <f>'[1]TCE - ANEXO III - Preencher'!J145</f>
        <v>157.25119999999998</v>
      </c>
      <c r="J136" s="15">
        <f>'[1]TCE - ANEXO III - Preencher'!K145</f>
        <v>0</v>
      </c>
      <c r="K136" s="16">
        <f>'[1]TCE - ANEXO III - Preencher'!L145</f>
        <v>138.77000000000001</v>
      </c>
      <c r="L136" s="16">
        <f>'[1]TCE - ANEXO III - Preencher'!M145</f>
        <v>0</v>
      </c>
      <c r="M136" s="16">
        <f t="shared" si="13"/>
        <v>138.77000000000001</v>
      </c>
      <c r="N136" s="16">
        <f>'[1]TCE - ANEXO III - Preencher'!O145</f>
        <v>1.1599999999999999</v>
      </c>
      <c r="O136" s="16">
        <f>'[1]TCE - ANEXO III - Preencher'!P145</f>
        <v>0</v>
      </c>
      <c r="P136" s="17">
        <f t="shared" si="14"/>
        <v>1.1599999999999999</v>
      </c>
      <c r="Q136" s="16">
        <f>'[1]TCE - ANEXO III - Preencher'!R145</f>
        <v>207</v>
      </c>
      <c r="R136" s="16">
        <f>'[1]TCE - ANEXO III - Preencher'!S145</f>
        <v>62.7</v>
      </c>
      <c r="S136" s="17">
        <f t="shared" si="15"/>
        <v>144.30000000000001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441.48120000000006</v>
      </c>
    </row>
    <row r="137" spans="1:28" s="4" customFormat="1" x14ac:dyDescent="0.2">
      <c r="A137" s="9">
        <f>IFERROR(VLOOKUP(B137,'[1]DADOS (OCULTAR)'!$P$3:$R$56,3,0),"")</f>
        <v>9039744001085</v>
      </c>
      <c r="B137" s="10" t="str">
        <f>'[1]TCE - ANEXO III - Preencher'!C146</f>
        <v>UPA ENGENHO VELHO</v>
      </c>
      <c r="C137" s="11"/>
      <c r="D137" s="12" t="str">
        <f>'[1]TCE - ANEXO III - Preencher'!E146</f>
        <v>LUIZA FERNANDA DOS SANTOS SILVA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>
        <f>'[1]TCE - ANEXO III - Preencher'!G146</f>
        <v>513430</v>
      </c>
      <c r="G137" s="14">
        <f>IF('[1]TCE - ANEXO III - Preencher'!H146="","",'[1]TCE - ANEXO III - Preencher'!H146)</f>
        <v>44166</v>
      </c>
      <c r="H137" s="15">
        <f>'[1]TCE - ANEXO III - Preencher'!I146</f>
        <v>0</v>
      </c>
      <c r="I137" s="15">
        <f>'[1]TCE - ANEXO III - Preencher'!J146</f>
        <v>132.50239999999999</v>
      </c>
      <c r="J137" s="15">
        <f>'[1]TCE - ANEXO III - Preencher'!K146</f>
        <v>0</v>
      </c>
      <c r="K137" s="16">
        <f>'[1]TCE - ANEXO III - Preencher'!L146</f>
        <v>138.77000000000001</v>
      </c>
      <c r="L137" s="16">
        <f>'[1]TCE - ANEXO III - Preencher'!M146</f>
        <v>0</v>
      </c>
      <c r="M137" s="16">
        <f t="shared" si="13"/>
        <v>138.77000000000001</v>
      </c>
      <c r="N137" s="16">
        <f>'[1]TCE - ANEXO III - Preencher'!O146</f>
        <v>1.1599999999999999</v>
      </c>
      <c r="O137" s="16">
        <f>'[1]TCE - ANEXO III - Preencher'!P146</f>
        <v>0</v>
      </c>
      <c r="P137" s="17">
        <f t="shared" si="14"/>
        <v>1.1599999999999999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272.43240000000003</v>
      </c>
    </row>
    <row r="138" spans="1:28" s="4" customFormat="1" x14ac:dyDescent="0.2">
      <c r="A138" s="9">
        <f>IFERROR(VLOOKUP(B138,'[1]DADOS (OCULTAR)'!$P$3:$R$56,3,0),"")</f>
        <v>9039744001085</v>
      </c>
      <c r="B138" s="10" t="str">
        <f>'[1]TCE - ANEXO III - Preencher'!C147</f>
        <v>UPA ENGENHO VELHO</v>
      </c>
      <c r="C138" s="11"/>
      <c r="D138" s="12" t="str">
        <f>'[1]TCE - ANEXO III - Preencher'!E147</f>
        <v>LUZIA ARRUDA CARDOZO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766420</v>
      </c>
      <c r="G138" s="14">
        <f>IF('[1]TCE - ANEXO III - Preencher'!H147="","",'[1]TCE - ANEXO III - Preencher'!H147)</f>
        <v>44166</v>
      </c>
      <c r="H138" s="15">
        <f>'[1]TCE - ANEXO III - Preencher'!I147</f>
        <v>0</v>
      </c>
      <c r="I138" s="15">
        <f>'[1]TCE - ANEXO III - Preencher'!J147</f>
        <v>235.39520000000002</v>
      </c>
      <c r="J138" s="15">
        <f>'[1]TCE - ANEXO III - Preencher'!K147</f>
        <v>0</v>
      </c>
      <c r="K138" s="16">
        <f>'[1]TCE - ANEXO III - Preencher'!L147</f>
        <v>138.77000000000001</v>
      </c>
      <c r="L138" s="16">
        <f>'[1]TCE - ANEXO III - Preencher'!M147</f>
        <v>5.42</v>
      </c>
      <c r="M138" s="16">
        <f t="shared" si="13"/>
        <v>133.35000000000002</v>
      </c>
      <c r="N138" s="16">
        <f>'[1]TCE - ANEXO III - Preencher'!O147</f>
        <v>1.1599999999999999</v>
      </c>
      <c r="O138" s="16">
        <f>'[1]TCE - ANEXO III - Preencher'!P147</f>
        <v>0</v>
      </c>
      <c r="P138" s="17">
        <f t="shared" si="14"/>
        <v>1.1599999999999999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369.90520000000009</v>
      </c>
    </row>
    <row r="139" spans="1:28" s="4" customFormat="1" x14ac:dyDescent="0.2">
      <c r="A139" s="9">
        <f>IFERROR(VLOOKUP(B139,'[1]DADOS (OCULTAR)'!$P$3:$R$56,3,0),"")</f>
        <v>9039744001085</v>
      </c>
      <c r="B139" s="10" t="str">
        <f>'[1]TCE - ANEXO III - Preencher'!C148</f>
        <v>UPA ENGENHO VELHO</v>
      </c>
      <c r="C139" s="11"/>
      <c r="D139" s="12" t="str">
        <f>'[1]TCE - ANEXO III - Preencher'!E148</f>
        <v>LUZITANIA TAYS DE OLIVEIRA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>
        <f>'[1]TCE - ANEXO III - Preencher'!G148</f>
        <v>411010</v>
      </c>
      <c r="G139" s="14">
        <f>IF('[1]TCE - ANEXO III - Preencher'!H148="","",'[1]TCE - ANEXO III - Preencher'!H148)</f>
        <v>44166</v>
      </c>
      <c r="H139" s="15">
        <f>'[1]TCE - ANEXO III - Preencher'!I148</f>
        <v>0</v>
      </c>
      <c r="I139" s="15">
        <f>'[1]TCE - ANEXO III - Preencher'!J148</f>
        <v>156.05680000000001</v>
      </c>
      <c r="J139" s="15">
        <f>'[1]TCE - ANEXO III - Preencher'!K148</f>
        <v>0</v>
      </c>
      <c r="K139" s="16">
        <f>'[1]TCE - ANEXO III - Preencher'!L148</f>
        <v>138.77000000000001</v>
      </c>
      <c r="L139" s="16">
        <f>'[1]TCE - ANEXO III - Preencher'!M148</f>
        <v>0</v>
      </c>
      <c r="M139" s="16">
        <f t="shared" si="13"/>
        <v>138.77000000000001</v>
      </c>
      <c r="N139" s="16">
        <f>'[1]TCE - ANEXO III - Preencher'!O148</f>
        <v>1.1599999999999999</v>
      </c>
      <c r="O139" s="16">
        <f>'[1]TCE - ANEXO III - Preencher'!P148</f>
        <v>0</v>
      </c>
      <c r="P139" s="17">
        <f t="shared" si="14"/>
        <v>1.1599999999999999</v>
      </c>
      <c r="Q139" s="16">
        <f>'[1]TCE - ANEXO III - Preencher'!R148</f>
        <v>207</v>
      </c>
      <c r="R139" s="16">
        <f>'[1]TCE - ANEXO III - Preencher'!S148</f>
        <v>62.7</v>
      </c>
      <c r="S139" s="17">
        <f t="shared" si="15"/>
        <v>144.30000000000001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440.28680000000008</v>
      </c>
    </row>
    <row r="140" spans="1:28" s="4" customFormat="1" x14ac:dyDescent="0.2">
      <c r="A140" s="9">
        <f>IFERROR(VLOOKUP(B140,'[1]DADOS (OCULTAR)'!$P$3:$R$56,3,0),"")</f>
        <v>9039744001085</v>
      </c>
      <c r="B140" s="10" t="str">
        <f>'[1]TCE - ANEXO III - Preencher'!C149</f>
        <v>UPA ENGENHO VELHO</v>
      </c>
      <c r="C140" s="11"/>
      <c r="D140" s="12" t="str">
        <f>'[1]TCE - ANEXO III - Preencher'!E149</f>
        <v>MANOEL JOSE DE SOUZA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515110</v>
      </c>
      <c r="G140" s="14">
        <f>IF('[1]TCE - ANEXO III - Preencher'!H149="","",'[1]TCE - ANEXO III - Preencher'!H149)</f>
        <v>44166</v>
      </c>
      <c r="H140" s="15">
        <f>'[1]TCE - ANEXO III - Preencher'!I149</f>
        <v>0</v>
      </c>
      <c r="I140" s="15">
        <f>'[1]TCE - ANEXO III - Preencher'!J149</f>
        <v>179.90080000000003</v>
      </c>
      <c r="J140" s="15">
        <f>'[1]TCE - ANEXO III - Preencher'!K149</f>
        <v>0</v>
      </c>
      <c r="K140" s="16">
        <f>'[1]TCE - ANEXO III - Preencher'!L149</f>
        <v>138.77000000000001</v>
      </c>
      <c r="L140" s="16">
        <f>'[1]TCE - ANEXO III - Preencher'!M149</f>
        <v>0</v>
      </c>
      <c r="M140" s="16">
        <f t="shared" si="13"/>
        <v>138.77000000000001</v>
      </c>
      <c r="N140" s="16">
        <f>'[1]TCE - ANEXO III - Preencher'!O149</f>
        <v>1.1599999999999999</v>
      </c>
      <c r="O140" s="16">
        <f>'[1]TCE - ANEXO III - Preencher'!P149</f>
        <v>0</v>
      </c>
      <c r="P140" s="17">
        <f t="shared" si="14"/>
        <v>1.1599999999999999</v>
      </c>
      <c r="Q140" s="16">
        <f>'[1]TCE - ANEXO III - Preencher'!R149</f>
        <v>220.8</v>
      </c>
      <c r="R140" s="16">
        <f>'[1]TCE - ANEXO III - Preencher'!S149</f>
        <v>48.07</v>
      </c>
      <c r="S140" s="17">
        <f t="shared" si="15"/>
        <v>172.73000000000002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492.56080000000009</v>
      </c>
    </row>
    <row r="141" spans="1:28" s="4" customFormat="1" x14ac:dyDescent="0.2">
      <c r="A141" s="9">
        <f>IFERROR(VLOOKUP(B141,'[1]DADOS (OCULTAR)'!$P$3:$R$56,3,0),"")</f>
        <v>9039744001085</v>
      </c>
      <c r="B141" s="10" t="str">
        <f>'[1]TCE - ANEXO III - Preencher'!C150</f>
        <v>UPA ENGENHO VELHO</v>
      </c>
      <c r="C141" s="11"/>
      <c r="D141" s="12" t="str">
        <f>'[1]TCE - ANEXO III - Preencher'!E150</f>
        <v>MANUELA CHAVES PINTO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223505</v>
      </c>
      <c r="G141" s="14">
        <f>IF('[1]TCE - ANEXO III - Preencher'!H150="","",'[1]TCE - ANEXO III - Preencher'!H150)</f>
        <v>44166</v>
      </c>
      <c r="H141" s="15">
        <f>'[1]TCE - ANEXO III - Preencher'!I150</f>
        <v>0</v>
      </c>
      <c r="I141" s="15">
        <f>'[1]TCE - ANEXO III - Preencher'!J150</f>
        <v>509.78960000000006</v>
      </c>
      <c r="J141" s="15">
        <f>'[1]TCE - ANEXO III - Preencher'!K150</f>
        <v>0</v>
      </c>
      <c r="K141" s="16">
        <f>'[1]TCE - ANEXO III - Preencher'!L150</f>
        <v>138.77000000000001</v>
      </c>
      <c r="L141" s="16">
        <f>'[1]TCE - ANEXO III - Preencher'!M150</f>
        <v>0</v>
      </c>
      <c r="M141" s="16">
        <f t="shared" si="13"/>
        <v>138.77000000000001</v>
      </c>
      <c r="N141" s="16">
        <f>'[1]TCE - ANEXO III - Preencher'!O150</f>
        <v>2.44</v>
      </c>
      <c r="O141" s="16">
        <f>'[1]TCE - ANEXO III - Preencher'!P150</f>
        <v>0</v>
      </c>
      <c r="P141" s="17">
        <f t="shared" si="14"/>
        <v>2.44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650.9996000000001</v>
      </c>
    </row>
    <row r="142" spans="1:28" s="4" customFormat="1" x14ac:dyDescent="0.2">
      <c r="A142" s="9">
        <f>IFERROR(VLOOKUP(B142,'[1]DADOS (OCULTAR)'!$P$3:$R$56,3,0),"")</f>
        <v>9039744001085</v>
      </c>
      <c r="B142" s="10" t="str">
        <f>'[1]TCE - ANEXO III - Preencher'!C151</f>
        <v>UPA ENGENHO VELHO</v>
      </c>
      <c r="C142" s="11"/>
      <c r="D142" s="12" t="str">
        <f>'[1]TCE - ANEXO III - Preencher'!E151</f>
        <v>MANUELITO SALVADOR DA SILVA</v>
      </c>
      <c r="E142" s="10" t="str">
        <f>IF('[1]TCE - ANEXO III - Preencher'!F151="4 - Assistência Odontológica","2 - Outros Profissionais da Saúde",'[1]TCE - ANEXO III - Preencher'!F151)</f>
        <v>3 - Administrativo</v>
      </c>
      <c r="F142" s="13">
        <f>'[1]TCE - ANEXO III - Preencher'!G151</f>
        <v>411010</v>
      </c>
      <c r="G142" s="14">
        <f>IF('[1]TCE - ANEXO III - Preencher'!H151="","",'[1]TCE - ANEXO III - Preencher'!H151)</f>
        <v>44166</v>
      </c>
      <c r="H142" s="15">
        <f>'[1]TCE - ANEXO III - Preencher'!I151</f>
        <v>0</v>
      </c>
      <c r="I142" s="15">
        <f>'[1]TCE - ANEXO III - Preencher'!J151</f>
        <v>177.27520000000001</v>
      </c>
      <c r="J142" s="15">
        <f>'[1]TCE - ANEXO III - Preencher'!K151</f>
        <v>0</v>
      </c>
      <c r="K142" s="16">
        <f>'[1]TCE - ANEXO III - Preencher'!L151</f>
        <v>138.77000000000001</v>
      </c>
      <c r="L142" s="16">
        <f>'[1]TCE - ANEXO III - Preencher'!M151</f>
        <v>0</v>
      </c>
      <c r="M142" s="16">
        <f t="shared" si="13"/>
        <v>138.77000000000001</v>
      </c>
      <c r="N142" s="16">
        <f>'[1]TCE - ANEXO III - Preencher'!O151</f>
        <v>1.1599999999999999</v>
      </c>
      <c r="O142" s="16">
        <f>'[1]TCE - ANEXO III - Preencher'!P151</f>
        <v>0</v>
      </c>
      <c r="P142" s="17">
        <f t="shared" si="14"/>
        <v>1.1599999999999999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317.20520000000005</v>
      </c>
    </row>
    <row r="143" spans="1:28" s="4" customFormat="1" x14ac:dyDescent="0.2">
      <c r="A143" s="9">
        <f>IFERROR(VLOOKUP(B143,'[1]DADOS (OCULTAR)'!$P$3:$R$56,3,0),"")</f>
        <v>9039744001085</v>
      </c>
      <c r="B143" s="10" t="str">
        <f>'[1]TCE - ANEXO III - Preencher'!C152</f>
        <v>UPA ENGENHO VELHO</v>
      </c>
      <c r="C143" s="11"/>
      <c r="D143" s="12" t="str">
        <f>'[1]TCE - ANEXO III - Preencher'!E152</f>
        <v>MANUELLE MILENA FERREIRA RIBEIRO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411010</v>
      </c>
      <c r="G143" s="14">
        <f>IF('[1]TCE - ANEXO III - Preencher'!H152="","",'[1]TCE - ANEXO III - Preencher'!H152)</f>
        <v>44166</v>
      </c>
      <c r="H143" s="15">
        <f>'[1]TCE - ANEXO III - Preencher'!I152</f>
        <v>0</v>
      </c>
      <c r="I143" s="15">
        <f>'[1]TCE - ANEXO III - Preencher'!J152</f>
        <v>146.50080000000003</v>
      </c>
      <c r="J143" s="15">
        <f>'[1]TCE - ANEXO III - Preencher'!K152</f>
        <v>0</v>
      </c>
      <c r="K143" s="16">
        <f>'[1]TCE - ANEXO III - Preencher'!L152</f>
        <v>138.77000000000001</v>
      </c>
      <c r="L143" s="16">
        <f>'[1]TCE - ANEXO III - Preencher'!M152</f>
        <v>0</v>
      </c>
      <c r="M143" s="16">
        <f t="shared" si="13"/>
        <v>138.77000000000001</v>
      </c>
      <c r="N143" s="16">
        <f>'[1]TCE - ANEXO III - Preencher'!O152</f>
        <v>1.1599999999999999</v>
      </c>
      <c r="O143" s="16">
        <f>'[1]TCE - ANEXO III - Preencher'!P152</f>
        <v>0</v>
      </c>
      <c r="P143" s="17">
        <f t="shared" si="14"/>
        <v>1.1599999999999999</v>
      </c>
      <c r="Q143" s="16">
        <f>'[1]TCE - ANEXO III - Preencher'!R152</f>
        <v>220.8</v>
      </c>
      <c r="R143" s="16">
        <f>'[1]TCE - ANEXO III - Preencher'!S152</f>
        <v>48.07</v>
      </c>
      <c r="S143" s="17">
        <f t="shared" si="15"/>
        <v>172.73000000000002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459.16080000000005</v>
      </c>
    </row>
    <row r="144" spans="1:28" s="4" customFormat="1" x14ac:dyDescent="0.2">
      <c r="A144" s="9">
        <f>IFERROR(VLOOKUP(B144,'[1]DADOS (OCULTAR)'!$P$3:$R$56,3,0),"")</f>
        <v>9039744001085</v>
      </c>
      <c r="B144" s="10" t="str">
        <f>'[1]TCE - ANEXO III - Preencher'!C153</f>
        <v>UPA ENGENHO VELHO</v>
      </c>
      <c r="C144" s="11"/>
      <c r="D144" s="12" t="str">
        <f>'[1]TCE - ANEXO III - Preencher'!E153</f>
        <v>MARCIA MARIA ALBINO DE SOUZA</v>
      </c>
      <c r="E144" s="10" t="str">
        <f>IF('[1]TCE - ANEXO III - Preencher'!F153="4 - Assistência Odontológica","2 - Outros Profissionais da Saúde",'[1]TCE - ANEXO III - Preencher'!F153)</f>
        <v>3 - Administrativo</v>
      </c>
      <c r="F144" s="13">
        <f>'[1]TCE - ANEXO III - Preencher'!G153</f>
        <v>411010</v>
      </c>
      <c r="G144" s="14">
        <f>IF('[1]TCE - ANEXO III - Preencher'!H153="","",'[1]TCE - ANEXO III - Preencher'!H153)</f>
        <v>44166</v>
      </c>
      <c r="H144" s="15">
        <f>'[1]TCE - ANEXO III - Preencher'!I153</f>
        <v>0</v>
      </c>
      <c r="I144" s="15">
        <f>'[1]TCE - ANEXO III - Preencher'!J153</f>
        <v>191.29760000000002</v>
      </c>
      <c r="J144" s="15">
        <f>'[1]TCE - ANEXO III - Preencher'!K153</f>
        <v>0</v>
      </c>
      <c r="K144" s="16">
        <f>'[1]TCE - ANEXO III - Preencher'!L153</f>
        <v>138.77000000000001</v>
      </c>
      <c r="L144" s="16">
        <f>'[1]TCE - ANEXO III - Preencher'!M153</f>
        <v>0</v>
      </c>
      <c r="M144" s="16">
        <f t="shared" si="13"/>
        <v>138.77000000000001</v>
      </c>
      <c r="N144" s="16">
        <f>'[1]TCE - ANEXO III - Preencher'!O153</f>
        <v>1.1599999999999999</v>
      </c>
      <c r="O144" s="16">
        <f>'[1]TCE - ANEXO III - Preencher'!P153</f>
        <v>0</v>
      </c>
      <c r="P144" s="17">
        <f t="shared" si="14"/>
        <v>1.1599999999999999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331.22760000000005</v>
      </c>
    </row>
    <row r="145" spans="1:28" s="4" customFormat="1" x14ac:dyDescent="0.2">
      <c r="A145" s="9">
        <f>IFERROR(VLOOKUP(B145,'[1]DADOS (OCULTAR)'!$P$3:$R$56,3,0),"")</f>
        <v>9039744001085</v>
      </c>
      <c r="B145" s="10" t="str">
        <f>'[1]TCE - ANEXO III - Preencher'!C154</f>
        <v>UPA ENGENHO VELHO</v>
      </c>
      <c r="C145" s="11"/>
      <c r="D145" s="12" t="str">
        <f>'[1]TCE - ANEXO III - Preencher'!E154</f>
        <v>MARCIA PATRICIA RIBEIRO DE SOUZA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322205</v>
      </c>
      <c r="G145" s="14">
        <f>IF('[1]TCE - ANEXO III - Preencher'!H154="","",'[1]TCE - ANEXO III - Preencher'!H154)</f>
        <v>44166</v>
      </c>
      <c r="H145" s="15">
        <f>'[1]TCE - ANEXO III - Preencher'!I154</f>
        <v>0</v>
      </c>
      <c r="I145" s="15">
        <f>'[1]TCE - ANEXO III - Preencher'!J154</f>
        <v>179.7568</v>
      </c>
      <c r="J145" s="15">
        <f>'[1]TCE - ANEXO III - Preencher'!K154</f>
        <v>0</v>
      </c>
      <c r="K145" s="16">
        <f>'[1]TCE - ANEXO III - Preencher'!L154</f>
        <v>138.77000000000001</v>
      </c>
      <c r="L145" s="16">
        <f>'[1]TCE - ANEXO III - Preencher'!M154</f>
        <v>0</v>
      </c>
      <c r="M145" s="16">
        <f t="shared" si="13"/>
        <v>138.77000000000001</v>
      </c>
      <c r="N145" s="16">
        <f>'[1]TCE - ANEXO III - Preencher'!O154</f>
        <v>1.1599999999999999</v>
      </c>
      <c r="O145" s="16">
        <f>'[1]TCE - ANEXO III - Preencher'!P154</f>
        <v>0</v>
      </c>
      <c r="P145" s="17">
        <f t="shared" si="14"/>
        <v>1.1599999999999999</v>
      </c>
      <c r="Q145" s="16">
        <f>'[1]TCE - ANEXO III - Preencher'!R154</f>
        <v>220.8</v>
      </c>
      <c r="R145" s="16">
        <f>'[1]TCE - ANEXO III - Preencher'!S154</f>
        <v>62.7</v>
      </c>
      <c r="S145" s="17">
        <f t="shared" si="15"/>
        <v>158.10000000000002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477.78680000000003</v>
      </c>
    </row>
    <row r="146" spans="1:28" s="4" customFormat="1" x14ac:dyDescent="0.2">
      <c r="A146" s="9">
        <f>IFERROR(VLOOKUP(B146,'[1]DADOS (OCULTAR)'!$P$3:$R$56,3,0),"")</f>
        <v>9039744001085</v>
      </c>
      <c r="B146" s="10" t="str">
        <f>'[1]TCE - ANEXO III - Preencher'!C155</f>
        <v>UPA ENGENHO VELHO</v>
      </c>
      <c r="C146" s="11"/>
      <c r="D146" s="12" t="str">
        <f>'[1]TCE - ANEXO III - Preencher'!E155</f>
        <v>MARCIENE LOPES DE MOURA</v>
      </c>
      <c r="E146" s="10" t="str">
        <f>IF('[1]TCE - ANEXO III - Preencher'!F155="4 - Assistência Odontológica","2 - Outros Profissionais da Saúde",'[1]TCE - ANEXO III - Preencher'!F155)</f>
        <v>1 - Médico</v>
      </c>
      <c r="F146" s="13">
        <f>'[1]TCE - ANEXO III - Preencher'!G155</f>
        <v>225125</v>
      </c>
      <c r="G146" s="14">
        <f>IF('[1]TCE - ANEXO III - Preencher'!H155="","",'[1]TCE - ANEXO III - Preencher'!H155)</f>
        <v>44166</v>
      </c>
      <c r="H146" s="15">
        <f>'[1]TCE - ANEXO III - Preencher'!I155</f>
        <v>0</v>
      </c>
      <c r="I146" s="15">
        <f>'[1]TCE - ANEXO III - Preencher'!J155</f>
        <v>565.5856</v>
      </c>
      <c r="J146" s="15">
        <f>'[1]TCE - ANEXO III - Preencher'!K155</f>
        <v>0</v>
      </c>
      <c r="K146" s="16">
        <f>'[1]TCE - ANEXO III - Preencher'!L155</f>
        <v>138.77000000000001</v>
      </c>
      <c r="L146" s="16">
        <f>'[1]TCE - ANEXO III - Preencher'!M155</f>
        <v>0</v>
      </c>
      <c r="M146" s="16">
        <f t="shared" si="13"/>
        <v>138.77000000000001</v>
      </c>
      <c r="N146" s="16">
        <f>'[1]TCE - ANEXO III - Preencher'!O155</f>
        <v>9.2799999999999994</v>
      </c>
      <c r="O146" s="16">
        <f>'[1]TCE - ANEXO III - Preencher'!P155</f>
        <v>0</v>
      </c>
      <c r="P146" s="17">
        <f t="shared" si="14"/>
        <v>9.2799999999999994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713.63559999999995</v>
      </c>
    </row>
    <row r="147" spans="1:28" s="4" customFormat="1" x14ac:dyDescent="0.2">
      <c r="A147" s="9">
        <f>IFERROR(VLOOKUP(B147,'[1]DADOS (OCULTAR)'!$P$3:$R$56,3,0),"")</f>
        <v>9039744001085</v>
      </c>
      <c r="B147" s="10" t="str">
        <f>'[1]TCE - ANEXO III - Preencher'!C156</f>
        <v>UPA ENGENHO VELHO</v>
      </c>
      <c r="C147" s="11"/>
      <c r="D147" s="12" t="str">
        <f>'[1]TCE - ANEXO III - Preencher'!E156</f>
        <v>MARIA APARECIDA BEZERRA DA SILVA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515205</v>
      </c>
      <c r="G147" s="14">
        <f>IF('[1]TCE - ANEXO III - Preencher'!H156="","",'[1]TCE - ANEXO III - Preencher'!H156)</f>
        <v>44166</v>
      </c>
      <c r="H147" s="15">
        <f>'[1]TCE - ANEXO III - Preencher'!I156</f>
        <v>0</v>
      </c>
      <c r="I147" s="15">
        <f>'[1]TCE - ANEXO III - Preencher'!J156</f>
        <v>197.24</v>
      </c>
      <c r="J147" s="15">
        <f>'[1]TCE - ANEXO III - Preencher'!K156</f>
        <v>0</v>
      </c>
      <c r="K147" s="16">
        <f>'[1]TCE - ANEXO III - Preencher'!L156</f>
        <v>138.77000000000001</v>
      </c>
      <c r="L147" s="16">
        <f>'[1]TCE - ANEXO III - Preencher'!M156</f>
        <v>0</v>
      </c>
      <c r="M147" s="16">
        <f t="shared" si="13"/>
        <v>138.77000000000001</v>
      </c>
      <c r="N147" s="16">
        <f>'[1]TCE - ANEXO III - Preencher'!O156</f>
        <v>1.1599999999999999</v>
      </c>
      <c r="O147" s="16">
        <f>'[1]TCE - ANEXO III - Preencher'!P156</f>
        <v>0</v>
      </c>
      <c r="P147" s="17">
        <f t="shared" si="14"/>
        <v>1.1599999999999999</v>
      </c>
      <c r="Q147" s="16">
        <f>'[1]TCE - ANEXO III - Preencher'!R156</f>
        <v>103.5</v>
      </c>
      <c r="R147" s="16">
        <f>'[1]TCE - ANEXO III - Preencher'!S156</f>
        <v>64.8</v>
      </c>
      <c r="S147" s="17">
        <f t="shared" si="15"/>
        <v>38.700000000000003</v>
      </c>
      <c r="T147" s="16">
        <f>'[1]TCE - ANEXO III - Preencher'!U156</f>
        <v>171</v>
      </c>
      <c r="U147" s="16">
        <f>'[1]TCE - ANEXO III - Preencher'!V156</f>
        <v>0</v>
      </c>
      <c r="V147" s="17">
        <f t="shared" si="16"/>
        <v>171</v>
      </c>
      <c r="W147" s="18" t="str">
        <f>IF('[1]TCE - ANEXO III - Preencher'!X156="","",'[1]TCE - ANEXO III - Preencher'!X156)</f>
        <v>AUXILIO CRECHE</v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546.87</v>
      </c>
    </row>
    <row r="148" spans="1:28" s="4" customFormat="1" x14ac:dyDescent="0.2">
      <c r="A148" s="9">
        <f>IFERROR(VLOOKUP(B148,'[1]DADOS (OCULTAR)'!$P$3:$R$56,3,0),"")</f>
        <v>9039744001085</v>
      </c>
      <c r="B148" s="10" t="str">
        <f>'[1]TCE - ANEXO III - Preencher'!C157</f>
        <v>UPA ENGENHO VELHO</v>
      </c>
      <c r="C148" s="11"/>
      <c r="D148" s="12" t="str">
        <f>'[1]TCE - ANEXO III - Preencher'!E157</f>
        <v>MARIA DAIANA OLIVEIRA DA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322205</v>
      </c>
      <c r="G148" s="14">
        <f>IF('[1]TCE - ANEXO III - Preencher'!H157="","",'[1]TCE - ANEXO III - Preencher'!H157)</f>
        <v>44166</v>
      </c>
      <c r="H148" s="15">
        <f>'[1]TCE - ANEXO III - Preencher'!I157</f>
        <v>0</v>
      </c>
      <c r="I148" s="15">
        <f>'[1]TCE - ANEXO III - Preencher'!J157</f>
        <v>143.32400000000001</v>
      </c>
      <c r="J148" s="15">
        <f>'[1]TCE - ANEXO III - Preencher'!K157</f>
        <v>0</v>
      </c>
      <c r="K148" s="16">
        <f>'[1]TCE - ANEXO III - Preencher'!L157</f>
        <v>138.77000000000001</v>
      </c>
      <c r="L148" s="16">
        <f>'[1]TCE - ANEXO III - Preencher'!M157</f>
        <v>0</v>
      </c>
      <c r="M148" s="16">
        <f t="shared" si="13"/>
        <v>138.77000000000001</v>
      </c>
      <c r="N148" s="16">
        <f>'[1]TCE - ANEXO III - Preencher'!O157</f>
        <v>1.1599999999999999</v>
      </c>
      <c r="O148" s="16">
        <f>'[1]TCE - ANEXO III - Preencher'!P157</f>
        <v>0</v>
      </c>
      <c r="P148" s="17">
        <f t="shared" si="14"/>
        <v>1.1599999999999999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283.25400000000008</v>
      </c>
    </row>
    <row r="149" spans="1:28" s="4" customFormat="1" x14ac:dyDescent="0.2">
      <c r="A149" s="9">
        <f>IFERROR(VLOOKUP(B149,'[1]DADOS (OCULTAR)'!$P$3:$R$56,3,0),"")</f>
        <v>9039744001085</v>
      </c>
      <c r="B149" s="10" t="str">
        <f>'[1]TCE - ANEXO III - Preencher'!C158</f>
        <v>UPA ENGENHO VELHO</v>
      </c>
      <c r="C149" s="11"/>
      <c r="D149" s="12" t="str">
        <f>'[1]TCE - ANEXO III - Preencher'!E158</f>
        <v>MARIA DAS GRACAS DE DEUS OLIVEIRA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322205</v>
      </c>
      <c r="G149" s="14">
        <f>IF('[1]TCE - ANEXO III - Preencher'!H158="","",'[1]TCE - ANEXO III - Preencher'!H158)</f>
        <v>44166</v>
      </c>
      <c r="H149" s="15">
        <f>'[1]TCE - ANEXO III - Preencher'!I158</f>
        <v>0</v>
      </c>
      <c r="I149" s="15">
        <f>'[1]TCE - ANEXO III - Preencher'!J158</f>
        <v>188.15599999999998</v>
      </c>
      <c r="J149" s="15">
        <f>'[1]TCE - ANEXO III - Preencher'!K158</f>
        <v>0</v>
      </c>
      <c r="K149" s="16">
        <f>'[1]TCE - ANEXO III - Preencher'!L158</f>
        <v>138.77000000000001</v>
      </c>
      <c r="L149" s="16">
        <f>'[1]TCE - ANEXO III - Preencher'!M158</f>
        <v>0</v>
      </c>
      <c r="M149" s="16">
        <f t="shared" si="13"/>
        <v>138.77000000000001</v>
      </c>
      <c r="N149" s="16">
        <f>'[1]TCE - ANEXO III - Preencher'!O158</f>
        <v>1.1599999999999999</v>
      </c>
      <c r="O149" s="16">
        <f>'[1]TCE - ANEXO III - Preencher'!P158</f>
        <v>0</v>
      </c>
      <c r="P149" s="17">
        <f t="shared" si="14"/>
        <v>1.1599999999999999</v>
      </c>
      <c r="Q149" s="16">
        <f>'[1]TCE - ANEXO III - Preencher'!R158</f>
        <v>103.5</v>
      </c>
      <c r="R149" s="16">
        <f>'[1]TCE - ANEXO III - Preencher'!S158</f>
        <v>62.7</v>
      </c>
      <c r="S149" s="17">
        <f t="shared" si="15"/>
        <v>40.799999999999997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368.88600000000002</v>
      </c>
    </row>
    <row r="150" spans="1:28" s="4" customFormat="1" x14ac:dyDescent="0.2">
      <c r="A150" s="9">
        <f>IFERROR(VLOOKUP(B150,'[1]DADOS (OCULTAR)'!$P$3:$R$56,3,0),"")</f>
        <v>9039744001085</v>
      </c>
      <c r="B150" s="10" t="str">
        <f>'[1]TCE - ANEXO III - Preencher'!C159</f>
        <v>UPA ENGENHO VELHO</v>
      </c>
      <c r="C150" s="11"/>
      <c r="D150" s="12" t="str">
        <f>'[1]TCE - ANEXO III - Preencher'!E159</f>
        <v>MARIA DAS GRACAS FELIX DE FIGUEIREDO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223208</v>
      </c>
      <c r="G150" s="14">
        <f>IF('[1]TCE - ANEXO III - Preencher'!H159="","",'[1]TCE - ANEXO III - Preencher'!H159)</f>
        <v>44166</v>
      </c>
      <c r="H150" s="15">
        <f>'[1]TCE - ANEXO III - Preencher'!I159</f>
        <v>0</v>
      </c>
      <c r="I150" s="15">
        <f>'[1]TCE - ANEXO III - Preencher'!J159</f>
        <v>338.00959999999998</v>
      </c>
      <c r="J150" s="15">
        <f>'[1]TCE - ANEXO III - Preencher'!K159</f>
        <v>0</v>
      </c>
      <c r="K150" s="16">
        <f>'[1]TCE - ANEXO III - Preencher'!L159</f>
        <v>138.77000000000001</v>
      </c>
      <c r="L150" s="16">
        <f>'[1]TCE - ANEXO III - Preencher'!M159</f>
        <v>0</v>
      </c>
      <c r="M150" s="16">
        <f t="shared" si="13"/>
        <v>138.77000000000001</v>
      </c>
      <c r="N150" s="16">
        <f>'[1]TCE - ANEXO III - Preencher'!O159</f>
        <v>1.1599999999999999</v>
      </c>
      <c r="O150" s="16">
        <f>'[1]TCE - ANEXO III - Preencher'!P159</f>
        <v>0</v>
      </c>
      <c r="P150" s="17">
        <f t="shared" si="14"/>
        <v>1.1599999999999999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477.93959999999998</v>
      </c>
    </row>
    <row r="151" spans="1:28" s="4" customFormat="1" x14ac:dyDescent="0.2">
      <c r="A151" s="9">
        <f>IFERROR(VLOOKUP(B151,'[1]DADOS (OCULTAR)'!$P$3:$R$56,3,0),"")</f>
        <v>9039744001085</v>
      </c>
      <c r="B151" s="10" t="str">
        <f>'[1]TCE - ANEXO III - Preencher'!C160</f>
        <v>UPA ENGENHO VELHO</v>
      </c>
      <c r="C151" s="11"/>
      <c r="D151" s="12" t="str">
        <f>'[1]TCE - ANEXO III - Preencher'!E160</f>
        <v>MARIA DE LOURDES PEREIRA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322205</v>
      </c>
      <c r="G151" s="14">
        <f>IF('[1]TCE - ANEXO III - Preencher'!H160="","",'[1]TCE - ANEXO III - Preencher'!H160)</f>
        <v>44166</v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138.77000000000001</v>
      </c>
      <c r="L151" s="16">
        <f>'[1]TCE - ANEXO III - Preencher'!M160</f>
        <v>0</v>
      </c>
      <c r="M151" s="16">
        <f t="shared" si="13"/>
        <v>138.77000000000001</v>
      </c>
      <c r="N151" s="16">
        <f>'[1]TCE - ANEXO III - Preencher'!O160</f>
        <v>1.1599999999999999</v>
      </c>
      <c r="O151" s="16">
        <f>'[1]TCE - ANEXO III - Preencher'!P160</f>
        <v>0</v>
      </c>
      <c r="P151" s="17">
        <f t="shared" si="14"/>
        <v>1.1599999999999999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139.93</v>
      </c>
    </row>
    <row r="152" spans="1:28" s="4" customFormat="1" x14ac:dyDescent="0.2">
      <c r="A152" s="9">
        <f>IFERROR(VLOOKUP(B152,'[1]DADOS (OCULTAR)'!$P$3:$R$56,3,0),"")</f>
        <v>9039744001085</v>
      </c>
      <c r="B152" s="10" t="str">
        <f>'[1]TCE - ANEXO III - Preencher'!C161</f>
        <v>UPA ENGENHO VELHO</v>
      </c>
      <c r="C152" s="11"/>
      <c r="D152" s="12" t="str">
        <f>'[1]TCE - ANEXO III - Preencher'!E161</f>
        <v>MARIA EDUARDA CAVALCANTI DE BRITO</v>
      </c>
      <c r="E152" s="10" t="str">
        <f>IF('[1]TCE - ANEXO III - Preencher'!F161="4 - Assistência Odontológica","2 - Outros Profissionais da Saúde",'[1]TCE - ANEXO III - Preencher'!F161)</f>
        <v>1 - Médico</v>
      </c>
      <c r="F152" s="13">
        <f>'[1]TCE - ANEXO III - Preencher'!G161</f>
        <v>225125</v>
      </c>
      <c r="G152" s="14">
        <f>IF('[1]TCE - ANEXO III - Preencher'!H161="","",'[1]TCE - ANEXO III - Preencher'!H161)</f>
        <v>44166</v>
      </c>
      <c r="H152" s="15">
        <f>'[1]TCE - ANEXO III - Preencher'!I161</f>
        <v>0</v>
      </c>
      <c r="I152" s="15">
        <f>'[1]TCE - ANEXO III - Preencher'!J161</f>
        <v>682.97600000000011</v>
      </c>
      <c r="J152" s="15">
        <f>'[1]TCE - ANEXO III - Preencher'!K161</f>
        <v>0</v>
      </c>
      <c r="K152" s="16">
        <f>'[1]TCE - ANEXO III - Preencher'!L161</f>
        <v>138.77000000000001</v>
      </c>
      <c r="L152" s="16">
        <f>'[1]TCE - ANEXO III - Preencher'!M161</f>
        <v>1.58</v>
      </c>
      <c r="M152" s="16">
        <f t="shared" si="13"/>
        <v>137.19</v>
      </c>
      <c r="N152" s="16">
        <f>'[1]TCE - ANEXO III - Preencher'!O161</f>
        <v>9.2799999999999994</v>
      </c>
      <c r="O152" s="16">
        <f>'[1]TCE - ANEXO III - Preencher'!P161</f>
        <v>0</v>
      </c>
      <c r="P152" s="17">
        <f t="shared" si="14"/>
        <v>9.2799999999999994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829.44600000000014</v>
      </c>
    </row>
    <row r="153" spans="1:28" s="4" customFormat="1" x14ac:dyDescent="0.2">
      <c r="A153" s="9">
        <f>IFERROR(VLOOKUP(B153,'[1]DADOS (OCULTAR)'!$P$3:$R$56,3,0),"")</f>
        <v>9039744001085</v>
      </c>
      <c r="B153" s="10" t="str">
        <f>'[1]TCE - ANEXO III - Preencher'!C162</f>
        <v>UPA ENGENHO VELHO</v>
      </c>
      <c r="C153" s="11"/>
      <c r="D153" s="12" t="str">
        <f>'[1]TCE - ANEXO III - Preencher'!E162</f>
        <v>MARIA GABRIELA GOMES FREITAS DE BARROS</v>
      </c>
      <c r="E153" s="10" t="str">
        <f>IF('[1]TCE - ANEXO III - Preencher'!F162="4 - Assistência Odontológica","2 - Outros Profissionais da Saúde",'[1]TCE - ANEXO III - Preencher'!F162)</f>
        <v>1 - Médico</v>
      </c>
      <c r="F153" s="13">
        <f>'[1]TCE - ANEXO III - Preencher'!G162</f>
        <v>225125</v>
      </c>
      <c r="G153" s="14">
        <f>IF('[1]TCE - ANEXO III - Preencher'!H162="","",'[1]TCE - ANEXO III - Preencher'!H162)</f>
        <v>44166</v>
      </c>
      <c r="H153" s="15">
        <f>'[1]TCE - ANEXO III - Preencher'!I162</f>
        <v>0</v>
      </c>
      <c r="I153" s="15">
        <f>'[1]TCE - ANEXO III - Preencher'!J162</f>
        <v>712.20399999999995</v>
      </c>
      <c r="J153" s="15">
        <f>'[1]TCE - ANEXO III - Preencher'!K162</f>
        <v>0</v>
      </c>
      <c r="K153" s="16">
        <f>'[1]TCE - ANEXO III - Preencher'!L162</f>
        <v>138.77000000000001</v>
      </c>
      <c r="L153" s="16">
        <f>'[1]TCE - ANEXO III - Preencher'!M162</f>
        <v>0</v>
      </c>
      <c r="M153" s="16">
        <f t="shared" si="13"/>
        <v>138.77000000000001</v>
      </c>
      <c r="N153" s="16">
        <f>'[1]TCE - ANEXO III - Preencher'!O162</f>
        <v>9.2799999999999994</v>
      </c>
      <c r="O153" s="16">
        <f>'[1]TCE - ANEXO III - Preencher'!P162</f>
        <v>0</v>
      </c>
      <c r="P153" s="17">
        <f t="shared" si="14"/>
        <v>9.2799999999999994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860.25399999999991</v>
      </c>
    </row>
    <row r="154" spans="1:28" s="4" customFormat="1" x14ac:dyDescent="0.2">
      <c r="A154" s="9">
        <f>IFERROR(VLOOKUP(B154,'[1]DADOS (OCULTAR)'!$P$3:$R$56,3,0),"")</f>
        <v>9039744001085</v>
      </c>
      <c r="B154" s="10" t="str">
        <f>'[1]TCE - ANEXO III - Preencher'!C163</f>
        <v>UPA ENGENHO VELHO</v>
      </c>
      <c r="C154" s="11"/>
      <c r="D154" s="12" t="str">
        <f>'[1]TCE - ANEXO III - Preencher'!E163</f>
        <v>MARIA GORETTI DE SOUZA LIMA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223208</v>
      </c>
      <c r="G154" s="14">
        <f>IF('[1]TCE - ANEXO III - Preencher'!H163="","",'[1]TCE - ANEXO III - Preencher'!H163)</f>
        <v>44166</v>
      </c>
      <c r="H154" s="15">
        <f>'[1]TCE - ANEXO III - Preencher'!I163</f>
        <v>0</v>
      </c>
      <c r="I154" s="15">
        <f>'[1]TCE - ANEXO III - Preencher'!J163</f>
        <v>570.41999999999996</v>
      </c>
      <c r="J154" s="15">
        <f>'[1]TCE - ANEXO III - Preencher'!K163</f>
        <v>0</v>
      </c>
      <c r="K154" s="16">
        <f>'[1]TCE - ANEXO III - Preencher'!L163</f>
        <v>138.77000000000001</v>
      </c>
      <c r="L154" s="16">
        <f>'[1]TCE - ANEXO III - Preencher'!M163</f>
        <v>0</v>
      </c>
      <c r="M154" s="16">
        <f t="shared" si="13"/>
        <v>138.77000000000001</v>
      </c>
      <c r="N154" s="16">
        <f>'[1]TCE - ANEXO III - Preencher'!O163</f>
        <v>1.1599999999999999</v>
      </c>
      <c r="O154" s="16">
        <f>'[1]TCE - ANEXO III - Preencher'!P163</f>
        <v>0</v>
      </c>
      <c r="P154" s="17">
        <f t="shared" si="14"/>
        <v>1.1599999999999999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710.34999999999991</v>
      </c>
    </row>
    <row r="155" spans="1:28" s="4" customFormat="1" x14ac:dyDescent="0.2">
      <c r="A155" s="9">
        <f>IFERROR(VLOOKUP(B155,'[1]DADOS (OCULTAR)'!$P$3:$R$56,3,0),"")</f>
        <v>9039744001085</v>
      </c>
      <c r="B155" s="10" t="str">
        <f>'[1]TCE - ANEXO III - Preencher'!C164</f>
        <v>UPA ENGENHO VELHO</v>
      </c>
      <c r="C155" s="11"/>
      <c r="D155" s="12" t="str">
        <f>'[1]TCE - ANEXO III - Preencher'!E164</f>
        <v>MARIA HELENA DA SILVA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44166</v>
      </c>
      <c r="H155" s="15">
        <f>'[1]TCE - ANEXO III - Preencher'!I164</f>
        <v>0</v>
      </c>
      <c r="I155" s="15">
        <f>'[1]TCE - ANEXO III - Preencher'!J164</f>
        <v>168.8888</v>
      </c>
      <c r="J155" s="15">
        <f>'[1]TCE - ANEXO III - Preencher'!K164</f>
        <v>0</v>
      </c>
      <c r="K155" s="16">
        <f>'[1]TCE - ANEXO III - Preencher'!L164</f>
        <v>138.77000000000001</v>
      </c>
      <c r="L155" s="16">
        <f>'[1]TCE - ANEXO III - Preencher'!M164</f>
        <v>0</v>
      </c>
      <c r="M155" s="16">
        <f t="shared" si="13"/>
        <v>138.77000000000001</v>
      </c>
      <c r="N155" s="16">
        <f>'[1]TCE - ANEXO III - Preencher'!O164</f>
        <v>1.1599999999999999</v>
      </c>
      <c r="O155" s="16">
        <f>'[1]TCE - ANEXO III - Preencher'!P164</f>
        <v>0</v>
      </c>
      <c r="P155" s="17">
        <f t="shared" si="14"/>
        <v>1.1599999999999999</v>
      </c>
      <c r="Q155" s="16">
        <f>'[1]TCE - ANEXO III - Preencher'!R164</f>
        <v>103.5</v>
      </c>
      <c r="R155" s="16">
        <f>'[1]TCE - ANEXO III - Preencher'!S164</f>
        <v>62.7</v>
      </c>
      <c r="S155" s="17">
        <f t="shared" si="15"/>
        <v>40.799999999999997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349.61880000000008</v>
      </c>
    </row>
    <row r="156" spans="1:28" s="4" customFormat="1" x14ac:dyDescent="0.2">
      <c r="A156" s="9">
        <f>IFERROR(VLOOKUP(B156,'[1]DADOS (OCULTAR)'!$P$3:$R$56,3,0),"")</f>
        <v>9039744001085</v>
      </c>
      <c r="B156" s="10" t="str">
        <f>'[1]TCE - ANEXO III - Preencher'!C165</f>
        <v>UPA ENGENHO VELHO</v>
      </c>
      <c r="C156" s="11"/>
      <c r="D156" s="12" t="str">
        <f>'[1]TCE - ANEXO III - Preencher'!E165</f>
        <v>MARIA JOSE DE SOUZA FELIX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44166</v>
      </c>
      <c r="H156" s="15">
        <f>'[1]TCE - ANEXO III - Preencher'!I165</f>
        <v>0</v>
      </c>
      <c r="I156" s="15">
        <f>'[1]TCE - ANEXO III - Preencher'!J165</f>
        <v>235.03760000000003</v>
      </c>
      <c r="J156" s="15">
        <f>'[1]TCE - ANEXO III - Preencher'!K165</f>
        <v>0</v>
      </c>
      <c r="K156" s="16">
        <f>'[1]TCE - ANEXO III - Preencher'!L165</f>
        <v>138.77000000000001</v>
      </c>
      <c r="L156" s="16">
        <f>'[1]TCE - ANEXO III - Preencher'!M165</f>
        <v>0</v>
      </c>
      <c r="M156" s="16">
        <f t="shared" si="13"/>
        <v>138.77000000000001</v>
      </c>
      <c r="N156" s="16">
        <f>'[1]TCE - ANEXO III - Preencher'!O165</f>
        <v>1.1599999999999999</v>
      </c>
      <c r="O156" s="16">
        <f>'[1]TCE - ANEXO III - Preencher'!P165</f>
        <v>0</v>
      </c>
      <c r="P156" s="17">
        <f t="shared" si="14"/>
        <v>1.1599999999999999</v>
      </c>
      <c r="Q156" s="16">
        <f>'[1]TCE - ANEXO III - Preencher'!R165</f>
        <v>103.5</v>
      </c>
      <c r="R156" s="16">
        <f>'[1]TCE - ANEXO III - Preencher'!S165</f>
        <v>0</v>
      </c>
      <c r="S156" s="17">
        <f t="shared" si="15"/>
        <v>103.5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478.46760000000006</v>
      </c>
    </row>
    <row r="157" spans="1:28" s="4" customFormat="1" x14ac:dyDescent="0.2">
      <c r="A157" s="9">
        <f>IFERROR(VLOOKUP(B157,'[1]DADOS (OCULTAR)'!$P$3:$R$56,3,0),"")</f>
        <v>9039744001085</v>
      </c>
      <c r="B157" s="10" t="str">
        <f>'[1]TCE - ANEXO III - Preencher'!C166</f>
        <v>UPA ENGENHO VELHO</v>
      </c>
      <c r="C157" s="11"/>
      <c r="D157" s="12" t="str">
        <f>'[1]TCE - ANEXO III - Preencher'!E166</f>
        <v>MARIA JOSE DOS SANTOS MONTEIRO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223505</v>
      </c>
      <c r="G157" s="14">
        <f>IF('[1]TCE - ANEXO III - Preencher'!H166="","",'[1]TCE - ANEXO III - Preencher'!H166)</f>
        <v>44166</v>
      </c>
      <c r="H157" s="15">
        <f>'[1]TCE - ANEXO III - Preencher'!I166</f>
        <v>0</v>
      </c>
      <c r="I157" s="15">
        <f>'[1]TCE - ANEXO III - Preencher'!J166</f>
        <v>400.34960000000001</v>
      </c>
      <c r="J157" s="15">
        <f>'[1]TCE - ANEXO III - Preencher'!K166</f>
        <v>0</v>
      </c>
      <c r="K157" s="16">
        <f>'[1]TCE - ANEXO III - Preencher'!L166</f>
        <v>138.77000000000001</v>
      </c>
      <c r="L157" s="16">
        <f>'[1]TCE - ANEXO III - Preencher'!M166</f>
        <v>2.86</v>
      </c>
      <c r="M157" s="16">
        <f t="shared" si="13"/>
        <v>135.91</v>
      </c>
      <c r="N157" s="16">
        <f>'[1]TCE - ANEXO III - Preencher'!O166</f>
        <v>2.44</v>
      </c>
      <c r="O157" s="16">
        <f>'[1]TCE - ANEXO III - Preencher'!P166</f>
        <v>0</v>
      </c>
      <c r="P157" s="17">
        <f t="shared" si="14"/>
        <v>2.44</v>
      </c>
      <c r="Q157" s="16">
        <f>'[1]TCE - ANEXO III - Preencher'!R166</f>
        <v>103.5</v>
      </c>
      <c r="R157" s="16">
        <f>'[1]TCE - ANEXO III - Preencher'!S166</f>
        <v>66</v>
      </c>
      <c r="S157" s="17">
        <f t="shared" si="15"/>
        <v>37.5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576.19960000000003</v>
      </c>
    </row>
    <row r="158" spans="1:28" s="4" customFormat="1" x14ac:dyDescent="0.2">
      <c r="A158" s="9">
        <f>IFERROR(VLOOKUP(B158,'[1]DADOS (OCULTAR)'!$P$3:$R$56,3,0),"")</f>
        <v>9039744001085</v>
      </c>
      <c r="B158" s="10" t="str">
        <f>'[1]TCE - ANEXO III - Preencher'!C167</f>
        <v>UPA ENGENHO VELHO</v>
      </c>
      <c r="C158" s="11"/>
      <c r="D158" s="12" t="str">
        <f>'[1]TCE - ANEXO III - Preencher'!E167</f>
        <v>MARIA NAZARETH DA SILVA PASCOAL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521130</v>
      </c>
      <c r="G158" s="14">
        <f>IF('[1]TCE - ANEXO III - Preencher'!H167="","",'[1]TCE - ANEXO III - Preencher'!H167)</f>
        <v>44166</v>
      </c>
      <c r="H158" s="15">
        <f>'[1]TCE - ANEXO III - Preencher'!I167</f>
        <v>0</v>
      </c>
      <c r="I158" s="15">
        <f>'[1]TCE - ANEXO III - Preencher'!J167</f>
        <v>144.00560000000002</v>
      </c>
      <c r="J158" s="15">
        <f>'[1]TCE - ANEXO III - Preencher'!K167</f>
        <v>0</v>
      </c>
      <c r="K158" s="16">
        <f>'[1]TCE - ANEXO III - Preencher'!L167</f>
        <v>138.77000000000001</v>
      </c>
      <c r="L158" s="16">
        <f>'[1]TCE - ANEXO III - Preencher'!M167</f>
        <v>0</v>
      </c>
      <c r="M158" s="16">
        <f t="shared" si="13"/>
        <v>138.77000000000001</v>
      </c>
      <c r="N158" s="16">
        <f>'[1]TCE - ANEXO III - Preencher'!O167</f>
        <v>1.1599999999999999</v>
      </c>
      <c r="O158" s="16">
        <f>'[1]TCE - ANEXO III - Preencher'!P167</f>
        <v>0</v>
      </c>
      <c r="P158" s="17">
        <f t="shared" si="14"/>
        <v>1.1599999999999999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283.93560000000008</v>
      </c>
    </row>
    <row r="159" spans="1:28" s="4" customFormat="1" x14ac:dyDescent="0.2">
      <c r="A159" s="9">
        <f>IFERROR(VLOOKUP(B159,'[1]DADOS (OCULTAR)'!$P$3:$R$56,3,0),"")</f>
        <v>9039744001085</v>
      </c>
      <c r="B159" s="10" t="str">
        <f>'[1]TCE - ANEXO III - Preencher'!C168</f>
        <v>UPA ENGENHO VELHO</v>
      </c>
      <c r="C159" s="11"/>
      <c r="D159" s="12" t="str">
        <f>'[1]TCE - ANEXO III - Preencher'!E168</f>
        <v>MARIA TEREZA OLIVEIRA DO NASCIMENTO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44166</v>
      </c>
      <c r="H159" s="15">
        <f>'[1]TCE - ANEXO III - Preencher'!I168</f>
        <v>0</v>
      </c>
      <c r="I159" s="15">
        <f>'[1]TCE - ANEXO III - Preencher'!J168</f>
        <v>180.9128</v>
      </c>
      <c r="J159" s="15">
        <f>'[1]TCE - ANEXO III - Preencher'!K168</f>
        <v>0</v>
      </c>
      <c r="K159" s="16">
        <f>'[1]TCE - ANEXO III - Preencher'!L168</f>
        <v>138.77000000000001</v>
      </c>
      <c r="L159" s="16">
        <f>'[1]TCE - ANEXO III - Preencher'!M168</f>
        <v>0</v>
      </c>
      <c r="M159" s="16">
        <f t="shared" si="13"/>
        <v>138.77000000000001</v>
      </c>
      <c r="N159" s="16">
        <f>'[1]TCE - ANEXO III - Preencher'!O168</f>
        <v>1.1599999999999999</v>
      </c>
      <c r="O159" s="16">
        <f>'[1]TCE - ANEXO III - Preencher'!P168</f>
        <v>0</v>
      </c>
      <c r="P159" s="17">
        <f t="shared" si="14"/>
        <v>1.1599999999999999</v>
      </c>
      <c r="Q159" s="16">
        <f>'[1]TCE - ANEXO III - Preencher'!R168</f>
        <v>110.4</v>
      </c>
      <c r="R159" s="16">
        <f>'[1]TCE - ANEXO III - Preencher'!S168</f>
        <v>56.43</v>
      </c>
      <c r="S159" s="17">
        <f t="shared" si="15"/>
        <v>53.970000000000006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374.8128000000001</v>
      </c>
    </row>
    <row r="160" spans="1:28" s="4" customFormat="1" x14ac:dyDescent="0.2">
      <c r="A160" s="9">
        <f>IFERROR(VLOOKUP(B160,'[1]DADOS (OCULTAR)'!$P$3:$R$56,3,0),"")</f>
        <v>9039744001085</v>
      </c>
      <c r="B160" s="10" t="str">
        <f>'[1]TCE - ANEXO III - Preencher'!C169</f>
        <v>UPA ENGENHO VELHO</v>
      </c>
      <c r="C160" s="11"/>
      <c r="D160" s="12" t="str">
        <f>'[1]TCE - ANEXO III - Preencher'!E169</f>
        <v>MARIANA SOUZA DE ARAUJO</v>
      </c>
      <c r="E160" s="10" t="str">
        <f>IF('[1]TCE - ANEXO III - Preencher'!F169="4 - Assistência Odontológica","2 - Outros Profissionais da Saúde",'[1]TCE - ANEXO III - Preencher'!F169)</f>
        <v>1 - Médico</v>
      </c>
      <c r="F160" s="13">
        <f>'[1]TCE - ANEXO III - Preencher'!G169</f>
        <v>225125</v>
      </c>
      <c r="G160" s="14">
        <f>IF('[1]TCE - ANEXO III - Preencher'!H169="","",'[1]TCE - ANEXO III - Preencher'!H169)</f>
        <v>44166</v>
      </c>
      <c r="H160" s="15">
        <f>'[1]TCE - ANEXO III - Preencher'!I169</f>
        <v>0</v>
      </c>
      <c r="I160" s="15">
        <f>'[1]TCE - ANEXO III - Preencher'!J169</f>
        <v>748.66799999999989</v>
      </c>
      <c r="J160" s="15">
        <f>'[1]TCE - ANEXO III - Preencher'!K169</f>
        <v>0</v>
      </c>
      <c r="K160" s="16">
        <f>'[1]TCE - ANEXO III - Preencher'!L169</f>
        <v>138.77000000000001</v>
      </c>
      <c r="L160" s="16">
        <f>'[1]TCE - ANEXO III - Preencher'!M169</f>
        <v>3.17</v>
      </c>
      <c r="M160" s="16">
        <f t="shared" si="13"/>
        <v>135.60000000000002</v>
      </c>
      <c r="N160" s="16">
        <f>'[1]TCE - ANEXO III - Preencher'!O169</f>
        <v>9.2799999999999994</v>
      </c>
      <c r="O160" s="16">
        <f>'[1]TCE - ANEXO III - Preencher'!P169</f>
        <v>0</v>
      </c>
      <c r="P160" s="17">
        <f t="shared" si="14"/>
        <v>9.2799999999999994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893.54799999999989</v>
      </c>
    </row>
    <row r="161" spans="1:28" s="4" customFormat="1" x14ac:dyDescent="0.2">
      <c r="A161" s="9">
        <f>IFERROR(VLOOKUP(B161,'[1]DADOS (OCULTAR)'!$P$3:$R$56,3,0),"")</f>
        <v>9039744001085</v>
      </c>
      <c r="B161" s="10" t="str">
        <f>'[1]TCE - ANEXO III - Preencher'!C170</f>
        <v>UPA ENGENHO VELHO</v>
      </c>
      <c r="C161" s="11"/>
      <c r="D161" s="12" t="str">
        <f>'[1]TCE - ANEXO III - Preencher'!E170</f>
        <v>MARIANE RAMOS VICENTE DA SILVA</v>
      </c>
      <c r="E161" s="10" t="str">
        <f>IF('[1]TCE - ANEXO III - Preencher'!F170="4 - Assistência Odontológica","2 - Outros Profissionais da Saúde",'[1]TCE - ANEXO III - Preencher'!F170)</f>
        <v>1 - Médico</v>
      </c>
      <c r="F161" s="13">
        <f>'[1]TCE - ANEXO III - Preencher'!G170</f>
        <v>225125</v>
      </c>
      <c r="G161" s="14">
        <f>IF('[1]TCE - ANEXO III - Preencher'!H170="","",'[1]TCE - ANEXO III - Preencher'!H170)</f>
        <v>44166</v>
      </c>
      <c r="H161" s="15">
        <f>'[1]TCE - ANEXO III - Preencher'!I170</f>
        <v>0</v>
      </c>
      <c r="I161" s="15">
        <f>'[1]TCE - ANEXO III - Preencher'!J170</f>
        <v>653.66</v>
      </c>
      <c r="J161" s="15">
        <f>'[1]TCE - ANEXO III - Preencher'!K170</f>
        <v>0</v>
      </c>
      <c r="K161" s="16">
        <f>'[1]TCE - ANEXO III - Preencher'!L170</f>
        <v>138.77000000000001</v>
      </c>
      <c r="L161" s="16">
        <f>'[1]TCE - ANEXO III - Preencher'!M170</f>
        <v>1.58</v>
      </c>
      <c r="M161" s="16">
        <f t="shared" si="13"/>
        <v>137.19</v>
      </c>
      <c r="N161" s="16">
        <f>'[1]TCE - ANEXO III - Preencher'!O170</f>
        <v>9.2799999999999994</v>
      </c>
      <c r="O161" s="16">
        <f>'[1]TCE - ANEXO III - Preencher'!P170</f>
        <v>0</v>
      </c>
      <c r="P161" s="17">
        <f t="shared" si="14"/>
        <v>9.2799999999999994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800.12999999999988</v>
      </c>
    </row>
    <row r="162" spans="1:28" s="4" customFormat="1" x14ac:dyDescent="0.2">
      <c r="A162" s="9">
        <f>IFERROR(VLOOKUP(B162,'[1]DADOS (OCULTAR)'!$P$3:$R$56,3,0),"")</f>
        <v>9039744001085</v>
      </c>
      <c r="B162" s="10" t="str">
        <f>'[1]TCE - ANEXO III - Preencher'!C171</f>
        <v>UPA ENGENHO VELHO</v>
      </c>
      <c r="C162" s="11"/>
      <c r="D162" s="12" t="str">
        <f>'[1]TCE - ANEXO III - Preencher'!E171</f>
        <v>MARIANNA DE CASTRO ARAUJO LESSA</v>
      </c>
      <c r="E162" s="10" t="str">
        <f>IF('[1]TCE - ANEXO III - Preencher'!F171="4 - Assistência Odontológica","2 - Outros Profissionais da Saúde",'[1]TCE - ANEXO III - Preencher'!F171)</f>
        <v>1 - Médico</v>
      </c>
      <c r="F162" s="13">
        <f>'[1]TCE - ANEXO III - Preencher'!G171</f>
        <v>225125</v>
      </c>
      <c r="G162" s="14">
        <f>IF('[1]TCE - ANEXO III - Preencher'!H171="","",'[1]TCE - ANEXO III - Preencher'!H171)</f>
        <v>44166</v>
      </c>
      <c r="H162" s="15">
        <f>'[1]TCE - ANEXO III - Preencher'!I171</f>
        <v>0</v>
      </c>
      <c r="I162" s="15">
        <f>'[1]TCE - ANEXO III - Preencher'!J171</f>
        <v>687.94880000000001</v>
      </c>
      <c r="J162" s="15">
        <f>'[1]TCE - ANEXO III - Preencher'!K171</f>
        <v>0</v>
      </c>
      <c r="K162" s="16">
        <f>'[1]TCE - ANEXO III - Preencher'!L171</f>
        <v>138.77000000000001</v>
      </c>
      <c r="L162" s="16">
        <f>'[1]TCE - ANEXO III - Preencher'!M171</f>
        <v>0</v>
      </c>
      <c r="M162" s="16">
        <f t="shared" si="13"/>
        <v>138.77000000000001</v>
      </c>
      <c r="N162" s="16">
        <f>'[1]TCE - ANEXO III - Preencher'!O171</f>
        <v>9.2799999999999994</v>
      </c>
      <c r="O162" s="16">
        <f>'[1]TCE - ANEXO III - Preencher'!P171</f>
        <v>0</v>
      </c>
      <c r="P162" s="17">
        <f t="shared" si="14"/>
        <v>9.2799999999999994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835.99879999999996</v>
      </c>
    </row>
    <row r="163" spans="1:28" s="4" customFormat="1" x14ac:dyDescent="0.2">
      <c r="A163" s="9">
        <f>IFERROR(VLOOKUP(B163,'[1]DADOS (OCULTAR)'!$P$3:$R$56,3,0),"")</f>
        <v>9039744001085</v>
      </c>
      <c r="B163" s="10" t="str">
        <f>'[1]TCE - ANEXO III - Preencher'!C172</f>
        <v>UPA ENGENHO VELHO</v>
      </c>
      <c r="C163" s="11"/>
      <c r="D163" s="12" t="str">
        <f>'[1]TCE - ANEXO III - Preencher'!E172</f>
        <v>MARILENE CARVALHO BATISTA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251605</v>
      </c>
      <c r="G163" s="14">
        <f>IF('[1]TCE - ANEXO III - Preencher'!H172="","",'[1]TCE - ANEXO III - Preencher'!H172)</f>
        <v>44166</v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138.77000000000001</v>
      </c>
      <c r="L163" s="16">
        <f>'[1]TCE - ANEXO III - Preencher'!M172</f>
        <v>0</v>
      </c>
      <c r="M163" s="16">
        <f t="shared" si="13"/>
        <v>138.77000000000001</v>
      </c>
      <c r="N163" s="16">
        <f>'[1]TCE - ANEXO III - Preencher'!O172</f>
        <v>1.1599999999999999</v>
      </c>
      <c r="O163" s="16">
        <f>'[1]TCE - ANEXO III - Preencher'!P172</f>
        <v>0</v>
      </c>
      <c r="P163" s="17">
        <f t="shared" si="14"/>
        <v>1.1599999999999999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139.93</v>
      </c>
    </row>
    <row r="164" spans="1:28" s="4" customFormat="1" x14ac:dyDescent="0.2">
      <c r="A164" s="9">
        <f>IFERROR(VLOOKUP(B164,'[1]DADOS (OCULTAR)'!$P$3:$R$56,3,0),"")</f>
        <v>9039744001085</v>
      </c>
      <c r="B164" s="10" t="str">
        <f>'[1]TCE - ANEXO III - Preencher'!C173</f>
        <v>UPA ENGENHO VELHO</v>
      </c>
      <c r="C164" s="11"/>
      <c r="D164" s="12" t="str">
        <f>'[1]TCE - ANEXO III - Preencher'!E173</f>
        <v>MARINA SPOSITO ANTONINO TENORIO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223208</v>
      </c>
      <c r="G164" s="14">
        <f>IF('[1]TCE - ANEXO III - Preencher'!H173="","",'[1]TCE - ANEXO III - Preencher'!H173)</f>
        <v>44166</v>
      </c>
      <c r="H164" s="15">
        <f>'[1]TCE - ANEXO III - Preencher'!I173</f>
        <v>0</v>
      </c>
      <c r="I164" s="15">
        <f>'[1]TCE - ANEXO III - Preencher'!J173</f>
        <v>641.48880000000008</v>
      </c>
      <c r="J164" s="15">
        <f>'[1]TCE - ANEXO III - Preencher'!K173</f>
        <v>0</v>
      </c>
      <c r="K164" s="16">
        <f>'[1]TCE - ANEXO III - Preencher'!L173</f>
        <v>138.77000000000001</v>
      </c>
      <c r="L164" s="16">
        <f>'[1]TCE - ANEXO III - Preencher'!M173</f>
        <v>0</v>
      </c>
      <c r="M164" s="16">
        <f t="shared" si="13"/>
        <v>138.77000000000001</v>
      </c>
      <c r="N164" s="16">
        <f>'[1]TCE - ANEXO III - Preencher'!O173</f>
        <v>1.1599999999999999</v>
      </c>
      <c r="O164" s="16">
        <f>'[1]TCE - ANEXO III - Preencher'!P173</f>
        <v>0</v>
      </c>
      <c r="P164" s="17">
        <f t="shared" si="14"/>
        <v>1.1599999999999999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781.41880000000003</v>
      </c>
    </row>
    <row r="165" spans="1:28" s="4" customFormat="1" x14ac:dyDescent="0.2">
      <c r="A165" s="9">
        <f>IFERROR(VLOOKUP(B165,'[1]DADOS (OCULTAR)'!$P$3:$R$56,3,0),"")</f>
        <v>9039744001085</v>
      </c>
      <c r="B165" s="10" t="str">
        <f>'[1]TCE - ANEXO III - Preencher'!C174</f>
        <v>UPA ENGENHO VELHO</v>
      </c>
      <c r="C165" s="11"/>
      <c r="D165" s="12" t="str">
        <f>'[1]TCE - ANEXO III - Preencher'!E174</f>
        <v>MARINEUZA MARIA SANTOS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44166</v>
      </c>
      <c r="H165" s="15">
        <f>'[1]TCE - ANEXO III - Preencher'!I174</f>
        <v>0</v>
      </c>
      <c r="I165" s="15">
        <f>'[1]TCE - ANEXO III - Preencher'!J174</f>
        <v>221.2432</v>
      </c>
      <c r="J165" s="15">
        <f>'[1]TCE - ANEXO III - Preencher'!K174</f>
        <v>0</v>
      </c>
      <c r="K165" s="16">
        <f>'[1]TCE - ANEXO III - Preencher'!L174</f>
        <v>138.77000000000001</v>
      </c>
      <c r="L165" s="16">
        <f>'[1]TCE - ANEXO III - Preencher'!M174</f>
        <v>0</v>
      </c>
      <c r="M165" s="16">
        <f t="shared" si="13"/>
        <v>138.77000000000001</v>
      </c>
      <c r="N165" s="16">
        <f>'[1]TCE - ANEXO III - Preencher'!O174</f>
        <v>1.1599999999999999</v>
      </c>
      <c r="O165" s="16">
        <f>'[1]TCE - ANEXO III - Preencher'!P174</f>
        <v>0</v>
      </c>
      <c r="P165" s="17">
        <f t="shared" si="14"/>
        <v>1.1599999999999999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361.17320000000001</v>
      </c>
    </row>
    <row r="166" spans="1:28" s="4" customFormat="1" x14ac:dyDescent="0.2">
      <c r="A166" s="9">
        <f>IFERROR(VLOOKUP(B166,'[1]DADOS (OCULTAR)'!$P$3:$R$56,3,0),"")</f>
        <v>9039744001085</v>
      </c>
      <c r="B166" s="10" t="str">
        <f>'[1]TCE - ANEXO III - Preencher'!C175</f>
        <v>UPA ENGENHO VELHO</v>
      </c>
      <c r="C166" s="11"/>
      <c r="D166" s="12" t="str">
        <f>'[1]TCE - ANEXO III - Preencher'!E175</f>
        <v>MAURO ANTONIO SILVA DE LIMA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223505</v>
      </c>
      <c r="G166" s="14">
        <f>IF('[1]TCE - ANEXO III - Preencher'!H175="","",'[1]TCE - ANEXO III - Preencher'!H175)</f>
        <v>44166</v>
      </c>
      <c r="H166" s="15">
        <f>'[1]TCE - ANEXO III - Preencher'!I175</f>
        <v>0</v>
      </c>
      <c r="I166" s="15">
        <f>'[1]TCE - ANEXO III - Preencher'!J175</f>
        <v>449.97440000000006</v>
      </c>
      <c r="J166" s="15">
        <f>'[1]TCE - ANEXO III - Preencher'!K175</f>
        <v>0</v>
      </c>
      <c r="K166" s="16">
        <f>'[1]TCE - ANEXO III - Preencher'!L175</f>
        <v>138.77000000000001</v>
      </c>
      <c r="L166" s="16">
        <f>'[1]TCE - ANEXO III - Preencher'!M175</f>
        <v>3.08</v>
      </c>
      <c r="M166" s="16">
        <f t="shared" si="13"/>
        <v>135.69</v>
      </c>
      <c r="N166" s="16">
        <f>'[1]TCE - ANEXO III - Preencher'!O175</f>
        <v>2.44</v>
      </c>
      <c r="O166" s="16">
        <f>'[1]TCE - ANEXO III - Preencher'!P175</f>
        <v>0</v>
      </c>
      <c r="P166" s="17">
        <f t="shared" si="14"/>
        <v>2.44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588.10440000000017</v>
      </c>
    </row>
    <row r="167" spans="1:28" s="4" customFormat="1" x14ac:dyDescent="0.2">
      <c r="A167" s="9">
        <f>IFERROR(VLOOKUP(B167,'[1]DADOS (OCULTAR)'!$P$3:$R$56,3,0),"")</f>
        <v>9039744001085</v>
      </c>
      <c r="B167" s="10" t="str">
        <f>'[1]TCE - ANEXO III - Preencher'!C176</f>
        <v>UPA ENGENHO VELHO</v>
      </c>
      <c r="C167" s="11"/>
      <c r="D167" s="12" t="str">
        <f>'[1]TCE - ANEXO III - Preencher'!E176</f>
        <v>MAURO AUGUSTO DOS SANTOS ARAUJO</v>
      </c>
      <c r="E167" s="10" t="str">
        <f>IF('[1]TCE - ANEXO III - Preencher'!F176="4 - Assistência Odontológica","2 - Outros Profissionais da Saúde",'[1]TCE - ANEXO III - Preencher'!F176)</f>
        <v>1 - Médico</v>
      </c>
      <c r="F167" s="13">
        <f>'[1]TCE - ANEXO III - Preencher'!G176</f>
        <v>225125</v>
      </c>
      <c r="G167" s="14">
        <f>IF('[1]TCE - ANEXO III - Preencher'!H176="","",'[1]TCE - ANEXO III - Preencher'!H176)</f>
        <v>44166</v>
      </c>
      <c r="H167" s="15">
        <f>'[1]TCE - ANEXO III - Preencher'!I176</f>
        <v>0</v>
      </c>
      <c r="I167" s="15">
        <f>'[1]TCE - ANEXO III - Preencher'!J176</f>
        <v>625.99119999999994</v>
      </c>
      <c r="J167" s="15">
        <f>'[1]TCE - ANEXO III - Preencher'!K176</f>
        <v>0</v>
      </c>
      <c r="K167" s="16">
        <f>'[1]TCE - ANEXO III - Preencher'!L176</f>
        <v>138.77000000000001</v>
      </c>
      <c r="L167" s="16">
        <f>'[1]TCE - ANEXO III - Preencher'!M176</f>
        <v>0</v>
      </c>
      <c r="M167" s="16">
        <f t="shared" si="13"/>
        <v>138.77000000000001</v>
      </c>
      <c r="N167" s="16">
        <f>'[1]TCE - ANEXO III - Preencher'!O176</f>
        <v>9.2799999999999994</v>
      </c>
      <c r="O167" s="16">
        <f>'[1]TCE - ANEXO III - Preencher'!P176</f>
        <v>0</v>
      </c>
      <c r="P167" s="17">
        <f t="shared" si="14"/>
        <v>9.2799999999999994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774.04119999999989</v>
      </c>
    </row>
    <row r="168" spans="1:28" s="4" customFormat="1" x14ac:dyDescent="0.2">
      <c r="A168" s="9">
        <f>IFERROR(VLOOKUP(B168,'[1]DADOS (OCULTAR)'!$P$3:$R$56,3,0),"")</f>
        <v>9039744001085</v>
      </c>
      <c r="B168" s="10" t="str">
        <f>'[1]TCE - ANEXO III - Preencher'!C177</f>
        <v>UPA ENGENHO VELHO</v>
      </c>
      <c r="C168" s="11"/>
      <c r="D168" s="12" t="str">
        <f>'[1]TCE - ANEXO III - Preencher'!E177</f>
        <v>MOISES NUNES DE LIMA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782320</v>
      </c>
      <c r="G168" s="14">
        <f>IF('[1]TCE - ANEXO III - Preencher'!H177="","",'[1]TCE - ANEXO III - Preencher'!H177)</f>
        <v>44166</v>
      </c>
      <c r="H168" s="15">
        <f>'[1]TCE - ANEXO III - Preencher'!I177</f>
        <v>0</v>
      </c>
      <c r="I168" s="15">
        <f>'[1]TCE - ANEXO III - Preencher'!J177</f>
        <v>242.89919999999998</v>
      </c>
      <c r="J168" s="15">
        <f>'[1]TCE - ANEXO III - Preencher'!K177</f>
        <v>0</v>
      </c>
      <c r="K168" s="16">
        <f>'[1]TCE - ANEXO III - Preencher'!L177</f>
        <v>138.77000000000001</v>
      </c>
      <c r="L168" s="16">
        <f>'[1]TCE - ANEXO III - Preencher'!M177</f>
        <v>0</v>
      </c>
      <c r="M168" s="16">
        <f t="shared" si="13"/>
        <v>138.77000000000001</v>
      </c>
      <c r="N168" s="16">
        <f>'[1]TCE - ANEXO III - Preencher'!O177</f>
        <v>1.1599999999999999</v>
      </c>
      <c r="O168" s="16">
        <f>'[1]TCE - ANEXO III - Preencher'!P177</f>
        <v>0</v>
      </c>
      <c r="P168" s="17">
        <f t="shared" si="14"/>
        <v>1.1599999999999999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382.82920000000001</v>
      </c>
    </row>
    <row r="169" spans="1:28" s="4" customFormat="1" x14ac:dyDescent="0.2">
      <c r="A169" s="9">
        <f>IFERROR(VLOOKUP(B169,'[1]DADOS (OCULTAR)'!$P$3:$R$56,3,0),"")</f>
        <v>9039744001085</v>
      </c>
      <c r="B169" s="10" t="str">
        <f>'[1]TCE - ANEXO III - Preencher'!C178</f>
        <v>UPA ENGENHO VELHO</v>
      </c>
      <c r="C169" s="11"/>
      <c r="D169" s="12" t="str">
        <f>'[1]TCE - ANEXO III - Preencher'!E178</f>
        <v>MORGANA KELLE MARIA DA SILVA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521130</v>
      </c>
      <c r="G169" s="14">
        <f>IF('[1]TCE - ANEXO III - Preencher'!H178="","",'[1]TCE - ANEXO III - Preencher'!H178)</f>
        <v>44166</v>
      </c>
      <c r="H169" s="15">
        <f>'[1]TCE - ANEXO III - Preencher'!I178</f>
        <v>0</v>
      </c>
      <c r="I169" s="15">
        <f>'[1]TCE - ANEXO III - Preencher'!J178</f>
        <v>152.2312</v>
      </c>
      <c r="J169" s="15">
        <f>'[1]TCE - ANEXO III - Preencher'!K178</f>
        <v>0</v>
      </c>
      <c r="K169" s="16">
        <f>'[1]TCE - ANEXO III - Preencher'!L178</f>
        <v>138.77000000000001</v>
      </c>
      <c r="L169" s="16">
        <f>'[1]TCE - ANEXO III - Preencher'!M178</f>
        <v>0</v>
      </c>
      <c r="M169" s="16">
        <f t="shared" si="13"/>
        <v>138.77000000000001</v>
      </c>
      <c r="N169" s="16">
        <f>'[1]TCE - ANEXO III - Preencher'!O178</f>
        <v>1.1599999999999999</v>
      </c>
      <c r="O169" s="16">
        <f>'[1]TCE - ANEXO III - Preencher'!P178</f>
        <v>0</v>
      </c>
      <c r="P169" s="17">
        <f t="shared" si="14"/>
        <v>1.1599999999999999</v>
      </c>
      <c r="Q169" s="16">
        <f>'[1]TCE - ANEXO III - Preencher'!R178</f>
        <v>110.4</v>
      </c>
      <c r="R169" s="16">
        <f>'[1]TCE - ANEXO III - Preencher'!S178</f>
        <v>62.7</v>
      </c>
      <c r="S169" s="17">
        <f t="shared" si="15"/>
        <v>47.7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339.86120000000005</v>
      </c>
    </row>
    <row r="170" spans="1:28" s="4" customFormat="1" x14ac:dyDescent="0.2">
      <c r="A170" s="9">
        <f>IFERROR(VLOOKUP(B170,'[1]DADOS (OCULTAR)'!$P$3:$R$56,3,0),"")</f>
        <v>9039744001085</v>
      </c>
      <c r="B170" s="10" t="str">
        <f>'[1]TCE - ANEXO III - Preencher'!C179</f>
        <v>UPA ENGENHO VELHO</v>
      </c>
      <c r="C170" s="11"/>
      <c r="D170" s="12" t="str">
        <f>'[1]TCE - ANEXO III - Preencher'!E179</f>
        <v>NAIARA CALHEIRO FERNANDES DE LIMA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251605</v>
      </c>
      <c r="G170" s="14">
        <f>IF('[1]TCE - ANEXO III - Preencher'!H179="","",'[1]TCE - ANEXO III - Preencher'!H179)</f>
        <v>44166</v>
      </c>
      <c r="H170" s="15">
        <f>'[1]TCE - ANEXO III - Preencher'!I179</f>
        <v>0</v>
      </c>
      <c r="I170" s="15">
        <f>'[1]TCE - ANEXO III - Preencher'!J179</f>
        <v>315.91040000000004</v>
      </c>
      <c r="J170" s="15">
        <f>'[1]TCE - ANEXO III - Preencher'!K179</f>
        <v>0</v>
      </c>
      <c r="K170" s="16">
        <f>'[1]TCE - ANEXO III - Preencher'!L179</f>
        <v>138.77000000000001</v>
      </c>
      <c r="L170" s="16">
        <f>'[1]TCE - ANEXO III - Preencher'!M179</f>
        <v>0</v>
      </c>
      <c r="M170" s="16">
        <f t="shared" si="13"/>
        <v>138.77000000000001</v>
      </c>
      <c r="N170" s="16">
        <f>'[1]TCE - ANEXO III - Preencher'!O179</f>
        <v>1.1599999999999999</v>
      </c>
      <c r="O170" s="16">
        <f>'[1]TCE - ANEXO III - Preencher'!P179</f>
        <v>0</v>
      </c>
      <c r="P170" s="17">
        <f t="shared" si="14"/>
        <v>1.1599999999999999</v>
      </c>
      <c r="Q170" s="16">
        <f>'[1]TCE - ANEXO III - Preencher'!R179</f>
        <v>110.4</v>
      </c>
      <c r="R170" s="16">
        <f>'[1]TCE - ANEXO III - Preencher'!S179</f>
        <v>108.58</v>
      </c>
      <c r="S170" s="17">
        <f t="shared" si="15"/>
        <v>1.8200000000000074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457.6604000000001</v>
      </c>
    </row>
    <row r="171" spans="1:28" s="4" customFormat="1" x14ac:dyDescent="0.2">
      <c r="A171" s="9">
        <f>IFERROR(VLOOKUP(B171,'[1]DADOS (OCULTAR)'!$P$3:$R$56,3,0),"")</f>
        <v>9039744001085</v>
      </c>
      <c r="B171" s="10" t="str">
        <f>'[1]TCE - ANEXO III - Preencher'!C180</f>
        <v>UPA ENGENHO VELHO</v>
      </c>
      <c r="C171" s="11"/>
      <c r="D171" s="12" t="str">
        <f>'[1]TCE - ANEXO III - Preencher'!E180</f>
        <v>NAIARA NASCIMENTO DOS SANTOS VIEGAS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322205</v>
      </c>
      <c r="G171" s="14">
        <f>IF('[1]TCE - ANEXO III - Preencher'!H180="","",'[1]TCE - ANEXO III - Preencher'!H180)</f>
        <v>44166</v>
      </c>
      <c r="H171" s="15">
        <f>'[1]TCE - ANEXO III - Preencher'!I180</f>
        <v>0</v>
      </c>
      <c r="I171" s="15">
        <f>'[1]TCE - ANEXO III - Preencher'!J180</f>
        <v>194.89759999999998</v>
      </c>
      <c r="J171" s="15">
        <f>'[1]TCE - ANEXO III - Preencher'!K180</f>
        <v>0</v>
      </c>
      <c r="K171" s="16">
        <f>'[1]TCE - ANEXO III - Preencher'!L180</f>
        <v>138.77000000000001</v>
      </c>
      <c r="L171" s="16">
        <f>'[1]TCE - ANEXO III - Preencher'!M180</f>
        <v>0</v>
      </c>
      <c r="M171" s="16">
        <f t="shared" si="13"/>
        <v>138.77000000000001</v>
      </c>
      <c r="N171" s="16">
        <f>'[1]TCE - ANEXO III - Preencher'!O180</f>
        <v>1.1599999999999999</v>
      </c>
      <c r="O171" s="16">
        <f>'[1]TCE - ANEXO III - Preencher'!P180</f>
        <v>0</v>
      </c>
      <c r="P171" s="17">
        <f t="shared" si="14"/>
        <v>1.1599999999999999</v>
      </c>
      <c r="Q171" s="16">
        <f>'[1]TCE - ANEXO III - Preencher'!R180</f>
        <v>244.5</v>
      </c>
      <c r="R171" s="16">
        <f>'[1]TCE - ANEXO III - Preencher'!S180</f>
        <v>62.7</v>
      </c>
      <c r="S171" s="17">
        <f t="shared" si="15"/>
        <v>181.8</v>
      </c>
      <c r="T171" s="16">
        <f>'[1]TCE - ANEXO III - Preencher'!U180</f>
        <v>66.11</v>
      </c>
      <c r="U171" s="16">
        <f>'[1]TCE - ANEXO III - Preencher'!V180</f>
        <v>0</v>
      </c>
      <c r="V171" s="17">
        <f t="shared" si="16"/>
        <v>66.11</v>
      </c>
      <c r="W171" s="18" t="str">
        <f>IF('[1]TCE - ANEXO III - Preencher'!X180="","",'[1]TCE - ANEXO III - Preencher'!X180)</f>
        <v>AUXILIO CRECHE</v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582.73760000000004</v>
      </c>
    </row>
    <row r="172" spans="1:28" s="4" customFormat="1" x14ac:dyDescent="0.2">
      <c r="A172" s="9">
        <f>IFERROR(VLOOKUP(B172,'[1]DADOS (OCULTAR)'!$P$3:$R$56,3,0),"")</f>
        <v>9039744001085</v>
      </c>
      <c r="B172" s="10" t="str">
        <f>'[1]TCE - ANEXO III - Preencher'!C181</f>
        <v>UPA ENGENHO VELHO</v>
      </c>
      <c r="C172" s="11"/>
      <c r="D172" s="12" t="str">
        <f>'[1]TCE - ANEXO III - Preencher'!E181</f>
        <v>NATALIA MORAIS DE ALBUQUERQUE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223505</v>
      </c>
      <c r="G172" s="14">
        <f>IF('[1]TCE - ANEXO III - Preencher'!H181="","",'[1]TCE - ANEXO III - Preencher'!H181)</f>
        <v>44166</v>
      </c>
      <c r="H172" s="15">
        <f>'[1]TCE - ANEXO III - Preencher'!I181</f>
        <v>0</v>
      </c>
      <c r="I172" s="15">
        <f>'[1]TCE - ANEXO III - Preencher'!J181</f>
        <v>355.68800000000005</v>
      </c>
      <c r="J172" s="15">
        <f>'[1]TCE - ANEXO III - Preencher'!K181</f>
        <v>0</v>
      </c>
      <c r="K172" s="16">
        <f>'[1]TCE - ANEXO III - Preencher'!L181</f>
        <v>138.77000000000001</v>
      </c>
      <c r="L172" s="16">
        <f>'[1]TCE - ANEXO III - Preencher'!M181</f>
        <v>2.86</v>
      </c>
      <c r="M172" s="16">
        <f t="shared" si="13"/>
        <v>135.91</v>
      </c>
      <c r="N172" s="16">
        <f>'[1]TCE - ANEXO III - Preencher'!O181</f>
        <v>2.44</v>
      </c>
      <c r="O172" s="16">
        <f>'[1]TCE - ANEXO III - Preencher'!P181</f>
        <v>0</v>
      </c>
      <c r="P172" s="17">
        <f t="shared" si="14"/>
        <v>2.44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494.03800000000007</v>
      </c>
    </row>
    <row r="173" spans="1:28" s="4" customFormat="1" x14ac:dyDescent="0.2">
      <c r="A173" s="9">
        <f>IFERROR(VLOOKUP(B173,'[1]DADOS (OCULTAR)'!$P$3:$R$56,3,0),"")</f>
        <v>9039744001085</v>
      </c>
      <c r="B173" s="10" t="str">
        <f>'[1]TCE - ANEXO III - Preencher'!C182</f>
        <v>UPA ENGENHO VELHO</v>
      </c>
      <c r="C173" s="11"/>
      <c r="D173" s="12" t="str">
        <f>'[1]TCE - ANEXO III - Preencher'!E182</f>
        <v>NATALIANE MARQUES DE VASCONCELOS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223505</v>
      </c>
      <c r="G173" s="14">
        <f>IF('[1]TCE - ANEXO III - Preencher'!H182="","",'[1]TCE - ANEXO III - Preencher'!H182)</f>
        <v>44166</v>
      </c>
      <c r="H173" s="15">
        <f>'[1]TCE - ANEXO III - Preencher'!I182</f>
        <v>0</v>
      </c>
      <c r="I173" s="15">
        <f>'[1]TCE - ANEXO III - Preencher'!J182</f>
        <v>419.39920000000001</v>
      </c>
      <c r="J173" s="15">
        <f>'[1]TCE - ANEXO III - Preencher'!K182</f>
        <v>0</v>
      </c>
      <c r="K173" s="16">
        <f>'[1]TCE - ANEXO III - Preencher'!L182</f>
        <v>138.77000000000001</v>
      </c>
      <c r="L173" s="16">
        <f>'[1]TCE - ANEXO III - Preencher'!M182</f>
        <v>3.08</v>
      </c>
      <c r="M173" s="16">
        <f t="shared" si="13"/>
        <v>135.69</v>
      </c>
      <c r="N173" s="16">
        <f>'[1]TCE - ANEXO III - Preencher'!O182</f>
        <v>2.44</v>
      </c>
      <c r="O173" s="16">
        <f>'[1]TCE - ANEXO III - Preencher'!P182</f>
        <v>0</v>
      </c>
      <c r="P173" s="17">
        <f t="shared" si="14"/>
        <v>2.44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557.52920000000006</v>
      </c>
    </row>
    <row r="174" spans="1:28" s="4" customFormat="1" x14ac:dyDescent="0.2">
      <c r="A174" s="9">
        <f>IFERROR(VLOOKUP(B174,'[1]DADOS (OCULTAR)'!$P$3:$R$56,3,0),"")</f>
        <v>9039744001085</v>
      </c>
      <c r="B174" s="10" t="str">
        <f>'[1]TCE - ANEXO III - Preencher'!C183</f>
        <v>UPA ENGENHO VELHO</v>
      </c>
      <c r="C174" s="11"/>
      <c r="D174" s="12" t="str">
        <f>'[1]TCE - ANEXO III - Preencher'!E183</f>
        <v>NIEDJON PEIXOTO DE CARVALHO SILVA</v>
      </c>
      <c r="E174" s="10" t="str">
        <f>IF('[1]TCE - ANEXO III - Preencher'!F183="4 - Assistência Odontológica","2 - Outros Profissionais da Saúde",'[1]TCE - ANEXO III - Preencher'!F183)</f>
        <v>1 - Médico</v>
      </c>
      <c r="F174" s="13">
        <f>'[1]TCE - ANEXO III - Preencher'!G183</f>
        <v>225125</v>
      </c>
      <c r="G174" s="14">
        <f>IF('[1]TCE - ANEXO III - Preencher'!H183="","",'[1]TCE - ANEXO III - Preencher'!H183)</f>
        <v>44166</v>
      </c>
      <c r="H174" s="15">
        <f>'[1]TCE - ANEXO III - Preencher'!I183</f>
        <v>0</v>
      </c>
      <c r="I174" s="15">
        <f>'[1]TCE - ANEXO III - Preencher'!J183</f>
        <v>651.22879999999998</v>
      </c>
      <c r="J174" s="15">
        <f>'[1]TCE - ANEXO III - Preencher'!K183</f>
        <v>0</v>
      </c>
      <c r="K174" s="16">
        <f>'[1]TCE - ANEXO III - Preencher'!L183</f>
        <v>138.77000000000001</v>
      </c>
      <c r="L174" s="16">
        <f>'[1]TCE - ANEXO III - Preencher'!M183</f>
        <v>0</v>
      </c>
      <c r="M174" s="16">
        <f t="shared" si="13"/>
        <v>138.77000000000001</v>
      </c>
      <c r="N174" s="16">
        <f>'[1]TCE - ANEXO III - Preencher'!O183</f>
        <v>9.2799999999999994</v>
      </c>
      <c r="O174" s="16">
        <f>'[1]TCE - ANEXO III - Preencher'!P183</f>
        <v>0</v>
      </c>
      <c r="P174" s="17">
        <f t="shared" si="14"/>
        <v>9.2799999999999994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799.27879999999993</v>
      </c>
    </row>
    <row r="175" spans="1:28" s="4" customFormat="1" x14ac:dyDescent="0.2">
      <c r="A175" s="9">
        <f>IFERROR(VLOOKUP(B175,'[1]DADOS (OCULTAR)'!$P$3:$R$56,3,0),"")</f>
        <v>9039744001085</v>
      </c>
      <c r="B175" s="10" t="str">
        <f>'[1]TCE - ANEXO III - Preencher'!C184</f>
        <v>UPA ENGENHO VELHO</v>
      </c>
      <c r="C175" s="11"/>
      <c r="D175" s="12" t="str">
        <f>'[1]TCE - ANEXO III - Preencher'!E184</f>
        <v>PATRICIA CAVALCANTI PONTES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223208</v>
      </c>
      <c r="G175" s="14">
        <f>IF('[1]TCE - ANEXO III - Preencher'!H184="","",'[1]TCE - ANEXO III - Preencher'!H184)</f>
        <v>44166</v>
      </c>
      <c r="H175" s="15">
        <f>'[1]TCE - ANEXO III - Preencher'!I184</f>
        <v>0</v>
      </c>
      <c r="I175" s="15">
        <f>'[1]TCE - ANEXO III - Preencher'!J184</f>
        <v>532.47360000000003</v>
      </c>
      <c r="J175" s="15">
        <f>'[1]TCE - ANEXO III - Preencher'!K184</f>
        <v>0</v>
      </c>
      <c r="K175" s="16">
        <f>'[1]TCE - ANEXO III - Preencher'!L184</f>
        <v>138.77000000000001</v>
      </c>
      <c r="L175" s="16">
        <f>'[1]TCE - ANEXO III - Preencher'!M184</f>
        <v>0</v>
      </c>
      <c r="M175" s="16">
        <f t="shared" si="13"/>
        <v>138.77000000000001</v>
      </c>
      <c r="N175" s="16">
        <f>'[1]TCE - ANEXO III - Preencher'!O184</f>
        <v>1.1599999999999999</v>
      </c>
      <c r="O175" s="16">
        <f>'[1]TCE - ANEXO III - Preencher'!P184</f>
        <v>0</v>
      </c>
      <c r="P175" s="17">
        <f t="shared" si="14"/>
        <v>1.1599999999999999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672.40359999999998</v>
      </c>
    </row>
    <row r="176" spans="1:28" s="4" customFormat="1" x14ac:dyDescent="0.2">
      <c r="A176" s="9">
        <f>IFERROR(VLOOKUP(B176,'[1]DADOS (OCULTAR)'!$P$3:$R$56,3,0),"")</f>
        <v>9039744001085</v>
      </c>
      <c r="B176" s="10" t="str">
        <f>'[1]TCE - ANEXO III - Preencher'!C185</f>
        <v>UPA ENGENHO VELHO</v>
      </c>
      <c r="C176" s="11"/>
      <c r="D176" s="12" t="str">
        <f>'[1]TCE - ANEXO III - Preencher'!E185</f>
        <v>PEDRO ALVES DA SILVA JUNIOR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>
        <f>'[1]TCE - ANEXO III - Preencher'!G185</f>
        <v>514225</v>
      </c>
      <c r="G176" s="14">
        <f>IF('[1]TCE - ANEXO III - Preencher'!H185="","",'[1]TCE - ANEXO III - Preencher'!H185)</f>
        <v>44166</v>
      </c>
      <c r="H176" s="15">
        <f>'[1]TCE - ANEXO III - Preencher'!I185</f>
        <v>0</v>
      </c>
      <c r="I176" s="15">
        <f>'[1]TCE - ANEXO III - Preencher'!J185</f>
        <v>139.14080000000001</v>
      </c>
      <c r="J176" s="15">
        <f>'[1]TCE - ANEXO III - Preencher'!K185</f>
        <v>0</v>
      </c>
      <c r="K176" s="16">
        <f>'[1]TCE - ANEXO III - Preencher'!L185</f>
        <v>138.77000000000001</v>
      </c>
      <c r="L176" s="16">
        <f>'[1]TCE - ANEXO III - Preencher'!M185</f>
        <v>0</v>
      </c>
      <c r="M176" s="16">
        <f t="shared" si="13"/>
        <v>138.77000000000001</v>
      </c>
      <c r="N176" s="16">
        <f>'[1]TCE - ANEXO III - Preencher'!O185</f>
        <v>1.1599999999999999</v>
      </c>
      <c r="O176" s="16">
        <f>'[1]TCE - ANEXO III - Preencher'!P185</f>
        <v>0</v>
      </c>
      <c r="P176" s="17">
        <f t="shared" si="14"/>
        <v>1.1599999999999999</v>
      </c>
      <c r="Q176" s="16">
        <f>'[1]TCE - ANEXO III - Preencher'!R185</f>
        <v>110.4</v>
      </c>
      <c r="R176" s="16">
        <f>'[1]TCE - ANEXO III - Preencher'!S185</f>
        <v>62.7</v>
      </c>
      <c r="S176" s="17">
        <f t="shared" si="15"/>
        <v>47.7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326.77080000000001</v>
      </c>
    </row>
    <row r="177" spans="1:28" s="4" customFormat="1" x14ac:dyDescent="0.2">
      <c r="A177" s="9">
        <f>IFERROR(VLOOKUP(B177,'[1]DADOS (OCULTAR)'!$P$3:$R$56,3,0),"")</f>
        <v>9039744001085</v>
      </c>
      <c r="B177" s="10" t="str">
        <f>'[1]TCE - ANEXO III - Preencher'!C186</f>
        <v>UPA ENGENHO VELHO</v>
      </c>
      <c r="C177" s="11"/>
      <c r="D177" s="12" t="str">
        <f>'[1]TCE - ANEXO III - Preencher'!E186</f>
        <v>POLIANE ABREU SILVA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>
        <f>'[1]TCE - ANEXO III - Preencher'!G186</f>
        <v>411010</v>
      </c>
      <c r="G177" s="14">
        <f>IF('[1]TCE - ANEXO III - Preencher'!H186="","",'[1]TCE - ANEXO III - Preencher'!H186)</f>
        <v>44166</v>
      </c>
      <c r="H177" s="15">
        <f>'[1]TCE - ANEXO III - Preencher'!I186</f>
        <v>0</v>
      </c>
      <c r="I177" s="15">
        <f>'[1]TCE - ANEXO III - Preencher'!J186</f>
        <v>198.6968</v>
      </c>
      <c r="J177" s="15">
        <f>'[1]TCE - ANEXO III - Preencher'!K186</f>
        <v>0</v>
      </c>
      <c r="K177" s="16">
        <f>'[1]TCE - ANEXO III - Preencher'!L186</f>
        <v>138.77000000000001</v>
      </c>
      <c r="L177" s="16">
        <f>'[1]TCE - ANEXO III - Preencher'!M186</f>
        <v>0</v>
      </c>
      <c r="M177" s="16">
        <f t="shared" si="13"/>
        <v>138.77000000000001</v>
      </c>
      <c r="N177" s="16">
        <f>'[1]TCE - ANEXO III - Preencher'!O186</f>
        <v>1.1599999999999999</v>
      </c>
      <c r="O177" s="16">
        <f>'[1]TCE - ANEXO III - Preencher'!P186</f>
        <v>0</v>
      </c>
      <c r="P177" s="17">
        <f t="shared" si="14"/>
        <v>1.1599999999999999</v>
      </c>
      <c r="Q177" s="16">
        <f>'[1]TCE - ANEXO III - Preencher'!R186</f>
        <v>220.8</v>
      </c>
      <c r="R177" s="16">
        <f>'[1]TCE - ANEXO III - Preencher'!S186</f>
        <v>72.34</v>
      </c>
      <c r="S177" s="17">
        <f t="shared" si="15"/>
        <v>148.46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487.08680000000004</v>
      </c>
    </row>
    <row r="178" spans="1:28" s="4" customFormat="1" x14ac:dyDescent="0.2">
      <c r="A178" s="9">
        <f>IFERROR(VLOOKUP(B178,'[1]DADOS (OCULTAR)'!$P$3:$R$56,3,0),"")</f>
        <v>9039744001085</v>
      </c>
      <c r="B178" s="10" t="str">
        <f>'[1]TCE - ANEXO III - Preencher'!C187</f>
        <v>UPA ENGENHO VELHO</v>
      </c>
      <c r="C178" s="11"/>
      <c r="D178" s="12" t="str">
        <f>'[1]TCE - ANEXO III - Preencher'!E187</f>
        <v>RAILA SOARES DE ASSIS</v>
      </c>
      <c r="E178" s="10" t="str">
        <f>IF('[1]TCE - ANEXO III - Preencher'!F187="4 - Assistência Odontológica","2 - Outros Profissionais da Saúde",'[1]TCE - ANEXO III - Preencher'!F187)</f>
        <v>1 - Médico</v>
      </c>
      <c r="F178" s="13">
        <f>'[1]TCE - ANEXO III - Preencher'!G187</f>
        <v>225125</v>
      </c>
      <c r="G178" s="14">
        <f>IF('[1]TCE - ANEXO III - Preencher'!H187="","",'[1]TCE - ANEXO III - Preencher'!H187)</f>
        <v>44166</v>
      </c>
      <c r="H178" s="15">
        <f>'[1]TCE - ANEXO III - Preencher'!I187</f>
        <v>0</v>
      </c>
      <c r="I178" s="15">
        <f>'[1]TCE - ANEXO III - Preencher'!J187</f>
        <v>528.36</v>
      </c>
      <c r="J178" s="15">
        <f>'[1]TCE - ANEXO III - Preencher'!K187</f>
        <v>0</v>
      </c>
      <c r="K178" s="16">
        <f>'[1]TCE - ANEXO III - Preencher'!L187</f>
        <v>138.77000000000001</v>
      </c>
      <c r="L178" s="16">
        <f>'[1]TCE - ANEXO III - Preencher'!M187</f>
        <v>0</v>
      </c>
      <c r="M178" s="16">
        <f t="shared" si="13"/>
        <v>138.77000000000001</v>
      </c>
      <c r="N178" s="16">
        <f>'[1]TCE - ANEXO III - Preencher'!O187</f>
        <v>9.2799999999999994</v>
      </c>
      <c r="O178" s="16">
        <f>'[1]TCE - ANEXO III - Preencher'!P187</f>
        <v>0</v>
      </c>
      <c r="P178" s="17">
        <f t="shared" si="14"/>
        <v>9.2799999999999994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676.41</v>
      </c>
    </row>
    <row r="179" spans="1:28" s="4" customFormat="1" x14ac:dyDescent="0.2">
      <c r="A179" s="9">
        <f>IFERROR(VLOOKUP(B179,'[1]DADOS (OCULTAR)'!$P$3:$R$56,3,0),"")</f>
        <v>9039744001085</v>
      </c>
      <c r="B179" s="10" t="str">
        <f>'[1]TCE - ANEXO III - Preencher'!C188</f>
        <v>UPA ENGENHO VELHO</v>
      </c>
      <c r="C179" s="11"/>
      <c r="D179" s="12" t="str">
        <f>'[1]TCE - ANEXO III - Preencher'!E188</f>
        <v>RAQUELL ALVES DE ARAUJO</v>
      </c>
      <c r="E179" s="10" t="str">
        <f>IF('[1]TCE - ANEXO III - Preencher'!F188="4 - Assistência Odontológica","2 - Outros Profissionais da Saúde",'[1]TCE - ANEXO III - Preencher'!F188)</f>
        <v>1 - Médico</v>
      </c>
      <c r="F179" s="13">
        <f>'[1]TCE - ANEXO III - Preencher'!G188</f>
        <v>225125</v>
      </c>
      <c r="G179" s="14">
        <f>IF('[1]TCE - ANEXO III - Preencher'!H188="","",'[1]TCE - ANEXO III - Preencher'!H188)</f>
        <v>44166</v>
      </c>
      <c r="H179" s="15">
        <f>'[1]TCE - ANEXO III - Preencher'!I188</f>
        <v>0</v>
      </c>
      <c r="I179" s="15">
        <f>'[1]TCE - ANEXO III - Preencher'!J188</f>
        <v>1125.8144</v>
      </c>
      <c r="J179" s="15">
        <f>'[1]TCE - ANEXO III - Preencher'!K188</f>
        <v>0</v>
      </c>
      <c r="K179" s="16">
        <f>'[1]TCE - ANEXO III - Preencher'!L188</f>
        <v>138.77000000000001</v>
      </c>
      <c r="L179" s="16">
        <f>'[1]TCE - ANEXO III - Preencher'!M188</f>
        <v>4.75</v>
      </c>
      <c r="M179" s="16">
        <f t="shared" si="13"/>
        <v>134.02000000000001</v>
      </c>
      <c r="N179" s="16">
        <f>'[1]TCE - ANEXO III - Preencher'!O188</f>
        <v>9.2799999999999994</v>
      </c>
      <c r="O179" s="16">
        <f>'[1]TCE - ANEXO III - Preencher'!P188</f>
        <v>0</v>
      </c>
      <c r="P179" s="17">
        <f t="shared" si="14"/>
        <v>9.2799999999999994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1269.1143999999999</v>
      </c>
    </row>
    <row r="180" spans="1:28" s="4" customFormat="1" x14ac:dyDescent="0.2">
      <c r="A180" s="9">
        <f>IFERROR(VLOOKUP(B180,'[1]DADOS (OCULTAR)'!$P$3:$R$56,3,0),"")</f>
        <v>9039744001085</v>
      </c>
      <c r="B180" s="10" t="str">
        <f>'[1]TCE - ANEXO III - Preencher'!C189</f>
        <v>UPA ENGENHO VELHO</v>
      </c>
      <c r="C180" s="11"/>
      <c r="D180" s="12" t="str">
        <f>'[1]TCE - ANEXO III - Preencher'!E189</f>
        <v>RAYSA KATIA DA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223505</v>
      </c>
      <c r="G180" s="14">
        <f>IF('[1]TCE - ANEXO III - Preencher'!H189="","",'[1]TCE - ANEXO III - Preencher'!H189)</f>
        <v>44166</v>
      </c>
      <c r="H180" s="15">
        <f>'[1]TCE - ANEXO III - Preencher'!I189</f>
        <v>0</v>
      </c>
      <c r="I180" s="15">
        <f>'[1]TCE - ANEXO III - Preencher'!J189</f>
        <v>386.13520000000005</v>
      </c>
      <c r="J180" s="15">
        <f>'[1]TCE - ANEXO III - Preencher'!K189</f>
        <v>0</v>
      </c>
      <c r="K180" s="16">
        <f>'[1]TCE - ANEXO III - Preencher'!L189</f>
        <v>138.77000000000001</v>
      </c>
      <c r="L180" s="16">
        <f>'[1]TCE - ANEXO III - Preencher'!M189</f>
        <v>2.39</v>
      </c>
      <c r="M180" s="16">
        <f t="shared" si="13"/>
        <v>136.38000000000002</v>
      </c>
      <c r="N180" s="16">
        <f>'[1]TCE - ANEXO III - Preencher'!O189</f>
        <v>2.44</v>
      </c>
      <c r="O180" s="16">
        <f>'[1]TCE - ANEXO III - Preencher'!P189</f>
        <v>0</v>
      </c>
      <c r="P180" s="17">
        <f t="shared" si="14"/>
        <v>2.44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524.9552000000001</v>
      </c>
    </row>
    <row r="181" spans="1:28" s="4" customFormat="1" x14ac:dyDescent="0.2">
      <c r="A181" s="9">
        <f>IFERROR(VLOOKUP(B181,'[1]DADOS (OCULTAR)'!$P$3:$R$56,3,0),"")</f>
        <v>9039744001085</v>
      </c>
      <c r="B181" s="10" t="str">
        <f>'[1]TCE - ANEXO III - Preencher'!C190</f>
        <v>UPA ENGENHO VELHO</v>
      </c>
      <c r="C181" s="11"/>
      <c r="D181" s="12" t="str">
        <f>'[1]TCE - ANEXO III - Preencher'!E190</f>
        <v>RAYSSA ALVES LEITE</v>
      </c>
      <c r="E181" s="10" t="str">
        <f>IF('[1]TCE - ANEXO III - Preencher'!F190="4 - Assistência Odontológica","2 - Outros Profissionais da Saúde",'[1]TCE - ANEXO III - Preencher'!F190)</f>
        <v>1 - Médico</v>
      </c>
      <c r="F181" s="13">
        <f>'[1]TCE - ANEXO III - Preencher'!G190</f>
        <v>225125</v>
      </c>
      <c r="G181" s="14">
        <f>IF('[1]TCE - ANEXO III - Preencher'!H190="","",'[1]TCE - ANEXO III - Preencher'!H190)</f>
        <v>44166</v>
      </c>
      <c r="H181" s="15">
        <f>'[1]TCE - ANEXO III - Preencher'!I190</f>
        <v>0</v>
      </c>
      <c r="I181" s="15">
        <f>'[1]TCE - ANEXO III - Preencher'!J190</f>
        <v>522.96</v>
      </c>
      <c r="J181" s="15">
        <f>'[1]TCE - ANEXO III - Preencher'!K190</f>
        <v>0</v>
      </c>
      <c r="K181" s="16">
        <f>'[1]TCE - ANEXO III - Preencher'!L190</f>
        <v>138.77000000000001</v>
      </c>
      <c r="L181" s="16">
        <f>'[1]TCE - ANEXO III - Preencher'!M190</f>
        <v>0</v>
      </c>
      <c r="M181" s="16">
        <f t="shared" si="13"/>
        <v>138.77000000000001</v>
      </c>
      <c r="N181" s="16">
        <f>'[1]TCE - ANEXO III - Preencher'!O190</f>
        <v>9.2799999999999994</v>
      </c>
      <c r="O181" s="16">
        <f>'[1]TCE - ANEXO III - Preencher'!P190</f>
        <v>0</v>
      </c>
      <c r="P181" s="17">
        <f t="shared" si="14"/>
        <v>9.2799999999999994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671.01</v>
      </c>
    </row>
    <row r="182" spans="1:28" s="4" customFormat="1" x14ac:dyDescent="0.2">
      <c r="A182" s="9">
        <f>IFERROR(VLOOKUP(B182,'[1]DADOS (OCULTAR)'!$P$3:$R$56,3,0),"")</f>
        <v>9039744001085</v>
      </c>
      <c r="B182" s="10" t="str">
        <f>'[1]TCE - ANEXO III - Preencher'!C191</f>
        <v>UPA ENGENHO VELHO</v>
      </c>
      <c r="C182" s="11"/>
      <c r="D182" s="12" t="str">
        <f>'[1]TCE - ANEXO III - Preencher'!E191</f>
        <v>RAYSSA BATISTA DA SILVA</v>
      </c>
      <c r="E182" s="10" t="str">
        <f>IF('[1]TCE - ANEXO III - Preencher'!F191="4 - Assistência Odontológica","2 - Outros Profissionais da Saúde",'[1]TCE - ANEXO III - Preencher'!F191)</f>
        <v>1 - Médico</v>
      </c>
      <c r="F182" s="13">
        <f>'[1]TCE - ANEXO III - Preencher'!G191</f>
        <v>225125</v>
      </c>
      <c r="G182" s="14">
        <f>IF('[1]TCE - ANEXO III - Preencher'!H191="","",'[1]TCE - ANEXO III - Preencher'!H191)</f>
        <v>44166</v>
      </c>
      <c r="H182" s="15">
        <f>'[1]TCE - ANEXO III - Preencher'!I191</f>
        <v>0</v>
      </c>
      <c r="I182" s="15">
        <f>'[1]TCE - ANEXO III - Preencher'!J191</f>
        <v>456.86480000000006</v>
      </c>
      <c r="J182" s="15">
        <f>'[1]TCE - ANEXO III - Preencher'!K191</f>
        <v>0</v>
      </c>
      <c r="K182" s="16">
        <f>'[1]TCE - ANEXO III - Preencher'!L191</f>
        <v>138.77000000000001</v>
      </c>
      <c r="L182" s="16">
        <f>'[1]TCE - ANEXO III - Preencher'!M191</f>
        <v>0</v>
      </c>
      <c r="M182" s="16">
        <f t="shared" si="13"/>
        <v>138.77000000000001</v>
      </c>
      <c r="N182" s="16">
        <f>'[1]TCE - ANEXO III - Preencher'!O191</f>
        <v>9.2799999999999994</v>
      </c>
      <c r="O182" s="16">
        <f>'[1]TCE - ANEXO III - Preencher'!P191</f>
        <v>0</v>
      </c>
      <c r="P182" s="17">
        <f t="shared" si="14"/>
        <v>9.2799999999999994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604.91480000000001</v>
      </c>
    </row>
    <row r="183" spans="1:28" s="4" customFormat="1" x14ac:dyDescent="0.2">
      <c r="A183" s="9">
        <f>IFERROR(VLOOKUP(B183,'[1]DADOS (OCULTAR)'!$P$3:$R$56,3,0),"")</f>
        <v>9039744001085</v>
      </c>
      <c r="B183" s="10" t="str">
        <f>'[1]TCE - ANEXO III - Preencher'!C192</f>
        <v>UPA ENGENHO VELHO</v>
      </c>
      <c r="C183" s="11"/>
      <c r="D183" s="12" t="str">
        <f>'[1]TCE - ANEXO III - Preencher'!E192</f>
        <v>REGINALDO JOSE DE SANTANA JUNIOR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521130</v>
      </c>
      <c r="G183" s="14">
        <f>IF('[1]TCE - ANEXO III - Preencher'!H192="","",'[1]TCE - ANEXO III - Preencher'!H192)</f>
        <v>44166</v>
      </c>
      <c r="H183" s="15">
        <f>'[1]TCE - ANEXO III - Preencher'!I192</f>
        <v>0</v>
      </c>
      <c r="I183" s="15">
        <f>'[1]TCE - ANEXO III - Preencher'!J192</f>
        <v>137.2936</v>
      </c>
      <c r="J183" s="15">
        <f>'[1]TCE - ANEXO III - Preencher'!K192</f>
        <v>0</v>
      </c>
      <c r="K183" s="16">
        <f>'[1]TCE - ANEXO III - Preencher'!L192</f>
        <v>138.77000000000001</v>
      </c>
      <c r="L183" s="16">
        <f>'[1]TCE - ANEXO III - Preencher'!M192</f>
        <v>0</v>
      </c>
      <c r="M183" s="16">
        <f t="shared" si="13"/>
        <v>138.77000000000001</v>
      </c>
      <c r="N183" s="16">
        <f>'[1]TCE - ANEXO III - Preencher'!O192</f>
        <v>1.1599999999999999</v>
      </c>
      <c r="O183" s="16">
        <f>'[1]TCE - ANEXO III - Preencher'!P192</f>
        <v>0</v>
      </c>
      <c r="P183" s="17">
        <f t="shared" si="14"/>
        <v>1.1599999999999999</v>
      </c>
      <c r="Q183" s="16">
        <f>'[1]TCE - ANEXO III - Preencher'!R192</f>
        <v>207</v>
      </c>
      <c r="R183" s="16">
        <f>'[1]TCE - ANEXO III - Preencher'!S192</f>
        <v>60.61</v>
      </c>
      <c r="S183" s="17">
        <f t="shared" si="15"/>
        <v>146.38999999999999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423.61360000000002</v>
      </c>
    </row>
    <row r="184" spans="1:28" s="4" customFormat="1" x14ac:dyDescent="0.2">
      <c r="A184" s="9">
        <f>IFERROR(VLOOKUP(B184,'[1]DADOS (OCULTAR)'!$P$3:$R$56,3,0),"")</f>
        <v>9039744001085</v>
      </c>
      <c r="B184" s="10" t="str">
        <f>'[1]TCE - ANEXO III - Preencher'!C193</f>
        <v>UPA ENGENHO VELHO</v>
      </c>
      <c r="C184" s="11"/>
      <c r="D184" s="12" t="str">
        <f>'[1]TCE - ANEXO III - Preencher'!E193</f>
        <v>REJANE MYRELE MARIA DE SANTANA</v>
      </c>
      <c r="E184" s="10" t="str">
        <f>IF('[1]TCE - ANEXO III - Preencher'!F193="4 - Assistência Odontológica","2 - Outros Profissionais da Saúde",'[1]TCE - ANEXO III - Preencher'!F193)</f>
        <v>3 - Administrativo</v>
      </c>
      <c r="F184" s="13">
        <f>'[1]TCE - ANEXO III - Preencher'!G193</f>
        <v>411010</v>
      </c>
      <c r="G184" s="14">
        <f>IF('[1]TCE - ANEXO III - Preencher'!H193="","",'[1]TCE - ANEXO III - Preencher'!H193)</f>
        <v>44166</v>
      </c>
      <c r="H184" s="15">
        <f>'[1]TCE - ANEXO III - Preencher'!I193</f>
        <v>0</v>
      </c>
      <c r="I184" s="15">
        <f>'[1]TCE - ANEXO III - Preencher'!J193</f>
        <v>162.54320000000001</v>
      </c>
      <c r="J184" s="15">
        <f>'[1]TCE - ANEXO III - Preencher'!K193</f>
        <v>0</v>
      </c>
      <c r="K184" s="16">
        <f>'[1]TCE - ANEXO III - Preencher'!L193</f>
        <v>138.77000000000001</v>
      </c>
      <c r="L184" s="16">
        <f>'[1]TCE - ANEXO III - Preencher'!M193</f>
        <v>0</v>
      </c>
      <c r="M184" s="16">
        <f t="shared" si="13"/>
        <v>138.77000000000001</v>
      </c>
      <c r="N184" s="16">
        <f>'[1]TCE - ANEXO III - Preencher'!O193</f>
        <v>1.1599999999999999</v>
      </c>
      <c r="O184" s="16">
        <f>'[1]TCE - ANEXO III - Preencher'!P193</f>
        <v>0</v>
      </c>
      <c r="P184" s="17">
        <f t="shared" si="14"/>
        <v>1.1599999999999999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302.47320000000008</v>
      </c>
    </row>
    <row r="185" spans="1:28" s="4" customFormat="1" x14ac:dyDescent="0.2">
      <c r="A185" s="9">
        <f>IFERROR(VLOOKUP(B185,'[1]DADOS (OCULTAR)'!$P$3:$R$56,3,0),"")</f>
        <v>9039744001085</v>
      </c>
      <c r="B185" s="10" t="str">
        <f>'[1]TCE - ANEXO III - Preencher'!C194</f>
        <v>UPA ENGENHO VELHO</v>
      </c>
      <c r="C185" s="11"/>
      <c r="D185" s="12" t="str">
        <f>'[1]TCE - ANEXO III - Preencher'!E194</f>
        <v>RENAN DE CARLI SOBRAL</v>
      </c>
      <c r="E185" s="10" t="str">
        <f>IF('[1]TCE - ANEXO III - Preencher'!F194="4 - Assistência Odontológica","2 - Outros Profissionais da Saúde",'[1]TCE - ANEXO III - Preencher'!F194)</f>
        <v>1 - Médico</v>
      </c>
      <c r="F185" s="13">
        <f>'[1]TCE - ANEXO III - Preencher'!G194</f>
        <v>225125</v>
      </c>
      <c r="G185" s="14">
        <f>IF('[1]TCE - ANEXO III - Preencher'!H194="","",'[1]TCE - ANEXO III - Preencher'!H194)</f>
        <v>44166</v>
      </c>
      <c r="H185" s="15">
        <f>'[1]TCE - ANEXO III - Preencher'!I194</f>
        <v>0</v>
      </c>
      <c r="I185" s="15">
        <f>'[1]TCE - ANEXO III - Preencher'!J194</f>
        <v>1441.4</v>
      </c>
      <c r="J185" s="15">
        <f>'[1]TCE - ANEXO III - Preencher'!K194</f>
        <v>0</v>
      </c>
      <c r="K185" s="16">
        <f>'[1]TCE - ANEXO III - Preencher'!L194</f>
        <v>138.77000000000001</v>
      </c>
      <c r="L185" s="16">
        <f>'[1]TCE - ANEXO III - Preencher'!M194</f>
        <v>0</v>
      </c>
      <c r="M185" s="16">
        <f t="shared" si="13"/>
        <v>138.77000000000001</v>
      </c>
      <c r="N185" s="16">
        <f>'[1]TCE - ANEXO III - Preencher'!O194</f>
        <v>9.2799999999999994</v>
      </c>
      <c r="O185" s="16">
        <f>'[1]TCE - ANEXO III - Preencher'!P194</f>
        <v>0</v>
      </c>
      <c r="P185" s="17">
        <f t="shared" si="14"/>
        <v>9.2799999999999994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1589.45</v>
      </c>
    </row>
    <row r="186" spans="1:28" s="4" customFormat="1" x14ac:dyDescent="0.2">
      <c r="A186" s="9">
        <f>IFERROR(VLOOKUP(B186,'[1]DADOS (OCULTAR)'!$P$3:$R$56,3,0),"")</f>
        <v>9039744001085</v>
      </c>
      <c r="B186" s="10" t="str">
        <f>'[1]TCE - ANEXO III - Preencher'!C195</f>
        <v>UPA ENGENHO VELHO</v>
      </c>
      <c r="C186" s="11"/>
      <c r="D186" s="12" t="str">
        <f>'[1]TCE - ANEXO III - Preencher'!E195</f>
        <v>RENAN LEANDRO CASADO</v>
      </c>
      <c r="E186" s="10" t="str">
        <f>IF('[1]TCE - ANEXO III - Preencher'!F195="4 - Assistência Odontológica","2 - Outros Profissionais da Saúde",'[1]TCE - ANEXO III - Preencher'!F195)</f>
        <v>3 - Administrativo</v>
      </c>
      <c r="F186" s="13">
        <f>'[1]TCE - ANEXO III - Preencher'!G195</f>
        <v>131205</v>
      </c>
      <c r="G186" s="14">
        <f>IF('[1]TCE - ANEXO III - Preencher'!H195="","",'[1]TCE - ANEXO III - Preencher'!H195)</f>
        <v>44166</v>
      </c>
      <c r="H186" s="15">
        <f>'[1]TCE - ANEXO III - Preencher'!I195</f>
        <v>0</v>
      </c>
      <c r="I186" s="15">
        <f>'[1]TCE - ANEXO III - Preencher'!J195</f>
        <v>1730.6320000000001</v>
      </c>
      <c r="J186" s="15">
        <f>'[1]TCE - ANEXO III - Preencher'!K195</f>
        <v>0</v>
      </c>
      <c r="K186" s="16">
        <f>'[1]TCE - ANEXO III - Preencher'!L195</f>
        <v>138.77000000000001</v>
      </c>
      <c r="L186" s="16">
        <f>'[1]TCE - ANEXO III - Preencher'!M195</f>
        <v>0</v>
      </c>
      <c r="M186" s="16">
        <f t="shared" si="13"/>
        <v>138.77000000000001</v>
      </c>
      <c r="N186" s="16">
        <f>'[1]TCE - ANEXO III - Preencher'!O195</f>
        <v>1.1599999999999999</v>
      </c>
      <c r="O186" s="16">
        <f>'[1]TCE - ANEXO III - Preencher'!P195</f>
        <v>0</v>
      </c>
      <c r="P186" s="17">
        <f t="shared" si="14"/>
        <v>1.1599999999999999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1870.5620000000001</v>
      </c>
    </row>
    <row r="187" spans="1:28" s="4" customFormat="1" x14ac:dyDescent="0.2">
      <c r="A187" s="9">
        <f>IFERROR(VLOOKUP(B187,'[1]DADOS (OCULTAR)'!$P$3:$R$56,3,0),"")</f>
        <v>9039744001085</v>
      </c>
      <c r="B187" s="10" t="str">
        <f>'[1]TCE - ANEXO III - Preencher'!C196</f>
        <v>UPA ENGENHO VELHO</v>
      </c>
      <c r="C187" s="11"/>
      <c r="D187" s="12" t="str">
        <f>'[1]TCE - ANEXO III - Preencher'!E196</f>
        <v>RENATA CARVALHO DE MELO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223505</v>
      </c>
      <c r="G187" s="14">
        <f>IF('[1]TCE - ANEXO III - Preencher'!H196="","",'[1]TCE - ANEXO III - Preencher'!H196)</f>
        <v>44166</v>
      </c>
      <c r="H187" s="15">
        <f>'[1]TCE - ANEXO III - Preencher'!I196</f>
        <v>0</v>
      </c>
      <c r="I187" s="15">
        <f>'[1]TCE - ANEXO III - Preencher'!J196</f>
        <v>423.4008</v>
      </c>
      <c r="J187" s="15">
        <f>'[1]TCE - ANEXO III - Preencher'!K196</f>
        <v>0</v>
      </c>
      <c r="K187" s="16">
        <f>'[1]TCE - ANEXO III - Preencher'!L196</f>
        <v>138.77000000000001</v>
      </c>
      <c r="L187" s="16">
        <f>'[1]TCE - ANEXO III - Preencher'!M196</f>
        <v>2.86</v>
      </c>
      <c r="M187" s="16">
        <f t="shared" si="13"/>
        <v>135.91</v>
      </c>
      <c r="N187" s="16">
        <f>'[1]TCE - ANEXO III - Preencher'!O196</f>
        <v>2.44</v>
      </c>
      <c r="O187" s="16">
        <f>'[1]TCE - ANEXO III - Preencher'!P196</f>
        <v>0</v>
      </c>
      <c r="P187" s="17">
        <f t="shared" si="14"/>
        <v>2.44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561.75080000000003</v>
      </c>
    </row>
    <row r="188" spans="1:28" s="4" customFormat="1" x14ac:dyDescent="0.2">
      <c r="A188" s="9">
        <f>IFERROR(VLOOKUP(B188,'[1]DADOS (OCULTAR)'!$P$3:$R$56,3,0),"")</f>
        <v>9039744001085</v>
      </c>
      <c r="B188" s="10" t="str">
        <f>'[1]TCE - ANEXO III - Preencher'!C197</f>
        <v>UPA ENGENHO VELHO</v>
      </c>
      <c r="C188" s="11"/>
      <c r="D188" s="12" t="str">
        <f>'[1]TCE - ANEXO III - Preencher'!E197</f>
        <v>RENATA CORDEIRO DE ARAUJO</v>
      </c>
      <c r="E188" s="10" t="str">
        <f>IF('[1]TCE - ANEXO III - Preencher'!F197="4 - Assistência Odontológica","2 - Outros Profissionais da Saúde",'[1]TCE - ANEXO III - Preencher'!F197)</f>
        <v>1 - Médico</v>
      </c>
      <c r="F188" s="13">
        <f>'[1]TCE - ANEXO III - Preencher'!G197</f>
        <v>225125</v>
      </c>
      <c r="G188" s="14">
        <f>IF('[1]TCE - ANEXO III - Preencher'!H197="","",'[1]TCE - ANEXO III - Preencher'!H197)</f>
        <v>44166</v>
      </c>
      <c r="H188" s="15">
        <f>'[1]TCE - ANEXO III - Preencher'!I197</f>
        <v>0</v>
      </c>
      <c r="I188" s="15">
        <f>'[1]TCE - ANEXO III - Preencher'!J197</f>
        <v>711.64400000000001</v>
      </c>
      <c r="J188" s="15">
        <f>'[1]TCE - ANEXO III - Preencher'!K197</f>
        <v>0</v>
      </c>
      <c r="K188" s="16">
        <f>'[1]TCE - ANEXO III - Preencher'!L197</f>
        <v>138.77000000000001</v>
      </c>
      <c r="L188" s="16">
        <f>'[1]TCE - ANEXO III - Preencher'!M197</f>
        <v>0</v>
      </c>
      <c r="M188" s="16">
        <f t="shared" si="13"/>
        <v>138.77000000000001</v>
      </c>
      <c r="N188" s="16">
        <f>'[1]TCE - ANEXO III - Preencher'!O197</f>
        <v>9.2799999999999994</v>
      </c>
      <c r="O188" s="16">
        <f>'[1]TCE - ANEXO III - Preencher'!P197</f>
        <v>0</v>
      </c>
      <c r="P188" s="17">
        <f t="shared" si="14"/>
        <v>9.2799999999999994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859.69399999999996</v>
      </c>
    </row>
    <row r="189" spans="1:28" s="4" customFormat="1" x14ac:dyDescent="0.2">
      <c r="A189" s="9">
        <f>IFERROR(VLOOKUP(B189,'[1]DADOS (OCULTAR)'!$P$3:$R$56,3,0),"")</f>
        <v>9039744001085</v>
      </c>
      <c r="B189" s="10" t="str">
        <f>'[1]TCE - ANEXO III - Preencher'!C198</f>
        <v>UPA ENGENHO VELHO</v>
      </c>
      <c r="C189" s="11"/>
      <c r="D189" s="12" t="str">
        <f>'[1]TCE - ANEXO III - Preencher'!E198</f>
        <v>RENATA MARIA SILVA DOS SANTOS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>
        <f>'[1]TCE - ANEXO III - Preencher'!G198</f>
        <v>413115</v>
      </c>
      <c r="G189" s="14">
        <f>IF('[1]TCE - ANEXO III - Preencher'!H198="","",'[1]TCE - ANEXO III - Preencher'!H198)</f>
        <v>44166</v>
      </c>
      <c r="H189" s="15">
        <f>'[1]TCE - ANEXO III - Preencher'!I198</f>
        <v>0</v>
      </c>
      <c r="I189" s="15">
        <f>'[1]TCE - ANEXO III - Preencher'!J198</f>
        <v>177.44400000000002</v>
      </c>
      <c r="J189" s="15">
        <f>'[1]TCE - ANEXO III - Preencher'!K198</f>
        <v>0</v>
      </c>
      <c r="K189" s="16">
        <f>'[1]TCE - ANEXO III - Preencher'!L198</f>
        <v>138.77000000000001</v>
      </c>
      <c r="L189" s="16">
        <f>'[1]TCE - ANEXO III - Preencher'!M198</f>
        <v>0</v>
      </c>
      <c r="M189" s="16">
        <f t="shared" si="13"/>
        <v>138.77000000000001</v>
      </c>
      <c r="N189" s="16">
        <f>'[1]TCE - ANEXO III - Preencher'!O198</f>
        <v>1.1599999999999999</v>
      </c>
      <c r="O189" s="16">
        <f>'[1]TCE - ANEXO III - Preencher'!P198</f>
        <v>0</v>
      </c>
      <c r="P189" s="17">
        <f t="shared" si="14"/>
        <v>1.1599999999999999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317.37400000000008</v>
      </c>
    </row>
    <row r="190" spans="1:28" s="4" customFormat="1" x14ac:dyDescent="0.2">
      <c r="A190" s="9">
        <f>IFERROR(VLOOKUP(B190,'[1]DADOS (OCULTAR)'!$P$3:$R$56,3,0),"")</f>
        <v>9039744001085</v>
      </c>
      <c r="B190" s="10" t="str">
        <f>'[1]TCE - ANEXO III - Preencher'!C199</f>
        <v>UPA ENGENHO VELHO</v>
      </c>
      <c r="C190" s="11"/>
      <c r="D190" s="12" t="str">
        <f>'[1]TCE - ANEXO III - Preencher'!E199</f>
        <v>RENATA RAMOS DE ARRUDA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322205</v>
      </c>
      <c r="G190" s="14">
        <f>IF('[1]TCE - ANEXO III - Preencher'!H199="","",'[1]TCE - ANEXO III - Preencher'!H199)</f>
        <v>44166</v>
      </c>
      <c r="H190" s="15">
        <f>'[1]TCE - ANEXO III - Preencher'!I199</f>
        <v>0</v>
      </c>
      <c r="I190" s="15">
        <f>'[1]TCE - ANEXO III - Preencher'!J199</f>
        <v>168.1584</v>
      </c>
      <c r="J190" s="15">
        <f>'[1]TCE - ANEXO III - Preencher'!K199</f>
        <v>0</v>
      </c>
      <c r="K190" s="16">
        <f>'[1]TCE - ANEXO III - Preencher'!L199</f>
        <v>138.77000000000001</v>
      </c>
      <c r="L190" s="16">
        <f>'[1]TCE - ANEXO III - Preencher'!M199</f>
        <v>0</v>
      </c>
      <c r="M190" s="16">
        <f t="shared" si="13"/>
        <v>138.77000000000001</v>
      </c>
      <c r="N190" s="16">
        <f>'[1]TCE - ANEXO III - Preencher'!O199</f>
        <v>1.1599999999999999</v>
      </c>
      <c r="O190" s="16">
        <f>'[1]TCE - ANEXO III - Preencher'!P199</f>
        <v>0</v>
      </c>
      <c r="P190" s="17">
        <f t="shared" si="14"/>
        <v>1.1599999999999999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308.08840000000004</v>
      </c>
    </row>
    <row r="191" spans="1:28" s="4" customFormat="1" x14ac:dyDescent="0.2">
      <c r="A191" s="9">
        <f>IFERROR(VLOOKUP(B191,'[1]DADOS (OCULTAR)'!$P$3:$R$56,3,0),"")</f>
        <v>9039744001085</v>
      </c>
      <c r="B191" s="10" t="str">
        <f>'[1]TCE - ANEXO III - Preencher'!C200</f>
        <v>UPA ENGENHO VELHO</v>
      </c>
      <c r="C191" s="11"/>
      <c r="D191" s="12" t="str">
        <f>'[1]TCE - ANEXO III - Preencher'!E200</f>
        <v>RICARDO JUSTINO DA SILVA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>
        <f>'[1]TCE - ANEXO III - Preencher'!G200</f>
        <v>517410</v>
      </c>
      <c r="G191" s="14">
        <f>IF('[1]TCE - ANEXO III - Preencher'!H200="","",'[1]TCE - ANEXO III - Preencher'!H200)</f>
        <v>44166</v>
      </c>
      <c r="H191" s="15">
        <f>'[1]TCE - ANEXO III - Preencher'!I200</f>
        <v>0</v>
      </c>
      <c r="I191" s="15">
        <f>'[1]TCE - ANEXO III - Preencher'!J200</f>
        <v>180.8792</v>
      </c>
      <c r="J191" s="15">
        <f>'[1]TCE - ANEXO III - Preencher'!K200</f>
        <v>0</v>
      </c>
      <c r="K191" s="16">
        <f>'[1]TCE - ANEXO III - Preencher'!L200</f>
        <v>138.77000000000001</v>
      </c>
      <c r="L191" s="16">
        <f>'[1]TCE - ANEXO III - Preencher'!M200</f>
        <v>0</v>
      </c>
      <c r="M191" s="16">
        <f t="shared" si="13"/>
        <v>138.77000000000001</v>
      </c>
      <c r="N191" s="16">
        <f>'[1]TCE - ANEXO III - Preencher'!O200</f>
        <v>1.1599999999999999</v>
      </c>
      <c r="O191" s="16">
        <f>'[1]TCE - ANEXO III - Preencher'!P200</f>
        <v>0</v>
      </c>
      <c r="P191" s="17">
        <f t="shared" si="14"/>
        <v>1.1599999999999999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320.80920000000003</v>
      </c>
    </row>
    <row r="192" spans="1:28" s="4" customFormat="1" x14ac:dyDescent="0.2">
      <c r="A192" s="9">
        <f>IFERROR(VLOOKUP(B192,'[1]DADOS (OCULTAR)'!$P$3:$R$56,3,0),"")</f>
        <v>9039744001085</v>
      </c>
      <c r="B192" s="10" t="str">
        <f>'[1]TCE - ANEXO III - Preencher'!C201</f>
        <v>UPA ENGENHO VELHO</v>
      </c>
      <c r="C192" s="11"/>
      <c r="D192" s="12" t="str">
        <f>'[1]TCE - ANEXO III - Preencher'!E201</f>
        <v>RINALDO MORAES DE SANTANA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>
        <f>'[1]TCE - ANEXO III - Preencher'!G201</f>
        <v>517410</v>
      </c>
      <c r="G192" s="14">
        <f>IF('[1]TCE - ANEXO III - Preencher'!H201="","",'[1]TCE - ANEXO III - Preencher'!H201)</f>
        <v>44166</v>
      </c>
      <c r="H192" s="15">
        <f>'[1]TCE - ANEXO III - Preencher'!I201</f>
        <v>0</v>
      </c>
      <c r="I192" s="15">
        <f>'[1]TCE - ANEXO III - Preencher'!J201</f>
        <v>160.27119999999999</v>
      </c>
      <c r="J192" s="15">
        <f>'[1]TCE - ANEXO III - Preencher'!K201</f>
        <v>0</v>
      </c>
      <c r="K192" s="16">
        <f>'[1]TCE - ANEXO III - Preencher'!L201</f>
        <v>138.77000000000001</v>
      </c>
      <c r="L192" s="16">
        <f>'[1]TCE - ANEXO III - Preencher'!M201</f>
        <v>0</v>
      </c>
      <c r="M192" s="16">
        <f t="shared" si="13"/>
        <v>138.77000000000001</v>
      </c>
      <c r="N192" s="16">
        <f>'[1]TCE - ANEXO III - Preencher'!O201</f>
        <v>1.1599999999999999</v>
      </c>
      <c r="O192" s="16">
        <f>'[1]TCE - ANEXO III - Preencher'!P201</f>
        <v>0</v>
      </c>
      <c r="P192" s="17">
        <f t="shared" si="14"/>
        <v>1.1599999999999999</v>
      </c>
      <c r="Q192" s="16">
        <f>'[1]TCE - ANEXO III - Preencher'!R201</f>
        <v>207</v>
      </c>
      <c r="R192" s="16">
        <f>'[1]TCE - ANEXO III - Preencher'!S201</f>
        <v>60.61</v>
      </c>
      <c r="S192" s="17">
        <f t="shared" si="15"/>
        <v>146.38999999999999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446.59120000000001</v>
      </c>
    </row>
    <row r="193" spans="1:28" s="4" customFormat="1" x14ac:dyDescent="0.2">
      <c r="A193" s="9">
        <f>IFERROR(VLOOKUP(B193,'[1]DADOS (OCULTAR)'!$P$3:$R$56,3,0),"")</f>
        <v>9039744001085</v>
      </c>
      <c r="B193" s="10" t="str">
        <f>'[1]TCE - ANEXO III - Preencher'!C202</f>
        <v>UPA ENGENHO VELHO</v>
      </c>
      <c r="C193" s="11"/>
      <c r="D193" s="12" t="str">
        <f>'[1]TCE - ANEXO III - Preencher'!E202</f>
        <v>ROBERTA PAZ DA SILVA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322205</v>
      </c>
      <c r="G193" s="14">
        <f>IF('[1]TCE - ANEXO III - Preencher'!H202="","",'[1]TCE - ANEXO III - Preencher'!H202)</f>
        <v>44166</v>
      </c>
      <c r="H193" s="15">
        <f>'[1]TCE - ANEXO III - Preencher'!I202</f>
        <v>0</v>
      </c>
      <c r="I193" s="15">
        <f>'[1]TCE - ANEXO III - Preencher'!J202</f>
        <v>143.50240000000002</v>
      </c>
      <c r="J193" s="15">
        <f>'[1]TCE - ANEXO III - Preencher'!K202</f>
        <v>0</v>
      </c>
      <c r="K193" s="16">
        <f>'[1]TCE - ANEXO III - Preencher'!L202</f>
        <v>138.77000000000001</v>
      </c>
      <c r="L193" s="16">
        <f>'[1]TCE - ANEXO III - Preencher'!M202</f>
        <v>0</v>
      </c>
      <c r="M193" s="16">
        <f t="shared" si="13"/>
        <v>138.77000000000001</v>
      </c>
      <c r="N193" s="16">
        <f>'[1]TCE - ANEXO III - Preencher'!O202</f>
        <v>1.1599999999999999</v>
      </c>
      <c r="O193" s="16">
        <f>'[1]TCE - ANEXO III - Preencher'!P202</f>
        <v>0</v>
      </c>
      <c r="P193" s="17">
        <f t="shared" si="14"/>
        <v>1.1599999999999999</v>
      </c>
      <c r="Q193" s="16">
        <f>'[1]TCE - ANEXO III - Preencher'!R202</f>
        <v>103.5</v>
      </c>
      <c r="R193" s="16">
        <f>'[1]TCE - ANEXO III - Preencher'!S202</f>
        <v>29.26</v>
      </c>
      <c r="S193" s="17">
        <f t="shared" si="15"/>
        <v>74.239999999999995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357.6724000000001</v>
      </c>
    </row>
    <row r="194" spans="1:28" s="4" customFormat="1" x14ac:dyDescent="0.2">
      <c r="A194" s="9">
        <f>IFERROR(VLOOKUP(B194,'[1]DADOS (OCULTAR)'!$P$3:$R$56,3,0),"")</f>
        <v>9039744001085</v>
      </c>
      <c r="B194" s="10" t="str">
        <f>'[1]TCE - ANEXO III - Preencher'!C203</f>
        <v>UPA ENGENHO VELHO</v>
      </c>
      <c r="C194" s="11"/>
      <c r="D194" s="12" t="str">
        <f>'[1]TCE - ANEXO III - Preencher'!E203</f>
        <v>ROSANGELA SILVA DE CASTRO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>
        <f>'[1]TCE - ANEXO III - Preencher'!G203</f>
        <v>322205</v>
      </c>
      <c r="G194" s="14">
        <f>IF('[1]TCE - ANEXO III - Preencher'!H203="","",'[1]TCE - ANEXO III - Preencher'!H203)</f>
        <v>44166</v>
      </c>
      <c r="H194" s="15">
        <f>'[1]TCE - ANEXO III - Preencher'!I203</f>
        <v>0</v>
      </c>
      <c r="I194" s="15">
        <f>'[1]TCE - ANEXO III - Preencher'!J203</f>
        <v>157.24079999999998</v>
      </c>
      <c r="J194" s="15">
        <f>'[1]TCE - ANEXO III - Preencher'!K203</f>
        <v>0</v>
      </c>
      <c r="K194" s="16">
        <f>'[1]TCE - ANEXO III - Preencher'!L203</f>
        <v>138.77000000000001</v>
      </c>
      <c r="L194" s="16">
        <f>'[1]TCE - ANEXO III - Preencher'!M203</f>
        <v>0</v>
      </c>
      <c r="M194" s="16">
        <f t="shared" si="13"/>
        <v>138.77000000000001</v>
      </c>
      <c r="N194" s="16">
        <f>'[1]TCE - ANEXO III - Preencher'!O203</f>
        <v>1.1599999999999999</v>
      </c>
      <c r="O194" s="16">
        <f>'[1]TCE - ANEXO III - Preencher'!P203</f>
        <v>0</v>
      </c>
      <c r="P194" s="17">
        <f t="shared" si="14"/>
        <v>1.1599999999999999</v>
      </c>
      <c r="Q194" s="16">
        <f>'[1]TCE - ANEXO III - Preencher'!R203</f>
        <v>103.5</v>
      </c>
      <c r="R194" s="16">
        <f>'[1]TCE - ANEXO III - Preencher'!S203</f>
        <v>62.7</v>
      </c>
      <c r="S194" s="17">
        <f t="shared" si="15"/>
        <v>40.799999999999997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337.97080000000005</v>
      </c>
    </row>
    <row r="195" spans="1:28" s="4" customFormat="1" x14ac:dyDescent="0.2">
      <c r="A195" s="9">
        <f>IFERROR(VLOOKUP(B195,'[1]DADOS (OCULTAR)'!$P$3:$R$56,3,0),"")</f>
        <v>9039744001085</v>
      </c>
      <c r="B195" s="10" t="str">
        <f>'[1]TCE - ANEXO III - Preencher'!C204</f>
        <v>UPA ENGENHO VELHO</v>
      </c>
      <c r="C195" s="11"/>
      <c r="D195" s="12" t="str">
        <f>'[1]TCE - ANEXO III - Preencher'!E204</f>
        <v>ROSEANE TAVARES DA COSTA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322205</v>
      </c>
      <c r="G195" s="14">
        <f>IF('[1]TCE - ANEXO III - Preencher'!H204="","",'[1]TCE - ANEXO III - Preencher'!H204)</f>
        <v>44166</v>
      </c>
      <c r="H195" s="15">
        <f>'[1]TCE - ANEXO III - Preencher'!I204</f>
        <v>0</v>
      </c>
      <c r="I195" s="15">
        <f>'[1]TCE - ANEXO III - Preencher'!J204</f>
        <v>186.04320000000001</v>
      </c>
      <c r="J195" s="15">
        <f>'[1]TCE - ANEXO III - Preencher'!K204</f>
        <v>0</v>
      </c>
      <c r="K195" s="16">
        <f>'[1]TCE - ANEXO III - Preencher'!L204</f>
        <v>138.77000000000001</v>
      </c>
      <c r="L195" s="16">
        <f>'[1]TCE - ANEXO III - Preencher'!M204</f>
        <v>0</v>
      </c>
      <c r="M195" s="16">
        <f t="shared" si="13"/>
        <v>138.77000000000001</v>
      </c>
      <c r="N195" s="16">
        <f>'[1]TCE - ANEXO III - Preencher'!O204</f>
        <v>1.1599999999999999</v>
      </c>
      <c r="O195" s="16">
        <f>'[1]TCE - ANEXO III - Preencher'!P204</f>
        <v>0</v>
      </c>
      <c r="P195" s="17">
        <f t="shared" si="14"/>
        <v>1.1599999999999999</v>
      </c>
      <c r="Q195" s="16">
        <f>'[1]TCE - ANEXO III - Preencher'!R204</f>
        <v>103.5</v>
      </c>
      <c r="R195" s="16">
        <f>'[1]TCE - ANEXO III - Preencher'!S204</f>
        <v>41.8</v>
      </c>
      <c r="S195" s="17">
        <f t="shared" si="15"/>
        <v>61.7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387.67320000000007</v>
      </c>
    </row>
    <row r="196" spans="1:28" s="4" customFormat="1" x14ac:dyDescent="0.2">
      <c r="A196" s="9">
        <f>IFERROR(VLOOKUP(B196,'[1]DADOS (OCULTAR)'!$P$3:$R$56,3,0),"")</f>
        <v>9039744001085</v>
      </c>
      <c r="B196" s="10" t="str">
        <f>'[1]TCE - ANEXO III - Preencher'!C205</f>
        <v>UPA ENGENHO VELHO</v>
      </c>
      <c r="C196" s="11"/>
      <c r="D196" s="12" t="str">
        <f>'[1]TCE - ANEXO III - Preencher'!E205</f>
        <v>RUANA PONTE DE SOUSA DO MONTE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411010</v>
      </c>
      <c r="G196" s="14">
        <f>IF('[1]TCE - ANEXO III - Preencher'!H205="","",'[1]TCE - ANEXO III - Preencher'!H205)</f>
        <v>44166</v>
      </c>
      <c r="H196" s="15">
        <f>'[1]TCE - ANEXO III - Preencher'!I205</f>
        <v>0</v>
      </c>
      <c r="I196" s="15">
        <f>'[1]TCE - ANEXO III - Preencher'!J205</f>
        <v>227.97200000000001</v>
      </c>
      <c r="J196" s="15">
        <f>'[1]TCE - ANEXO III - Preencher'!K205</f>
        <v>0</v>
      </c>
      <c r="K196" s="16">
        <f>'[1]TCE - ANEXO III - Preencher'!L205</f>
        <v>138.77000000000001</v>
      </c>
      <c r="L196" s="16">
        <f>'[1]TCE - ANEXO III - Preencher'!M205</f>
        <v>0</v>
      </c>
      <c r="M196" s="16">
        <f t="shared" ref="M196:M259" si="19">K196-L196</f>
        <v>138.77000000000001</v>
      </c>
      <c r="N196" s="16">
        <f>'[1]TCE - ANEXO III - Preencher'!O205</f>
        <v>1.1599999999999999</v>
      </c>
      <c r="O196" s="16">
        <f>'[1]TCE - ANEXO III - Preencher'!P205</f>
        <v>0</v>
      </c>
      <c r="P196" s="17">
        <f t="shared" ref="P196:P259" si="20">N196-O196</f>
        <v>1.1599999999999999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367.90200000000004</v>
      </c>
    </row>
    <row r="197" spans="1:28" s="4" customFormat="1" x14ac:dyDescent="0.2">
      <c r="A197" s="9">
        <f>IFERROR(VLOOKUP(B197,'[1]DADOS (OCULTAR)'!$P$3:$R$56,3,0),"")</f>
        <v>9039744001085</v>
      </c>
      <c r="B197" s="10" t="str">
        <f>'[1]TCE - ANEXO III - Preencher'!C206</f>
        <v>UPA ENGENHO VELHO</v>
      </c>
      <c r="C197" s="11"/>
      <c r="D197" s="12" t="str">
        <f>'[1]TCE - ANEXO III - Preencher'!E206</f>
        <v>RUMENIGG BARBOZA DE VASCONCELOS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>
        <f>'[1]TCE - ANEXO III - Preencher'!G206</f>
        <v>411010</v>
      </c>
      <c r="G197" s="14">
        <f>IF('[1]TCE - ANEXO III - Preencher'!H206="","",'[1]TCE - ANEXO III - Preencher'!H206)</f>
        <v>44166</v>
      </c>
      <c r="H197" s="15">
        <f>'[1]TCE - ANEXO III - Preencher'!I206</f>
        <v>0</v>
      </c>
      <c r="I197" s="15">
        <f>'[1]TCE - ANEXO III - Preencher'!J206</f>
        <v>151.92720000000003</v>
      </c>
      <c r="J197" s="15">
        <f>'[1]TCE - ANEXO III - Preencher'!K206</f>
        <v>0</v>
      </c>
      <c r="K197" s="16">
        <f>'[1]TCE - ANEXO III - Preencher'!L206</f>
        <v>138.77000000000001</v>
      </c>
      <c r="L197" s="16">
        <f>'[1]TCE - ANEXO III - Preencher'!M206</f>
        <v>20.9</v>
      </c>
      <c r="M197" s="16">
        <f t="shared" si="19"/>
        <v>117.87</v>
      </c>
      <c r="N197" s="16">
        <f>'[1]TCE - ANEXO III - Preencher'!O206</f>
        <v>1.1599999999999999</v>
      </c>
      <c r="O197" s="16">
        <f>'[1]TCE - ANEXO III - Preencher'!P206</f>
        <v>0</v>
      </c>
      <c r="P197" s="17">
        <f t="shared" si="20"/>
        <v>1.1599999999999999</v>
      </c>
      <c r="Q197" s="16">
        <f>'[1]TCE - ANEXO III - Preencher'!R206</f>
        <v>103.5</v>
      </c>
      <c r="R197" s="16">
        <f>'[1]TCE - ANEXO III - Preencher'!S206</f>
        <v>62.7</v>
      </c>
      <c r="S197" s="17">
        <f t="shared" si="21"/>
        <v>40.799999999999997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311.75720000000007</v>
      </c>
    </row>
    <row r="198" spans="1:28" s="4" customFormat="1" x14ac:dyDescent="0.2">
      <c r="A198" s="9">
        <f>IFERROR(VLOOKUP(B198,'[1]DADOS (OCULTAR)'!$P$3:$R$56,3,0),"")</f>
        <v>9039744001085</v>
      </c>
      <c r="B198" s="10" t="str">
        <f>'[1]TCE - ANEXO III - Preencher'!C207</f>
        <v>UPA ENGENHO VELHO</v>
      </c>
      <c r="C198" s="11"/>
      <c r="D198" s="12" t="str">
        <f>'[1]TCE - ANEXO III - Preencher'!E207</f>
        <v>RUTH ELISA DE LIMA FREITAS</v>
      </c>
      <c r="E198" s="10" t="str">
        <f>IF('[1]TCE - ANEXO III - Preencher'!F207="4 - Assistência Odontológica","2 - Outros Profissionais da Saúde",'[1]TCE - ANEXO III - Preencher'!F207)</f>
        <v>1 - Médico</v>
      </c>
      <c r="F198" s="13">
        <f>'[1]TCE - ANEXO III - Preencher'!G207</f>
        <v>225125</v>
      </c>
      <c r="G198" s="14">
        <f>IF('[1]TCE - ANEXO III - Preencher'!H207="","",'[1]TCE - ANEXO III - Preencher'!H207)</f>
        <v>44166</v>
      </c>
      <c r="H198" s="15">
        <f>'[1]TCE - ANEXO III - Preencher'!I207</f>
        <v>0</v>
      </c>
      <c r="I198" s="15">
        <f>'[1]TCE - ANEXO III - Preencher'!J207</f>
        <v>637.15639999999996</v>
      </c>
      <c r="J198" s="15">
        <f>'[1]TCE - ANEXO III - Preencher'!K207</f>
        <v>0</v>
      </c>
      <c r="K198" s="16">
        <f>'[1]TCE - ANEXO III - Preencher'!L207</f>
        <v>138.77000000000001</v>
      </c>
      <c r="L198" s="16">
        <f>'[1]TCE - ANEXO III - Preencher'!M207</f>
        <v>0</v>
      </c>
      <c r="M198" s="16">
        <f t="shared" si="19"/>
        <v>138.77000000000001</v>
      </c>
      <c r="N198" s="16">
        <f>'[1]TCE - ANEXO III - Preencher'!O207</f>
        <v>9.2799999999999994</v>
      </c>
      <c r="O198" s="16">
        <f>'[1]TCE - ANEXO III - Preencher'!P207</f>
        <v>0</v>
      </c>
      <c r="P198" s="17">
        <f t="shared" si="20"/>
        <v>9.2799999999999994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785.20639999999992</v>
      </c>
    </row>
    <row r="199" spans="1:28" s="4" customFormat="1" x14ac:dyDescent="0.2">
      <c r="A199" s="9">
        <f>IFERROR(VLOOKUP(B199,'[1]DADOS (OCULTAR)'!$P$3:$R$56,3,0),"")</f>
        <v>9039744001085</v>
      </c>
      <c r="B199" s="10" t="str">
        <f>'[1]TCE - ANEXO III - Preencher'!C208</f>
        <v>UPA ENGENHO VELHO</v>
      </c>
      <c r="C199" s="11"/>
      <c r="D199" s="12" t="str">
        <f>'[1]TCE - ANEXO III - Preencher'!E208</f>
        <v>SAFIRA ZAICANER</v>
      </c>
      <c r="E199" s="10" t="str">
        <f>IF('[1]TCE - ANEXO III - Preencher'!F208="4 - Assistência Odontológica","2 - Outros Profissionais da Saúde",'[1]TCE - ANEXO III - Preencher'!F208)</f>
        <v>1 - Médico</v>
      </c>
      <c r="F199" s="13">
        <f>'[1]TCE - ANEXO III - Preencher'!G208</f>
        <v>225125</v>
      </c>
      <c r="G199" s="14">
        <f>IF('[1]TCE - ANEXO III - Preencher'!H208="","",'[1]TCE - ANEXO III - Preencher'!H208)</f>
        <v>44166</v>
      </c>
      <c r="H199" s="15">
        <f>'[1]TCE - ANEXO III - Preencher'!I208</f>
        <v>0</v>
      </c>
      <c r="I199" s="15">
        <f>'[1]TCE - ANEXO III - Preencher'!J208</f>
        <v>537.97679999999991</v>
      </c>
      <c r="J199" s="15">
        <f>'[1]TCE - ANEXO III - Preencher'!K208</f>
        <v>0</v>
      </c>
      <c r="K199" s="16">
        <f>'[1]TCE - ANEXO III - Preencher'!L208</f>
        <v>138.77000000000001</v>
      </c>
      <c r="L199" s="16">
        <f>'[1]TCE - ANEXO III - Preencher'!M208</f>
        <v>0</v>
      </c>
      <c r="M199" s="16">
        <f t="shared" si="19"/>
        <v>138.77000000000001</v>
      </c>
      <c r="N199" s="16">
        <f>'[1]TCE - ANEXO III - Preencher'!O208</f>
        <v>9.2799999999999994</v>
      </c>
      <c r="O199" s="16">
        <f>'[1]TCE - ANEXO III - Preencher'!P208</f>
        <v>0</v>
      </c>
      <c r="P199" s="17">
        <f t="shared" si="20"/>
        <v>9.2799999999999994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686.02679999999987</v>
      </c>
    </row>
    <row r="200" spans="1:28" s="4" customFormat="1" x14ac:dyDescent="0.2">
      <c r="A200" s="9">
        <f>IFERROR(VLOOKUP(B200,'[1]DADOS (OCULTAR)'!$P$3:$R$56,3,0),"")</f>
        <v>9039744001085</v>
      </c>
      <c r="B200" s="10" t="str">
        <f>'[1]TCE - ANEXO III - Preencher'!C209</f>
        <v>UPA ENGENHO VELHO</v>
      </c>
      <c r="C200" s="11"/>
      <c r="D200" s="12" t="str">
        <f>'[1]TCE - ANEXO III - Preencher'!E209</f>
        <v>SARA CARDOSO DA SILVA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223505</v>
      </c>
      <c r="G200" s="14">
        <f>IF('[1]TCE - ANEXO III - Preencher'!H209="","",'[1]TCE - ANEXO III - Preencher'!H209)</f>
        <v>44166</v>
      </c>
      <c r="H200" s="15">
        <f>'[1]TCE - ANEXO III - Preencher'!I209</f>
        <v>0</v>
      </c>
      <c r="I200" s="15">
        <f>'[1]TCE - ANEXO III - Preencher'!J209</f>
        <v>458.51440000000002</v>
      </c>
      <c r="J200" s="15">
        <f>'[1]TCE - ANEXO III - Preencher'!K209</f>
        <v>0</v>
      </c>
      <c r="K200" s="16">
        <f>'[1]TCE - ANEXO III - Preencher'!L209</f>
        <v>138.77000000000001</v>
      </c>
      <c r="L200" s="16">
        <f>'[1]TCE - ANEXO III - Preencher'!M209</f>
        <v>3.08</v>
      </c>
      <c r="M200" s="16">
        <f t="shared" si="19"/>
        <v>135.69</v>
      </c>
      <c r="N200" s="16">
        <f>'[1]TCE - ANEXO III - Preencher'!O209</f>
        <v>2.44</v>
      </c>
      <c r="O200" s="16">
        <f>'[1]TCE - ANEXO III - Preencher'!P209</f>
        <v>0</v>
      </c>
      <c r="P200" s="17">
        <f t="shared" si="20"/>
        <v>2.44</v>
      </c>
      <c r="Q200" s="16">
        <f>'[1]TCE - ANEXO III - Preencher'!R209</f>
        <v>69</v>
      </c>
      <c r="R200" s="16">
        <f>'[1]TCE - ANEXO III - Preencher'!S209</f>
        <v>69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596.64440000000013</v>
      </c>
    </row>
    <row r="201" spans="1:28" s="4" customFormat="1" x14ac:dyDescent="0.2">
      <c r="A201" s="9">
        <f>IFERROR(VLOOKUP(B201,'[1]DADOS (OCULTAR)'!$P$3:$R$56,3,0),"")</f>
        <v>9039744001085</v>
      </c>
      <c r="B201" s="10" t="str">
        <f>'[1]TCE - ANEXO III - Preencher'!C210</f>
        <v>UPA ENGENHO VELHO</v>
      </c>
      <c r="C201" s="11"/>
      <c r="D201" s="12" t="str">
        <f>'[1]TCE - ANEXO III - Preencher'!E210</f>
        <v>SAVIO EUSTAQUIO DA SILVA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>
        <f>'[1]TCE - ANEXO III - Preencher'!G210</f>
        <v>514225</v>
      </c>
      <c r="G201" s="14">
        <f>IF('[1]TCE - ANEXO III - Preencher'!H210="","",'[1]TCE - ANEXO III - Preencher'!H210)</f>
        <v>44166</v>
      </c>
      <c r="H201" s="15">
        <f>'[1]TCE - ANEXO III - Preencher'!I210</f>
        <v>0</v>
      </c>
      <c r="I201" s="15">
        <f>'[1]TCE - ANEXO III - Preencher'!J210</f>
        <v>325.40320000000003</v>
      </c>
      <c r="J201" s="15">
        <f>'[1]TCE - ANEXO III - Preencher'!K210</f>
        <v>5711.74</v>
      </c>
      <c r="K201" s="16">
        <f>'[1]TCE - ANEXO III - Preencher'!L210</f>
        <v>138.77000000000001</v>
      </c>
      <c r="L201" s="16">
        <f>'[1]TCE - ANEXO III - Preencher'!M210</f>
        <v>0</v>
      </c>
      <c r="M201" s="16">
        <f t="shared" si="19"/>
        <v>138.77000000000001</v>
      </c>
      <c r="N201" s="16">
        <f>'[1]TCE - ANEXO III - Preencher'!O210</f>
        <v>1.1599999999999999</v>
      </c>
      <c r="O201" s="16">
        <f>'[1]TCE - ANEXO III - Preencher'!P210</f>
        <v>0</v>
      </c>
      <c r="P201" s="17">
        <f t="shared" si="20"/>
        <v>1.1599999999999999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6177.0731999999998</v>
      </c>
    </row>
    <row r="202" spans="1:28" s="4" customFormat="1" x14ac:dyDescent="0.2">
      <c r="A202" s="9">
        <f>IFERROR(VLOOKUP(B202,'[1]DADOS (OCULTAR)'!$P$3:$R$56,3,0),"")</f>
        <v>9039744001085</v>
      </c>
      <c r="B202" s="10" t="str">
        <f>'[1]TCE - ANEXO III - Preencher'!C211</f>
        <v>UPA ENGENHO VELHO</v>
      </c>
      <c r="C202" s="11"/>
      <c r="D202" s="12" t="str">
        <f>'[1]TCE - ANEXO III - Preencher'!E211</f>
        <v>SAYMON HENRIQUE ALVES DA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>
        <f>'[1]TCE - ANEXO III - Preencher'!G211</f>
        <v>411010</v>
      </c>
      <c r="G202" s="14">
        <f>IF('[1]TCE - ANEXO III - Preencher'!H211="","",'[1]TCE - ANEXO III - Preencher'!H211)</f>
        <v>44166</v>
      </c>
      <c r="H202" s="15">
        <f>'[1]TCE - ANEXO III - Preencher'!I211</f>
        <v>0</v>
      </c>
      <c r="I202" s="15">
        <f>'[1]TCE - ANEXO III - Preencher'!J211</f>
        <v>189.61200000000002</v>
      </c>
      <c r="J202" s="15">
        <f>'[1]TCE - ANEXO III - Preencher'!K211</f>
        <v>0</v>
      </c>
      <c r="K202" s="16">
        <f>'[1]TCE - ANEXO III - Preencher'!L211</f>
        <v>138.77000000000001</v>
      </c>
      <c r="L202" s="16">
        <f>'[1]TCE - ANEXO III - Preencher'!M211</f>
        <v>0</v>
      </c>
      <c r="M202" s="16">
        <f t="shared" si="19"/>
        <v>138.77000000000001</v>
      </c>
      <c r="N202" s="16">
        <f>'[1]TCE - ANEXO III - Preencher'!O211</f>
        <v>1.1599999999999999</v>
      </c>
      <c r="O202" s="16">
        <f>'[1]TCE - ANEXO III - Preencher'!P211</f>
        <v>0</v>
      </c>
      <c r="P202" s="17">
        <f t="shared" si="20"/>
        <v>1.1599999999999999</v>
      </c>
      <c r="Q202" s="16">
        <f>'[1]TCE - ANEXO III - Preencher'!R211</f>
        <v>220.8</v>
      </c>
      <c r="R202" s="16">
        <f>'[1]TCE - ANEXO III - Preencher'!S211</f>
        <v>62.7</v>
      </c>
      <c r="S202" s="17">
        <f t="shared" si="21"/>
        <v>158.10000000000002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487.64200000000011</v>
      </c>
    </row>
    <row r="203" spans="1:28" s="4" customFormat="1" x14ac:dyDescent="0.2">
      <c r="A203" s="9">
        <f>IFERROR(VLOOKUP(B203,'[1]DADOS (OCULTAR)'!$P$3:$R$56,3,0),"")</f>
        <v>9039744001085</v>
      </c>
      <c r="B203" s="10" t="str">
        <f>'[1]TCE - ANEXO III - Preencher'!C212</f>
        <v>UPA ENGENHO VELHO</v>
      </c>
      <c r="C203" s="11"/>
      <c r="D203" s="12" t="str">
        <f>'[1]TCE - ANEXO III - Preencher'!E212</f>
        <v>SEVERINO ALVES DE BARROS JUNIOR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>
        <f>'[1]TCE - ANEXO III - Preencher'!G212</f>
        <v>313115</v>
      </c>
      <c r="G203" s="14">
        <f>IF('[1]TCE - ANEXO III - Preencher'!H212="","",'[1]TCE - ANEXO III - Preencher'!H212)</f>
        <v>44166</v>
      </c>
      <c r="H203" s="15">
        <f>'[1]TCE - ANEXO III - Preencher'!I212</f>
        <v>0</v>
      </c>
      <c r="I203" s="15">
        <f>'[1]TCE - ANEXO III - Preencher'!J212</f>
        <v>230.40480000000002</v>
      </c>
      <c r="J203" s="15">
        <f>'[1]TCE - ANEXO III - Preencher'!K212</f>
        <v>0</v>
      </c>
      <c r="K203" s="16">
        <f>'[1]TCE - ANEXO III - Preencher'!L212</f>
        <v>138.77000000000001</v>
      </c>
      <c r="L203" s="16">
        <f>'[1]TCE - ANEXO III - Preencher'!M212</f>
        <v>29.88</v>
      </c>
      <c r="M203" s="16">
        <f t="shared" si="19"/>
        <v>108.89000000000001</v>
      </c>
      <c r="N203" s="16">
        <f>'[1]TCE - ANEXO III - Preencher'!O212</f>
        <v>1.1599999999999999</v>
      </c>
      <c r="O203" s="16">
        <f>'[1]TCE - ANEXO III - Preencher'!P212</f>
        <v>0</v>
      </c>
      <c r="P203" s="17">
        <f t="shared" si="20"/>
        <v>1.1599999999999999</v>
      </c>
      <c r="Q203" s="16">
        <f>'[1]TCE - ANEXO III - Preencher'!R212</f>
        <v>289.8</v>
      </c>
      <c r="R203" s="16">
        <f>'[1]TCE - ANEXO III - Preencher'!S212</f>
        <v>89.63</v>
      </c>
      <c r="S203" s="17">
        <f t="shared" si="21"/>
        <v>200.17000000000002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540.62480000000005</v>
      </c>
    </row>
    <row r="204" spans="1:28" s="4" customFormat="1" x14ac:dyDescent="0.2">
      <c r="A204" s="9">
        <f>IFERROR(VLOOKUP(B204,'[1]DADOS (OCULTAR)'!$P$3:$R$56,3,0),"")</f>
        <v>9039744001085</v>
      </c>
      <c r="B204" s="10" t="str">
        <f>'[1]TCE - ANEXO III - Preencher'!C213</f>
        <v>UPA ENGENHO VELHO</v>
      </c>
      <c r="C204" s="11"/>
      <c r="D204" s="12" t="str">
        <f>'[1]TCE - ANEXO III - Preencher'!E213</f>
        <v>SHEILA MARIA CAVALCANTI NOBREGA</v>
      </c>
      <c r="E204" s="10" t="str">
        <f>IF('[1]TCE - ANEXO III - Preencher'!F213="4 - Assistência Odontológica","2 - Outros Profissionais da Saúde",'[1]TCE - ANEXO III - Preencher'!F213)</f>
        <v>1 - Médico</v>
      </c>
      <c r="F204" s="13">
        <f>'[1]TCE - ANEXO III - Preencher'!G213</f>
        <v>225125</v>
      </c>
      <c r="G204" s="14">
        <f>IF('[1]TCE - ANEXO III - Preencher'!H213="","",'[1]TCE - ANEXO III - Preencher'!H213)</f>
        <v>44166</v>
      </c>
      <c r="H204" s="15">
        <f>'[1]TCE - ANEXO III - Preencher'!I213</f>
        <v>0</v>
      </c>
      <c r="I204" s="15">
        <f>'[1]TCE - ANEXO III - Preencher'!J213</f>
        <v>1283.8824</v>
      </c>
      <c r="J204" s="15">
        <f>'[1]TCE - ANEXO III - Preencher'!K213</f>
        <v>0</v>
      </c>
      <c r="K204" s="16">
        <f>'[1]TCE - ANEXO III - Preencher'!L213</f>
        <v>138.77000000000001</v>
      </c>
      <c r="L204" s="16">
        <f>'[1]TCE - ANEXO III - Preencher'!M213</f>
        <v>12.67</v>
      </c>
      <c r="M204" s="16">
        <f t="shared" si="19"/>
        <v>126.10000000000001</v>
      </c>
      <c r="N204" s="16">
        <f>'[1]TCE - ANEXO III - Preencher'!O213</f>
        <v>9.2799999999999994</v>
      </c>
      <c r="O204" s="16">
        <f>'[1]TCE - ANEXO III - Preencher'!P213</f>
        <v>0</v>
      </c>
      <c r="P204" s="17">
        <f t="shared" si="20"/>
        <v>9.2799999999999994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1419.2623999999998</v>
      </c>
    </row>
    <row r="205" spans="1:28" s="4" customFormat="1" x14ac:dyDescent="0.2">
      <c r="A205" s="9">
        <f>IFERROR(VLOOKUP(B205,'[1]DADOS (OCULTAR)'!$P$3:$R$56,3,0),"")</f>
        <v>9039744001085</v>
      </c>
      <c r="B205" s="10" t="str">
        <f>'[1]TCE - ANEXO III - Preencher'!C214</f>
        <v>UPA ENGENHO VELHO</v>
      </c>
      <c r="C205" s="11"/>
      <c r="D205" s="12" t="str">
        <f>'[1]TCE - ANEXO III - Preencher'!E214</f>
        <v>SHIRLANE MARIA MOTA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>
        <f>'[1]TCE - ANEXO III - Preencher'!G214</f>
        <v>411010</v>
      </c>
      <c r="G205" s="14">
        <f>IF('[1]TCE - ANEXO III - Preencher'!H214="","",'[1]TCE - ANEXO III - Preencher'!H214)</f>
        <v>44166</v>
      </c>
      <c r="H205" s="15">
        <f>'[1]TCE - ANEXO III - Preencher'!I214</f>
        <v>0</v>
      </c>
      <c r="I205" s="15">
        <f>'[1]TCE - ANEXO III - Preencher'!J214</f>
        <v>165.64160000000001</v>
      </c>
      <c r="J205" s="15">
        <f>'[1]TCE - ANEXO III - Preencher'!K214</f>
        <v>0</v>
      </c>
      <c r="K205" s="16">
        <f>'[1]TCE - ANEXO III - Preencher'!L214</f>
        <v>138.77000000000001</v>
      </c>
      <c r="L205" s="16">
        <f>'[1]TCE - ANEXO III - Preencher'!M214</f>
        <v>0</v>
      </c>
      <c r="M205" s="16">
        <f t="shared" si="19"/>
        <v>138.77000000000001</v>
      </c>
      <c r="N205" s="16">
        <f>'[1]TCE - ANEXO III - Preencher'!O214</f>
        <v>1.1599999999999999</v>
      </c>
      <c r="O205" s="16">
        <f>'[1]TCE - ANEXO III - Preencher'!P214</f>
        <v>0</v>
      </c>
      <c r="P205" s="17">
        <f t="shared" si="20"/>
        <v>1.1599999999999999</v>
      </c>
      <c r="Q205" s="16">
        <f>'[1]TCE - ANEXO III - Preencher'!R214</f>
        <v>103.5</v>
      </c>
      <c r="R205" s="16">
        <f>'[1]TCE - ANEXO III - Preencher'!S214</f>
        <v>0</v>
      </c>
      <c r="S205" s="17">
        <f t="shared" si="21"/>
        <v>103.5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409.07160000000005</v>
      </c>
    </row>
    <row r="206" spans="1:28" s="4" customFormat="1" x14ac:dyDescent="0.2">
      <c r="A206" s="9">
        <f>IFERROR(VLOOKUP(B206,'[1]DADOS (OCULTAR)'!$P$3:$R$56,3,0),"")</f>
        <v>9039744001085</v>
      </c>
      <c r="B206" s="10" t="str">
        <f>'[1]TCE - ANEXO III - Preencher'!C215</f>
        <v>UPA ENGENHO VELHO</v>
      </c>
      <c r="C206" s="11"/>
      <c r="D206" s="12" t="str">
        <f>'[1]TCE - ANEXO III - Preencher'!E215</f>
        <v>SIDNEI RENATO E SILVA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>
        <f>'[1]TCE - ANEXO III - Preencher'!G215</f>
        <v>782320</v>
      </c>
      <c r="G206" s="14">
        <f>IF('[1]TCE - ANEXO III - Preencher'!H215="","",'[1]TCE - ANEXO III - Preencher'!H215)</f>
        <v>44166</v>
      </c>
      <c r="H206" s="15">
        <f>'[1]TCE - ANEXO III - Preencher'!I215</f>
        <v>0</v>
      </c>
      <c r="I206" s="15">
        <f>'[1]TCE - ANEXO III - Preencher'!J215</f>
        <v>174.90080000000003</v>
      </c>
      <c r="J206" s="15">
        <f>'[1]TCE - ANEXO III - Preencher'!K215</f>
        <v>0</v>
      </c>
      <c r="K206" s="16">
        <f>'[1]TCE - ANEXO III - Preencher'!L215</f>
        <v>138.77000000000001</v>
      </c>
      <c r="L206" s="16">
        <f>'[1]TCE - ANEXO III - Preencher'!M215</f>
        <v>0</v>
      </c>
      <c r="M206" s="16">
        <f t="shared" si="19"/>
        <v>138.77000000000001</v>
      </c>
      <c r="N206" s="16">
        <f>'[1]TCE - ANEXO III - Preencher'!O215</f>
        <v>1.1599999999999999</v>
      </c>
      <c r="O206" s="16">
        <f>'[1]TCE - ANEXO III - Preencher'!P215</f>
        <v>0</v>
      </c>
      <c r="P206" s="17">
        <f t="shared" si="20"/>
        <v>1.1599999999999999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314.83080000000007</v>
      </c>
    </row>
    <row r="207" spans="1:28" s="4" customFormat="1" x14ac:dyDescent="0.2">
      <c r="A207" s="9">
        <f>IFERROR(VLOOKUP(B207,'[1]DADOS (OCULTAR)'!$P$3:$R$56,3,0),"")</f>
        <v>9039744001085</v>
      </c>
      <c r="B207" s="10" t="str">
        <f>'[1]TCE - ANEXO III - Preencher'!C216</f>
        <v>UPA ENGENHO VELHO</v>
      </c>
      <c r="C207" s="11"/>
      <c r="D207" s="12" t="str">
        <f>'[1]TCE - ANEXO III - Preencher'!E216</f>
        <v>SILVANEIDE LUCIA DA SILVA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322205</v>
      </c>
      <c r="G207" s="14">
        <f>IF('[1]TCE - ANEXO III - Preencher'!H216="","",'[1]TCE - ANEXO III - Preencher'!H216)</f>
        <v>44166</v>
      </c>
      <c r="H207" s="15">
        <f>'[1]TCE - ANEXO III - Preencher'!I216</f>
        <v>0</v>
      </c>
      <c r="I207" s="15">
        <f>'[1]TCE - ANEXO III - Preencher'!J216</f>
        <v>157.33279999999999</v>
      </c>
      <c r="J207" s="15">
        <f>'[1]TCE - ANEXO III - Preencher'!K216</f>
        <v>0</v>
      </c>
      <c r="K207" s="16">
        <f>'[1]TCE - ANEXO III - Preencher'!L216</f>
        <v>138.77000000000001</v>
      </c>
      <c r="L207" s="16">
        <f>'[1]TCE - ANEXO III - Preencher'!M216</f>
        <v>0</v>
      </c>
      <c r="M207" s="16">
        <f t="shared" si="19"/>
        <v>138.77000000000001</v>
      </c>
      <c r="N207" s="16">
        <f>'[1]TCE - ANEXO III - Preencher'!O216</f>
        <v>1.1599999999999999</v>
      </c>
      <c r="O207" s="16">
        <f>'[1]TCE - ANEXO III - Preencher'!P216</f>
        <v>0</v>
      </c>
      <c r="P207" s="17">
        <f t="shared" si="20"/>
        <v>1.1599999999999999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297.26280000000003</v>
      </c>
    </row>
    <row r="208" spans="1:28" s="4" customFormat="1" x14ac:dyDescent="0.2">
      <c r="A208" s="9">
        <f>IFERROR(VLOOKUP(B208,'[1]DADOS (OCULTAR)'!$P$3:$R$56,3,0),"")</f>
        <v>9039744001085</v>
      </c>
      <c r="B208" s="10" t="str">
        <f>'[1]TCE - ANEXO III - Preencher'!C217</f>
        <v>UPA ENGENHO VELHO</v>
      </c>
      <c r="C208" s="11"/>
      <c r="D208" s="12" t="str">
        <f>'[1]TCE - ANEXO III - Preencher'!E217</f>
        <v>SILVANIA VALERIA FRANCISCA DA SILVA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>
        <f>'[1]TCE - ANEXO III - Preencher'!G217</f>
        <v>322205</v>
      </c>
      <c r="G208" s="14">
        <f>IF('[1]TCE - ANEXO III - Preencher'!H217="","",'[1]TCE - ANEXO III - Preencher'!H217)</f>
        <v>44166</v>
      </c>
      <c r="H208" s="15">
        <f>'[1]TCE - ANEXO III - Preencher'!I217</f>
        <v>0</v>
      </c>
      <c r="I208" s="15">
        <f>'[1]TCE - ANEXO III - Preencher'!J217</f>
        <v>190.94720000000001</v>
      </c>
      <c r="J208" s="15">
        <f>'[1]TCE - ANEXO III - Preencher'!K217</f>
        <v>0</v>
      </c>
      <c r="K208" s="16">
        <f>'[1]TCE - ANEXO III - Preencher'!L217</f>
        <v>138.77000000000001</v>
      </c>
      <c r="L208" s="16">
        <f>'[1]TCE - ANEXO III - Preencher'!M217</f>
        <v>0</v>
      </c>
      <c r="M208" s="16">
        <f t="shared" si="19"/>
        <v>138.77000000000001</v>
      </c>
      <c r="N208" s="16">
        <f>'[1]TCE - ANEXO III - Preencher'!O217</f>
        <v>1.1599999999999999</v>
      </c>
      <c r="O208" s="16">
        <f>'[1]TCE - ANEXO III - Preencher'!P217</f>
        <v>0</v>
      </c>
      <c r="P208" s="17">
        <f t="shared" si="20"/>
        <v>1.1599999999999999</v>
      </c>
      <c r="Q208" s="16">
        <f>'[1]TCE - ANEXO III - Preencher'!R217</f>
        <v>103.5</v>
      </c>
      <c r="R208" s="16">
        <f>'[1]TCE - ANEXO III - Preencher'!S217</f>
        <v>62.7</v>
      </c>
      <c r="S208" s="17">
        <f t="shared" si="21"/>
        <v>40.799999999999997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371.67720000000008</v>
      </c>
    </row>
    <row r="209" spans="1:28" s="4" customFormat="1" x14ac:dyDescent="0.2">
      <c r="A209" s="9">
        <f>IFERROR(VLOOKUP(B209,'[1]DADOS (OCULTAR)'!$P$3:$R$56,3,0),"")</f>
        <v>9039744001085</v>
      </c>
      <c r="B209" s="10" t="str">
        <f>'[1]TCE - ANEXO III - Preencher'!C218</f>
        <v>UPA ENGENHO VELHO</v>
      </c>
      <c r="C209" s="11"/>
      <c r="D209" s="12" t="str">
        <f>'[1]TCE - ANEXO III - Preencher'!E218</f>
        <v>SILVIA REGINA SOUZA LOPES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324115</v>
      </c>
      <c r="G209" s="14">
        <f>IF('[1]TCE - ANEXO III - Preencher'!H218="","",'[1]TCE - ANEXO III - Preencher'!H218)</f>
        <v>44166</v>
      </c>
      <c r="H209" s="15">
        <f>'[1]TCE - ANEXO III - Preencher'!I218</f>
        <v>0</v>
      </c>
      <c r="I209" s="15">
        <f>'[1]TCE - ANEXO III - Preencher'!J218</f>
        <v>443.17680000000001</v>
      </c>
      <c r="J209" s="15">
        <f>'[1]TCE - ANEXO III - Preencher'!K218</f>
        <v>0</v>
      </c>
      <c r="K209" s="16">
        <f>'[1]TCE - ANEXO III - Preencher'!L218</f>
        <v>138.77000000000001</v>
      </c>
      <c r="L209" s="16">
        <f>'[1]TCE - ANEXO III - Preencher'!M218</f>
        <v>0</v>
      </c>
      <c r="M209" s="16">
        <f t="shared" si="19"/>
        <v>138.77000000000001</v>
      </c>
      <c r="N209" s="16">
        <f>'[1]TCE - ANEXO III - Preencher'!O218</f>
        <v>1.1599999999999999</v>
      </c>
      <c r="O209" s="16">
        <f>'[1]TCE - ANEXO III - Preencher'!P218</f>
        <v>0</v>
      </c>
      <c r="P209" s="17">
        <f t="shared" si="20"/>
        <v>1.1599999999999999</v>
      </c>
      <c r="Q209" s="16">
        <f>'[1]TCE - ANEXO III - Preencher'!R218</f>
        <v>103.5</v>
      </c>
      <c r="R209" s="16">
        <f>'[1]TCE - ANEXO III - Preencher'!S218</f>
        <v>58.88</v>
      </c>
      <c r="S209" s="17">
        <f t="shared" si="21"/>
        <v>44.62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627.72680000000003</v>
      </c>
    </row>
    <row r="210" spans="1:28" s="4" customFormat="1" x14ac:dyDescent="0.2">
      <c r="A210" s="9">
        <f>IFERROR(VLOOKUP(B210,'[1]DADOS (OCULTAR)'!$P$3:$R$56,3,0),"")</f>
        <v>9039744001085</v>
      </c>
      <c r="B210" s="10" t="str">
        <f>'[1]TCE - ANEXO III - Preencher'!C219</f>
        <v>UPA ENGENHO VELHO</v>
      </c>
      <c r="C210" s="11"/>
      <c r="D210" s="12" t="str">
        <f>'[1]TCE - ANEXO III - Preencher'!E219</f>
        <v>SIMONE CARLA DE LIMA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>
        <f>'[1]TCE - ANEXO III - Preencher'!G219</f>
        <v>324115</v>
      </c>
      <c r="G210" s="14">
        <f>IF('[1]TCE - ANEXO III - Preencher'!H219="","",'[1]TCE - ANEXO III - Preencher'!H219)</f>
        <v>44166</v>
      </c>
      <c r="H210" s="15">
        <f>'[1]TCE - ANEXO III - Preencher'!I219</f>
        <v>0</v>
      </c>
      <c r="I210" s="15">
        <f>'[1]TCE - ANEXO III - Preencher'!J219</f>
        <v>447.08800000000002</v>
      </c>
      <c r="J210" s="15">
        <f>'[1]TCE - ANEXO III - Preencher'!K219</f>
        <v>0</v>
      </c>
      <c r="K210" s="16">
        <f>'[1]TCE - ANEXO III - Preencher'!L219</f>
        <v>138.77000000000001</v>
      </c>
      <c r="L210" s="16">
        <f>'[1]TCE - ANEXO III - Preencher'!M219</f>
        <v>8.14</v>
      </c>
      <c r="M210" s="16">
        <f t="shared" si="19"/>
        <v>130.63</v>
      </c>
      <c r="N210" s="16">
        <f>'[1]TCE - ANEXO III - Preencher'!O219</f>
        <v>1.1599999999999999</v>
      </c>
      <c r="O210" s="16">
        <f>'[1]TCE - ANEXO III - Preencher'!P219</f>
        <v>0</v>
      </c>
      <c r="P210" s="17">
        <f t="shared" si="20"/>
        <v>1.1599999999999999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578.87800000000004</v>
      </c>
    </row>
    <row r="211" spans="1:28" s="4" customFormat="1" x14ac:dyDescent="0.2">
      <c r="A211" s="9">
        <f>IFERROR(VLOOKUP(B211,'[1]DADOS (OCULTAR)'!$P$3:$R$56,3,0),"")</f>
        <v>9039744001085</v>
      </c>
      <c r="B211" s="10" t="str">
        <f>'[1]TCE - ANEXO III - Preencher'!C220</f>
        <v>UPA ENGENHO VELHO</v>
      </c>
      <c r="C211" s="11"/>
      <c r="D211" s="12" t="str">
        <f>'[1]TCE - ANEXO III - Preencher'!E220</f>
        <v>SOFIA DIAS BRAZ DE MACEDO</v>
      </c>
      <c r="E211" s="10" t="str">
        <f>IF('[1]TCE - ANEXO III - Preencher'!F220="4 - Assistência Odontológica","2 - Outros Profissionais da Saúde",'[1]TCE - ANEXO III - Preencher'!F220)</f>
        <v>1 - Médico</v>
      </c>
      <c r="F211" s="13">
        <f>'[1]TCE - ANEXO III - Preencher'!G220</f>
        <v>225125</v>
      </c>
      <c r="G211" s="14">
        <f>IF('[1]TCE - ANEXO III - Preencher'!H220="","",'[1]TCE - ANEXO III - Preencher'!H220)</f>
        <v>44166</v>
      </c>
      <c r="H211" s="15">
        <f>'[1]TCE - ANEXO III - Preencher'!I220</f>
        <v>0</v>
      </c>
      <c r="I211" s="15">
        <f>'[1]TCE - ANEXO III - Preencher'!J220</f>
        <v>1011.4248</v>
      </c>
      <c r="J211" s="15">
        <f>'[1]TCE - ANEXO III - Preencher'!K220</f>
        <v>0</v>
      </c>
      <c r="K211" s="16">
        <f>'[1]TCE - ANEXO III - Preencher'!L220</f>
        <v>138.77000000000001</v>
      </c>
      <c r="L211" s="16">
        <f>'[1]TCE - ANEXO III - Preencher'!M220</f>
        <v>6.34</v>
      </c>
      <c r="M211" s="16">
        <f t="shared" si="19"/>
        <v>132.43</v>
      </c>
      <c r="N211" s="16">
        <f>'[1]TCE - ANEXO III - Preencher'!O220</f>
        <v>9.2799999999999994</v>
      </c>
      <c r="O211" s="16">
        <f>'[1]TCE - ANEXO III - Preencher'!P220</f>
        <v>0</v>
      </c>
      <c r="P211" s="17">
        <f t="shared" si="20"/>
        <v>9.2799999999999994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1153.1348</v>
      </c>
    </row>
    <row r="212" spans="1:28" s="4" customFormat="1" x14ac:dyDescent="0.2">
      <c r="A212" s="9">
        <f>IFERROR(VLOOKUP(B212,'[1]DADOS (OCULTAR)'!$P$3:$R$56,3,0),"")</f>
        <v>9039744001085</v>
      </c>
      <c r="B212" s="10" t="str">
        <f>'[1]TCE - ANEXO III - Preencher'!C221</f>
        <v>UPA ENGENHO VELHO</v>
      </c>
      <c r="C212" s="11"/>
      <c r="D212" s="12" t="str">
        <f>'[1]TCE - ANEXO III - Preencher'!E221</f>
        <v>SOFIA REIS DA COSTA</v>
      </c>
      <c r="E212" s="10" t="str">
        <f>IF('[1]TCE - ANEXO III - Preencher'!F221="4 - Assistência Odontológica","2 - Outros Profissionais da Saúde",'[1]TCE - ANEXO III - Preencher'!F221)</f>
        <v>1 - Médico</v>
      </c>
      <c r="F212" s="13">
        <f>'[1]TCE - ANEXO III - Preencher'!G221</f>
        <v>225125</v>
      </c>
      <c r="G212" s="14">
        <f>IF('[1]TCE - ANEXO III - Preencher'!H221="","",'[1]TCE - ANEXO III - Preencher'!H221)</f>
        <v>44166</v>
      </c>
      <c r="H212" s="15">
        <f>'[1]TCE - ANEXO III - Preencher'!I221</f>
        <v>0</v>
      </c>
      <c r="I212" s="15">
        <f>'[1]TCE - ANEXO III - Preencher'!J221</f>
        <v>512.97280000000001</v>
      </c>
      <c r="J212" s="15">
        <f>'[1]TCE - ANEXO III - Preencher'!K221</f>
        <v>0</v>
      </c>
      <c r="K212" s="16">
        <f>'[1]TCE - ANEXO III - Preencher'!L221</f>
        <v>138.77000000000001</v>
      </c>
      <c r="L212" s="16">
        <f>'[1]TCE - ANEXO III - Preencher'!M221</f>
        <v>0</v>
      </c>
      <c r="M212" s="16">
        <f t="shared" si="19"/>
        <v>138.77000000000001</v>
      </c>
      <c r="N212" s="16">
        <f>'[1]TCE - ANEXO III - Preencher'!O221</f>
        <v>9.2799999999999994</v>
      </c>
      <c r="O212" s="16">
        <f>'[1]TCE - ANEXO III - Preencher'!P221</f>
        <v>0</v>
      </c>
      <c r="P212" s="17">
        <f t="shared" si="20"/>
        <v>9.2799999999999994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661.02279999999996</v>
      </c>
    </row>
    <row r="213" spans="1:28" s="4" customFormat="1" x14ac:dyDescent="0.2">
      <c r="A213" s="9">
        <f>IFERROR(VLOOKUP(B213,'[1]DADOS (OCULTAR)'!$P$3:$R$56,3,0),"")</f>
        <v>9039744001085</v>
      </c>
      <c r="B213" s="10" t="str">
        <f>'[1]TCE - ANEXO III - Preencher'!C222</f>
        <v>UPA ENGENHO VELHO</v>
      </c>
      <c r="C213" s="11"/>
      <c r="D213" s="12" t="str">
        <f>'[1]TCE - ANEXO III - Preencher'!E222</f>
        <v>TACIANA PAULA DOS SANTOS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>
        <f>'[1]TCE - ANEXO III - Preencher'!G222</f>
        <v>322205</v>
      </c>
      <c r="G213" s="14">
        <f>IF('[1]TCE - ANEXO III - Preencher'!H222="","",'[1]TCE - ANEXO III - Preencher'!H222)</f>
        <v>44166</v>
      </c>
      <c r="H213" s="15">
        <f>'[1]TCE - ANEXO III - Preencher'!I222</f>
        <v>0</v>
      </c>
      <c r="I213" s="15">
        <f>'[1]TCE - ANEXO III - Preencher'!J222</f>
        <v>155.17840000000001</v>
      </c>
      <c r="J213" s="15">
        <f>'[1]TCE - ANEXO III - Preencher'!K222</f>
        <v>0</v>
      </c>
      <c r="K213" s="16">
        <f>'[1]TCE - ANEXO III - Preencher'!L222</f>
        <v>138.77000000000001</v>
      </c>
      <c r="L213" s="16">
        <f>'[1]TCE - ANEXO III - Preencher'!M222</f>
        <v>0</v>
      </c>
      <c r="M213" s="16">
        <f t="shared" si="19"/>
        <v>138.77000000000001</v>
      </c>
      <c r="N213" s="16">
        <f>'[1]TCE - ANEXO III - Preencher'!O222</f>
        <v>1.1599999999999999</v>
      </c>
      <c r="O213" s="16">
        <f>'[1]TCE - ANEXO III - Preencher'!P222</f>
        <v>0</v>
      </c>
      <c r="P213" s="17">
        <f t="shared" si="20"/>
        <v>1.1599999999999999</v>
      </c>
      <c r="Q213" s="16">
        <f>'[1]TCE - ANEXO III - Preencher'!R222</f>
        <v>103.5</v>
      </c>
      <c r="R213" s="16">
        <f>'[1]TCE - ANEXO III - Preencher'!S222</f>
        <v>62.7</v>
      </c>
      <c r="S213" s="17">
        <f t="shared" si="21"/>
        <v>40.799999999999997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335.90840000000003</v>
      </c>
    </row>
    <row r="214" spans="1:28" s="4" customFormat="1" x14ac:dyDescent="0.2">
      <c r="A214" s="9">
        <f>IFERROR(VLOOKUP(B214,'[1]DADOS (OCULTAR)'!$P$3:$R$56,3,0),"")</f>
        <v>9039744001085</v>
      </c>
      <c r="B214" s="10" t="str">
        <f>'[1]TCE - ANEXO III - Preencher'!C223</f>
        <v>UPA ENGENHO VELHO</v>
      </c>
      <c r="C214" s="11"/>
      <c r="D214" s="12" t="str">
        <f>'[1]TCE - ANEXO III - Preencher'!E223</f>
        <v>TATIANE OLIMPIA DE MOURA LIMA ODA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>
        <f>'[1]TCE - ANEXO III - Preencher'!G223</f>
        <v>351605</v>
      </c>
      <c r="G214" s="14">
        <f>IF('[1]TCE - ANEXO III - Preencher'!H223="","",'[1]TCE - ANEXO III - Preencher'!H223)</f>
        <v>44166</v>
      </c>
      <c r="H214" s="15">
        <f>'[1]TCE - ANEXO III - Preencher'!I223</f>
        <v>0</v>
      </c>
      <c r="I214" s="15">
        <f>'[1]TCE - ANEXO III - Preencher'!J223</f>
        <v>167.52959999999999</v>
      </c>
      <c r="J214" s="15">
        <f>'[1]TCE - ANEXO III - Preencher'!K223</f>
        <v>0</v>
      </c>
      <c r="K214" s="16">
        <f>'[1]TCE - ANEXO III - Preencher'!L223</f>
        <v>138.77000000000001</v>
      </c>
      <c r="L214" s="16">
        <f>'[1]TCE - ANEXO III - Preencher'!M223</f>
        <v>29.88</v>
      </c>
      <c r="M214" s="16">
        <f t="shared" si="19"/>
        <v>108.89000000000001</v>
      </c>
      <c r="N214" s="16">
        <f>'[1]TCE - ANEXO III - Preencher'!O223</f>
        <v>1.1599999999999999</v>
      </c>
      <c r="O214" s="16">
        <f>'[1]TCE - ANEXO III - Preencher'!P223</f>
        <v>0</v>
      </c>
      <c r="P214" s="17">
        <f t="shared" si="20"/>
        <v>1.1599999999999999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277.57960000000003</v>
      </c>
    </row>
    <row r="215" spans="1:28" s="4" customFormat="1" x14ac:dyDescent="0.2">
      <c r="A215" s="9">
        <f>IFERROR(VLOOKUP(B215,'[1]DADOS (OCULTAR)'!$P$3:$R$56,3,0),"")</f>
        <v>9039744001085</v>
      </c>
      <c r="B215" s="10" t="str">
        <f>'[1]TCE - ANEXO III - Preencher'!C224</f>
        <v>UPA ENGENHO VELHO</v>
      </c>
      <c r="C215" s="11"/>
      <c r="D215" s="12" t="str">
        <f>'[1]TCE - ANEXO III - Preencher'!E224</f>
        <v>TAYANNE VIEIRA LOPES</v>
      </c>
      <c r="E215" s="10" t="str">
        <f>IF('[1]TCE - ANEXO III - Preencher'!F224="4 - Assistência Odontológica","2 - Outros Profissionais da Saúde",'[1]TCE - ANEXO III - Preencher'!F224)</f>
        <v>1 - Médico</v>
      </c>
      <c r="F215" s="13">
        <f>'[1]TCE - ANEXO III - Preencher'!G224</f>
        <v>225125</v>
      </c>
      <c r="G215" s="14">
        <f>IF('[1]TCE - ANEXO III - Preencher'!H224="","",'[1]TCE - ANEXO III - Preencher'!H224)</f>
        <v>44166</v>
      </c>
      <c r="H215" s="15">
        <f>'[1]TCE - ANEXO III - Preencher'!I224</f>
        <v>0</v>
      </c>
      <c r="I215" s="15">
        <f>'[1]TCE - ANEXO III - Preencher'!J224</f>
        <v>817.83280000000002</v>
      </c>
      <c r="J215" s="15">
        <f>'[1]TCE - ANEXO III - Preencher'!K224</f>
        <v>0</v>
      </c>
      <c r="K215" s="16">
        <f>'[1]TCE - ANEXO III - Preencher'!L224</f>
        <v>138.77000000000001</v>
      </c>
      <c r="L215" s="16">
        <f>'[1]TCE - ANEXO III - Preencher'!M224</f>
        <v>3.17</v>
      </c>
      <c r="M215" s="16">
        <f t="shared" si="19"/>
        <v>135.60000000000002</v>
      </c>
      <c r="N215" s="16">
        <f>'[1]TCE - ANEXO III - Preencher'!O224</f>
        <v>9.2799999999999994</v>
      </c>
      <c r="O215" s="16">
        <f>'[1]TCE - ANEXO III - Preencher'!P224</f>
        <v>0</v>
      </c>
      <c r="P215" s="17">
        <f t="shared" si="20"/>
        <v>9.2799999999999994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962.71280000000002</v>
      </c>
    </row>
    <row r="216" spans="1:28" s="4" customFormat="1" x14ac:dyDescent="0.2">
      <c r="A216" s="9">
        <f>IFERROR(VLOOKUP(B216,'[1]DADOS (OCULTAR)'!$P$3:$R$56,3,0),"")</f>
        <v>9039744001085</v>
      </c>
      <c r="B216" s="10" t="str">
        <f>'[1]TCE - ANEXO III - Preencher'!C225</f>
        <v>UPA ENGENHO VELHO</v>
      </c>
      <c r="C216" s="11"/>
      <c r="D216" s="12" t="str">
        <f>'[1]TCE - ANEXO III - Preencher'!E225</f>
        <v>TAYLANE MARIA DOS SANTOS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322205</v>
      </c>
      <c r="G216" s="14">
        <f>IF('[1]TCE - ANEXO III - Preencher'!H225="","",'[1]TCE - ANEXO III - Preencher'!H225)</f>
        <v>44166</v>
      </c>
      <c r="H216" s="15">
        <f>'[1]TCE - ANEXO III - Preencher'!I225</f>
        <v>0</v>
      </c>
      <c r="I216" s="15">
        <f>'[1]TCE - ANEXO III - Preencher'!J225</f>
        <v>136.95680000000002</v>
      </c>
      <c r="J216" s="15">
        <f>'[1]TCE - ANEXO III - Preencher'!K225</f>
        <v>0</v>
      </c>
      <c r="K216" s="16">
        <f>'[1]TCE - ANEXO III - Preencher'!L225</f>
        <v>138.77000000000001</v>
      </c>
      <c r="L216" s="16">
        <f>'[1]TCE - ANEXO III - Preencher'!M225</f>
        <v>0</v>
      </c>
      <c r="M216" s="16">
        <f t="shared" si="19"/>
        <v>138.77000000000001</v>
      </c>
      <c r="N216" s="16">
        <f>'[1]TCE - ANEXO III - Preencher'!O225</f>
        <v>1.1599999999999999</v>
      </c>
      <c r="O216" s="16">
        <f>'[1]TCE - ANEXO III - Preencher'!P225</f>
        <v>0</v>
      </c>
      <c r="P216" s="17">
        <f t="shared" si="20"/>
        <v>1.1599999999999999</v>
      </c>
      <c r="Q216" s="16">
        <f>'[1]TCE - ANEXO III - Preencher'!R225</f>
        <v>103.5</v>
      </c>
      <c r="R216" s="16">
        <f>'[1]TCE - ANEXO III - Preencher'!S225</f>
        <v>62.7</v>
      </c>
      <c r="S216" s="17">
        <f t="shared" si="21"/>
        <v>40.799999999999997</v>
      </c>
      <c r="T216" s="16">
        <f>'[1]TCE - ANEXO III - Preencher'!U225</f>
        <v>64</v>
      </c>
      <c r="U216" s="16">
        <f>'[1]TCE - ANEXO III - Preencher'!V225</f>
        <v>0</v>
      </c>
      <c r="V216" s="17">
        <f t="shared" si="22"/>
        <v>64</v>
      </c>
      <c r="W216" s="18" t="str">
        <f>IF('[1]TCE - ANEXO III - Preencher'!X225="","",'[1]TCE - ANEXO III - Preencher'!X225)</f>
        <v>AUXILIO CRECHE</v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381.68680000000006</v>
      </c>
    </row>
    <row r="217" spans="1:28" s="4" customFormat="1" x14ac:dyDescent="0.2">
      <c r="A217" s="9">
        <f>IFERROR(VLOOKUP(B217,'[1]DADOS (OCULTAR)'!$P$3:$R$56,3,0),"")</f>
        <v>9039744001085</v>
      </c>
      <c r="B217" s="10" t="str">
        <f>'[1]TCE - ANEXO III - Preencher'!C226</f>
        <v>UPA ENGENHO VELHO</v>
      </c>
      <c r="C217" s="11"/>
      <c r="D217" s="12" t="str">
        <f>'[1]TCE - ANEXO III - Preencher'!E226</f>
        <v>TELMA MARIA MESSIAS DE MELO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322205</v>
      </c>
      <c r="G217" s="14">
        <f>IF('[1]TCE - ANEXO III - Preencher'!H226="","",'[1]TCE - ANEXO III - Preencher'!H226)</f>
        <v>44166</v>
      </c>
      <c r="H217" s="15">
        <f>'[1]TCE - ANEXO III - Preencher'!I226</f>
        <v>0</v>
      </c>
      <c r="I217" s="15">
        <f>'[1]TCE - ANEXO III - Preencher'!J226</f>
        <v>192.1112</v>
      </c>
      <c r="J217" s="15">
        <f>'[1]TCE - ANEXO III - Preencher'!K226</f>
        <v>0</v>
      </c>
      <c r="K217" s="16">
        <f>'[1]TCE - ANEXO III - Preencher'!L226</f>
        <v>138.77000000000001</v>
      </c>
      <c r="L217" s="16">
        <f>'[1]TCE - ANEXO III - Preencher'!M226</f>
        <v>0</v>
      </c>
      <c r="M217" s="16">
        <f t="shared" si="19"/>
        <v>138.77000000000001</v>
      </c>
      <c r="N217" s="16">
        <f>'[1]TCE - ANEXO III - Preencher'!O226</f>
        <v>1.1599999999999999</v>
      </c>
      <c r="O217" s="16">
        <f>'[1]TCE - ANEXO III - Preencher'!P226</f>
        <v>0</v>
      </c>
      <c r="P217" s="17">
        <f t="shared" si="20"/>
        <v>1.1599999999999999</v>
      </c>
      <c r="Q217" s="16">
        <f>'[1]TCE - ANEXO III - Preencher'!R226</f>
        <v>103.5</v>
      </c>
      <c r="R217" s="16">
        <f>'[1]TCE - ANEXO III - Preencher'!S226</f>
        <v>56.43</v>
      </c>
      <c r="S217" s="17">
        <f t="shared" si="21"/>
        <v>47.07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379.11120000000005</v>
      </c>
    </row>
    <row r="218" spans="1:28" s="4" customFormat="1" x14ac:dyDescent="0.2">
      <c r="A218" s="9">
        <f>IFERROR(VLOOKUP(B218,'[1]DADOS (OCULTAR)'!$P$3:$R$56,3,0),"")</f>
        <v>9039744001085</v>
      </c>
      <c r="B218" s="10" t="str">
        <f>'[1]TCE - ANEXO III - Preencher'!C227</f>
        <v>UPA ENGENHO VELHO</v>
      </c>
      <c r="C218" s="11"/>
      <c r="D218" s="12" t="str">
        <f>'[1]TCE - ANEXO III - Preencher'!E227</f>
        <v>THAYS LEITE DE SOUZA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>
        <f>'[1]TCE - ANEXO III - Preencher'!G227</f>
        <v>322205</v>
      </c>
      <c r="G218" s="14">
        <f>IF('[1]TCE - ANEXO III - Preencher'!H227="","",'[1]TCE - ANEXO III - Preencher'!H227)</f>
        <v>44166</v>
      </c>
      <c r="H218" s="15">
        <f>'[1]TCE - ANEXO III - Preencher'!I227</f>
        <v>0</v>
      </c>
      <c r="I218" s="15">
        <f>'[1]TCE - ANEXO III - Preencher'!J227</f>
        <v>173.31440000000003</v>
      </c>
      <c r="J218" s="15">
        <f>'[1]TCE - ANEXO III - Preencher'!K227</f>
        <v>0</v>
      </c>
      <c r="K218" s="16">
        <f>'[1]TCE - ANEXO III - Preencher'!L227</f>
        <v>138.77000000000001</v>
      </c>
      <c r="L218" s="16">
        <f>'[1]TCE - ANEXO III - Preencher'!M227</f>
        <v>0</v>
      </c>
      <c r="M218" s="16">
        <f t="shared" si="19"/>
        <v>138.77000000000001</v>
      </c>
      <c r="N218" s="16">
        <f>'[1]TCE - ANEXO III - Preencher'!O227</f>
        <v>1.1599999999999999</v>
      </c>
      <c r="O218" s="16">
        <f>'[1]TCE - ANEXO III - Preencher'!P227</f>
        <v>0</v>
      </c>
      <c r="P218" s="17">
        <f t="shared" si="20"/>
        <v>1.1599999999999999</v>
      </c>
      <c r="Q218" s="16">
        <f>'[1]TCE - ANEXO III - Preencher'!R227</f>
        <v>110.4</v>
      </c>
      <c r="R218" s="16">
        <f>'[1]TCE - ANEXO III - Preencher'!S227</f>
        <v>62.7</v>
      </c>
      <c r="S218" s="17">
        <f t="shared" si="21"/>
        <v>47.7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360.94440000000009</v>
      </c>
    </row>
    <row r="219" spans="1:28" s="4" customFormat="1" x14ac:dyDescent="0.2">
      <c r="A219" s="9">
        <f>IFERROR(VLOOKUP(B219,'[1]DADOS (OCULTAR)'!$P$3:$R$56,3,0),"")</f>
        <v>9039744001085</v>
      </c>
      <c r="B219" s="10" t="str">
        <f>'[1]TCE - ANEXO III - Preencher'!C228</f>
        <v>UPA ENGENHO VELHO</v>
      </c>
      <c r="C219" s="11"/>
      <c r="D219" s="12" t="str">
        <f>'[1]TCE - ANEXO III - Preencher'!E228</f>
        <v>THIAGO BURIL FONTES</v>
      </c>
      <c r="E219" s="10" t="str">
        <f>IF('[1]TCE - ANEXO III - Preencher'!F228="4 - Assistência Odontológica","2 - Outros Profissionais da Saúde",'[1]TCE - ANEXO III - Preencher'!F228)</f>
        <v>1 - Médico</v>
      </c>
      <c r="F219" s="13">
        <f>'[1]TCE - ANEXO III - Preencher'!G228</f>
        <v>225125</v>
      </c>
      <c r="G219" s="14">
        <f>IF('[1]TCE - ANEXO III - Preencher'!H228="","",'[1]TCE - ANEXO III - Preencher'!H228)</f>
        <v>44166</v>
      </c>
      <c r="H219" s="15">
        <f>'[1]TCE - ANEXO III - Preencher'!I228</f>
        <v>0</v>
      </c>
      <c r="I219" s="15">
        <f>'[1]TCE - ANEXO III - Preencher'!J228</f>
        <v>1309.6032</v>
      </c>
      <c r="J219" s="15">
        <f>'[1]TCE - ANEXO III - Preencher'!K228</f>
        <v>0</v>
      </c>
      <c r="K219" s="16">
        <f>'[1]TCE - ANEXO III - Preencher'!L228</f>
        <v>138.77000000000001</v>
      </c>
      <c r="L219" s="16">
        <f>'[1]TCE - ANEXO III - Preencher'!M228</f>
        <v>3.17</v>
      </c>
      <c r="M219" s="16">
        <f t="shared" si="19"/>
        <v>135.60000000000002</v>
      </c>
      <c r="N219" s="16">
        <f>'[1]TCE - ANEXO III - Preencher'!O228</f>
        <v>9.2799999999999994</v>
      </c>
      <c r="O219" s="16">
        <f>'[1]TCE - ANEXO III - Preencher'!P228</f>
        <v>0</v>
      </c>
      <c r="P219" s="17">
        <f t="shared" si="20"/>
        <v>9.2799999999999994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1454.4831999999999</v>
      </c>
    </row>
    <row r="220" spans="1:28" s="4" customFormat="1" x14ac:dyDescent="0.2">
      <c r="A220" s="9">
        <f>IFERROR(VLOOKUP(B220,'[1]DADOS (OCULTAR)'!$P$3:$R$56,3,0),"")</f>
        <v>9039744001085</v>
      </c>
      <c r="B220" s="10" t="str">
        <f>'[1]TCE - ANEXO III - Preencher'!C229</f>
        <v>UPA ENGENHO VELHO</v>
      </c>
      <c r="C220" s="11"/>
      <c r="D220" s="12" t="str">
        <f>'[1]TCE - ANEXO III - Preencher'!E229</f>
        <v>UBIRACY FERREIRA DE SOUZA JUNIOR</v>
      </c>
      <c r="E220" s="10" t="str">
        <f>IF('[1]TCE - ANEXO III - Preencher'!F229="4 - Assistência Odontológica","2 - Outros Profissionais da Saúde",'[1]TCE - ANEXO III - Preencher'!F229)</f>
        <v>3 - Administrativo</v>
      </c>
      <c r="F220" s="13">
        <f>'[1]TCE - ANEXO III - Preencher'!G229</f>
        <v>782320</v>
      </c>
      <c r="G220" s="14">
        <f>IF('[1]TCE - ANEXO III - Preencher'!H229="","",'[1]TCE - ANEXO III - Preencher'!H229)</f>
        <v>44166</v>
      </c>
      <c r="H220" s="15">
        <f>'[1]TCE - ANEXO III - Preencher'!I229</f>
        <v>0</v>
      </c>
      <c r="I220" s="15">
        <f>'[1]TCE - ANEXO III - Preencher'!J229</f>
        <v>235.01680000000002</v>
      </c>
      <c r="J220" s="15">
        <f>'[1]TCE - ANEXO III - Preencher'!K229</f>
        <v>0</v>
      </c>
      <c r="K220" s="16">
        <f>'[1]TCE - ANEXO III - Preencher'!L229</f>
        <v>138.77000000000001</v>
      </c>
      <c r="L220" s="16">
        <f>'[1]TCE - ANEXO III - Preencher'!M229</f>
        <v>0</v>
      </c>
      <c r="M220" s="16">
        <f t="shared" si="19"/>
        <v>138.77000000000001</v>
      </c>
      <c r="N220" s="16">
        <f>'[1]TCE - ANEXO III - Preencher'!O229</f>
        <v>1.1599999999999999</v>
      </c>
      <c r="O220" s="16">
        <f>'[1]TCE - ANEXO III - Preencher'!P229</f>
        <v>0</v>
      </c>
      <c r="P220" s="17">
        <f t="shared" si="20"/>
        <v>1.1599999999999999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374.94680000000005</v>
      </c>
    </row>
    <row r="221" spans="1:28" s="4" customFormat="1" x14ac:dyDescent="0.2">
      <c r="A221" s="9">
        <f>IFERROR(VLOOKUP(B221,'[1]DADOS (OCULTAR)'!$P$3:$R$56,3,0),"")</f>
        <v>9039744001085</v>
      </c>
      <c r="B221" s="10" t="str">
        <f>'[1]TCE - ANEXO III - Preencher'!C230</f>
        <v>UPA ENGENHO VELHO</v>
      </c>
      <c r="C221" s="11"/>
      <c r="D221" s="12" t="str">
        <f>'[1]TCE - ANEXO III - Preencher'!E230</f>
        <v>VALDECI FRAGOSO DA SILVA NETO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515110</v>
      </c>
      <c r="G221" s="14">
        <f>IF('[1]TCE - ANEXO III - Preencher'!H230="","",'[1]TCE - ANEXO III - Preencher'!H230)</f>
        <v>44166</v>
      </c>
      <c r="H221" s="15">
        <f>'[1]TCE - ANEXO III - Preencher'!I230</f>
        <v>0</v>
      </c>
      <c r="I221" s="15">
        <f>'[1]TCE - ANEXO III - Preencher'!J230</f>
        <v>167.17680000000001</v>
      </c>
      <c r="J221" s="15">
        <f>'[1]TCE - ANEXO III - Preencher'!K230</f>
        <v>0</v>
      </c>
      <c r="K221" s="16">
        <f>'[1]TCE - ANEXO III - Preencher'!L230</f>
        <v>138.77000000000001</v>
      </c>
      <c r="L221" s="16">
        <f>'[1]TCE - ANEXO III - Preencher'!M230</f>
        <v>0</v>
      </c>
      <c r="M221" s="16">
        <f t="shared" si="19"/>
        <v>138.77000000000001</v>
      </c>
      <c r="N221" s="16">
        <f>'[1]TCE - ANEXO III - Preencher'!O230</f>
        <v>1.1599999999999999</v>
      </c>
      <c r="O221" s="16">
        <f>'[1]TCE - ANEXO III - Preencher'!P230</f>
        <v>0</v>
      </c>
      <c r="P221" s="17">
        <f t="shared" si="20"/>
        <v>1.1599999999999999</v>
      </c>
      <c r="Q221" s="16">
        <f>'[1]TCE - ANEXO III - Preencher'!R230</f>
        <v>300.8</v>
      </c>
      <c r="R221" s="16">
        <f>'[1]TCE - ANEXO III - Preencher'!S230</f>
        <v>62.7</v>
      </c>
      <c r="S221" s="17">
        <f t="shared" si="21"/>
        <v>238.10000000000002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545.20680000000016</v>
      </c>
    </row>
    <row r="222" spans="1:28" s="4" customFormat="1" x14ac:dyDescent="0.2">
      <c r="A222" s="9">
        <f>IFERROR(VLOOKUP(B222,'[1]DADOS (OCULTAR)'!$P$3:$R$56,3,0),"")</f>
        <v>9039744001085</v>
      </c>
      <c r="B222" s="10" t="str">
        <f>'[1]TCE - ANEXO III - Preencher'!C231</f>
        <v>UPA ENGENHO VELHO</v>
      </c>
      <c r="C222" s="11"/>
      <c r="D222" s="12" t="str">
        <f>'[1]TCE - ANEXO III - Preencher'!E231</f>
        <v>VALERIA RODRIGUES DA SILVA</v>
      </c>
      <c r="E222" s="10" t="str">
        <f>IF('[1]TCE - ANEXO III - Preencher'!F231="4 - Assistência Odontológica","2 - Outros Profissionais da Saúde",'[1]TCE - ANEXO III - Preencher'!F231)</f>
        <v>3 - Administrativo</v>
      </c>
      <c r="F222" s="13">
        <f>'[1]TCE - ANEXO III - Preencher'!G231</f>
        <v>513430</v>
      </c>
      <c r="G222" s="14">
        <f>IF('[1]TCE - ANEXO III - Preencher'!H231="","",'[1]TCE - ANEXO III - Preencher'!H231)</f>
        <v>44166</v>
      </c>
      <c r="H222" s="15">
        <f>'[1]TCE - ANEXO III - Preencher'!I231</f>
        <v>0</v>
      </c>
      <c r="I222" s="15">
        <f>'[1]TCE - ANEXO III - Preencher'!J231</f>
        <v>162.6472</v>
      </c>
      <c r="J222" s="15">
        <f>'[1]TCE - ANEXO III - Preencher'!K231</f>
        <v>0</v>
      </c>
      <c r="K222" s="16">
        <f>'[1]TCE - ANEXO III - Preencher'!L231</f>
        <v>138.77000000000001</v>
      </c>
      <c r="L222" s="16">
        <f>'[1]TCE - ANEXO III - Preencher'!M231</f>
        <v>0</v>
      </c>
      <c r="M222" s="16">
        <f t="shared" si="19"/>
        <v>138.77000000000001</v>
      </c>
      <c r="N222" s="16">
        <f>'[1]TCE - ANEXO III - Preencher'!O231</f>
        <v>1.1599999999999999</v>
      </c>
      <c r="O222" s="16">
        <f>'[1]TCE - ANEXO III - Preencher'!P231</f>
        <v>0</v>
      </c>
      <c r="P222" s="17">
        <f t="shared" si="20"/>
        <v>1.1599999999999999</v>
      </c>
      <c r="Q222" s="16">
        <f>'[1]TCE - ANEXO III - Preencher'!R231</f>
        <v>103.5</v>
      </c>
      <c r="R222" s="16">
        <f>'[1]TCE - ANEXO III - Preencher'!S231</f>
        <v>62.7</v>
      </c>
      <c r="S222" s="17">
        <f t="shared" si="21"/>
        <v>40.799999999999997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343.37720000000002</v>
      </c>
    </row>
    <row r="223" spans="1:28" s="4" customFormat="1" x14ac:dyDescent="0.2">
      <c r="A223" s="9">
        <f>IFERROR(VLOOKUP(B223,'[1]DADOS (OCULTAR)'!$P$3:$R$56,3,0),"")</f>
        <v>9039744001085</v>
      </c>
      <c r="B223" s="10" t="str">
        <f>'[1]TCE - ANEXO III - Preencher'!C232</f>
        <v>UPA ENGENHO VELHO</v>
      </c>
      <c r="C223" s="11"/>
      <c r="D223" s="12" t="str">
        <f>'[1]TCE - ANEXO III - Preencher'!E232</f>
        <v>VANESSA ANTONIO DO NASCIMENTO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>
        <f>'[1]TCE - ANEXO III - Preencher'!G232</f>
        <v>322205</v>
      </c>
      <c r="G223" s="14">
        <f>IF('[1]TCE - ANEXO III - Preencher'!H232="","",'[1]TCE - ANEXO III - Preencher'!H232)</f>
        <v>44166</v>
      </c>
      <c r="H223" s="15">
        <f>'[1]TCE - ANEXO III - Preencher'!I232</f>
        <v>0</v>
      </c>
      <c r="I223" s="15">
        <f>'[1]TCE - ANEXO III - Preencher'!J232</f>
        <v>181.98560000000001</v>
      </c>
      <c r="J223" s="15">
        <f>'[1]TCE - ANEXO III - Preencher'!K232</f>
        <v>0</v>
      </c>
      <c r="K223" s="16">
        <f>'[1]TCE - ANEXO III - Preencher'!L232</f>
        <v>138.77000000000001</v>
      </c>
      <c r="L223" s="16">
        <f>'[1]TCE - ANEXO III - Preencher'!M232</f>
        <v>0</v>
      </c>
      <c r="M223" s="16">
        <f t="shared" si="19"/>
        <v>138.77000000000001</v>
      </c>
      <c r="N223" s="16">
        <f>'[1]TCE - ANEXO III - Preencher'!O232</f>
        <v>1.1599999999999999</v>
      </c>
      <c r="O223" s="16">
        <f>'[1]TCE - ANEXO III - Preencher'!P232</f>
        <v>0</v>
      </c>
      <c r="P223" s="17">
        <f t="shared" si="20"/>
        <v>1.1599999999999999</v>
      </c>
      <c r="Q223" s="16">
        <f>'[1]TCE - ANEXO III - Preencher'!R232</f>
        <v>103.5</v>
      </c>
      <c r="R223" s="16">
        <f>'[1]TCE - ANEXO III - Preencher'!S232</f>
        <v>62.7</v>
      </c>
      <c r="S223" s="17">
        <f t="shared" si="21"/>
        <v>40.799999999999997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362.71560000000005</v>
      </c>
    </row>
    <row r="224" spans="1:28" s="4" customFormat="1" x14ac:dyDescent="0.2">
      <c r="A224" s="9">
        <f>IFERROR(VLOOKUP(B224,'[1]DADOS (OCULTAR)'!$P$3:$R$56,3,0),"")</f>
        <v>9039744001085</v>
      </c>
      <c r="B224" s="10" t="str">
        <f>'[1]TCE - ANEXO III - Preencher'!C233</f>
        <v>UPA ENGENHO VELHO</v>
      </c>
      <c r="C224" s="11"/>
      <c r="D224" s="12" t="str">
        <f>'[1]TCE - ANEXO III - Preencher'!E233</f>
        <v>VANIA ALVES DE SOUZA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766420</v>
      </c>
      <c r="G224" s="14">
        <f>IF('[1]TCE - ANEXO III - Preencher'!H233="","",'[1]TCE - ANEXO III - Preencher'!H233)</f>
        <v>44166</v>
      </c>
      <c r="H224" s="15">
        <f>'[1]TCE - ANEXO III - Preencher'!I233</f>
        <v>0</v>
      </c>
      <c r="I224" s="15">
        <f>'[1]TCE - ANEXO III - Preencher'!J233</f>
        <v>188.09360000000001</v>
      </c>
      <c r="J224" s="15">
        <f>'[1]TCE - ANEXO III - Preencher'!K233</f>
        <v>0</v>
      </c>
      <c r="K224" s="16">
        <f>'[1]TCE - ANEXO III - Preencher'!L233</f>
        <v>138.77000000000001</v>
      </c>
      <c r="L224" s="16">
        <f>'[1]TCE - ANEXO III - Preencher'!M233</f>
        <v>4.07</v>
      </c>
      <c r="M224" s="16">
        <f t="shared" si="19"/>
        <v>134.70000000000002</v>
      </c>
      <c r="N224" s="16">
        <f>'[1]TCE - ANEXO III - Preencher'!O233</f>
        <v>1.1599999999999999</v>
      </c>
      <c r="O224" s="16">
        <f>'[1]TCE - ANEXO III - Preencher'!P233</f>
        <v>0</v>
      </c>
      <c r="P224" s="17">
        <f t="shared" si="20"/>
        <v>1.1599999999999999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323.95360000000005</v>
      </c>
    </row>
    <row r="225" spans="1:28" s="4" customFormat="1" x14ac:dyDescent="0.2">
      <c r="A225" s="9">
        <f>IFERROR(VLOOKUP(B225,'[1]DADOS (OCULTAR)'!$P$3:$R$56,3,0),"")</f>
        <v>9039744001085</v>
      </c>
      <c r="B225" s="10" t="str">
        <f>'[1]TCE - ANEXO III - Preencher'!C234</f>
        <v>UPA ENGENHO VELHO</v>
      </c>
      <c r="C225" s="11"/>
      <c r="D225" s="12" t="str">
        <f>'[1]TCE - ANEXO III - Preencher'!E234</f>
        <v>VANIELLY THADYA DE ARAUJO SIQUEIRA</v>
      </c>
      <c r="E225" s="10" t="str">
        <f>IF('[1]TCE - ANEXO III - Preencher'!F234="4 - Assistência Odontológica","2 - Outros Profissionais da Saúde",'[1]TCE - ANEXO III - Preencher'!F234)</f>
        <v>1 - Médico</v>
      </c>
      <c r="F225" s="13">
        <f>'[1]TCE - ANEXO III - Preencher'!G234</f>
        <v>225125</v>
      </c>
      <c r="G225" s="14">
        <f>IF('[1]TCE - ANEXO III - Preencher'!H234="","",'[1]TCE - ANEXO III - Preencher'!H234)</f>
        <v>44166</v>
      </c>
      <c r="H225" s="15">
        <f>'[1]TCE - ANEXO III - Preencher'!I234</f>
        <v>0</v>
      </c>
      <c r="I225" s="15">
        <f>'[1]TCE - ANEXO III - Preencher'!J234</f>
        <v>609.52319999999997</v>
      </c>
      <c r="J225" s="15">
        <f>'[1]TCE - ANEXO III - Preencher'!K234</f>
        <v>0</v>
      </c>
      <c r="K225" s="16">
        <f>'[1]TCE - ANEXO III - Preencher'!L234</f>
        <v>138.77000000000001</v>
      </c>
      <c r="L225" s="16">
        <f>'[1]TCE - ANEXO III - Preencher'!M234</f>
        <v>0</v>
      </c>
      <c r="M225" s="16">
        <f t="shared" si="19"/>
        <v>138.77000000000001</v>
      </c>
      <c r="N225" s="16">
        <f>'[1]TCE - ANEXO III - Preencher'!O234</f>
        <v>9.2799999999999994</v>
      </c>
      <c r="O225" s="16">
        <f>'[1]TCE - ANEXO III - Preencher'!P234</f>
        <v>0</v>
      </c>
      <c r="P225" s="17">
        <f t="shared" si="20"/>
        <v>9.2799999999999994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757.57319999999993</v>
      </c>
    </row>
    <row r="226" spans="1:28" s="4" customFormat="1" x14ac:dyDescent="0.2">
      <c r="A226" s="9">
        <f>IFERROR(VLOOKUP(B226,'[1]DADOS (OCULTAR)'!$P$3:$R$56,3,0),"")</f>
        <v>9039744001085</v>
      </c>
      <c r="B226" s="10" t="str">
        <f>'[1]TCE - ANEXO III - Preencher'!C235</f>
        <v>UPA ENGENHO VELHO</v>
      </c>
      <c r="C226" s="11"/>
      <c r="D226" s="12" t="str">
        <f>'[1]TCE - ANEXO III - Preencher'!E235</f>
        <v>WANESSA XAVIER RAMOS CAVALCANTI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>
        <f>'[1]TCE - ANEXO III - Preencher'!G235</f>
        <v>324115</v>
      </c>
      <c r="G226" s="14">
        <f>IF('[1]TCE - ANEXO III - Preencher'!H235="","",'[1]TCE - ANEXO III - Preencher'!H235)</f>
        <v>44166</v>
      </c>
      <c r="H226" s="15">
        <f>'[1]TCE - ANEXO III - Preencher'!I235</f>
        <v>0</v>
      </c>
      <c r="I226" s="15">
        <f>'[1]TCE - ANEXO III - Preencher'!J235</f>
        <v>417.44959999999998</v>
      </c>
      <c r="J226" s="15">
        <f>'[1]TCE - ANEXO III - Preencher'!K235</f>
        <v>0</v>
      </c>
      <c r="K226" s="16">
        <f>'[1]TCE - ANEXO III - Preencher'!L235</f>
        <v>138.77000000000001</v>
      </c>
      <c r="L226" s="16">
        <f>'[1]TCE - ANEXO III - Preencher'!M235</f>
        <v>6.78</v>
      </c>
      <c r="M226" s="16">
        <f t="shared" si="19"/>
        <v>131.99</v>
      </c>
      <c r="N226" s="16">
        <f>'[1]TCE - ANEXO III - Preencher'!O235</f>
        <v>1.1599999999999999</v>
      </c>
      <c r="O226" s="16">
        <f>'[1]TCE - ANEXO III - Preencher'!P235</f>
        <v>0</v>
      </c>
      <c r="P226" s="17">
        <f t="shared" si="20"/>
        <v>1.1599999999999999</v>
      </c>
      <c r="Q226" s="16">
        <f>'[1]TCE - ANEXO III - Preencher'!R235</f>
        <v>179.3</v>
      </c>
      <c r="R226" s="16">
        <f>'[1]TCE - ANEXO III - Preencher'!S235</f>
        <v>60.91</v>
      </c>
      <c r="S226" s="17">
        <f t="shared" si="21"/>
        <v>118.39000000000001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668.98959999999988</v>
      </c>
    </row>
    <row r="227" spans="1:28" s="4" customFormat="1" x14ac:dyDescent="0.2">
      <c r="A227" s="9">
        <f>IFERROR(VLOOKUP(B227,'[1]DADOS (OCULTAR)'!$P$3:$R$56,3,0),"")</f>
        <v>9039744001085</v>
      </c>
      <c r="B227" s="10" t="str">
        <f>'[1]TCE - ANEXO III - Preencher'!C236</f>
        <v>UPA ENGENHO VELHO</v>
      </c>
      <c r="C227" s="11"/>
      <c r="D227" s="12" t="str">
        <f>'[1]TCE - ANEXO III - Preencher'!E236</f>
        <v>WELLERSON KLEYSON DA SILVA CORREIA</v>
      </c>
      <c r="E227" s="10" t="str">
        <f>IF('[1]TCE - ANEXO III - Preencher'!F236="4 - Assistência Odontológica","2 - Outros Profissionais da Saúde",'[1]TCE - ANEXO III - Preencher'!F236)</f>
        <v>3 - Administrativo</v>
      </c>
      <c r="F227" s="13">
        <f>'[1]TCE - ANEXO III - Preencher'!G236</f>
        <v>411010</v>
      </c>
      <c r="G227" s="14">
        <f>IF('[1]TCE - ANEXO III - Preencher'!H236="","",'[1]TCE - ANEXO III - Preencher'!H236)</f>
        <v>44166</v>
      </c>
      <c r="H227" s="15">
        <f>'[1]TCE - ANEXO III - Preencher'!I236</f>
        <v>0</v>
      </c>
      <c r="I227" s="15">
        <f>'[1]TCE - ANEXO III - Preencher'!J236</f>
        <v>167.268</v>
      </c>
      <c r="J227" s="15">
        <f>'[1]TCE - ANEXO III - Preencher'!K236</f>
        <v>0</v>
      </c>
      <c r="K227" s="16">
        <f>'[1]TCE - ANEXO III - Preencher'!L236</f>
        <v>138.77000000000001</v>
      </c>
      <c r="L227" s="16">
        <f>'[1]TCE - ANEXO III - Preencher'!M236</f>
        <v>0</v>
      </c>
      <c r="M227" s="16">
        <f t="shared" si="19"/>
        <v>138.77000000000001</v>
      </c>
      <c r="N227" s="16">
        <f>'[1]TCE - ANEXO III - Preencher'!O236</f>
        <v>1.1599999999999999</v>
      </c>
      <c r="O227" s="16">
        <f>'[1]TCE - ANEXO III - Preencher'!P236</f>
        <v>0</v>
      </c>
      <c r="P227" s="17">
        <f t="shared" si="20"/>
        <v>1.1599999999999999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307.19800000000004</v>
      </c>
    </row>
    <row r="228" spans="1:28" s="4" customFormat="1" x14ac:dyDescent="0.2">
      <c r="A228" s="9">
        <f>IFERROR(VLOOKUP(B228,'[1]DADOS (OCULTAR)'!$P$3:$R$56,3,0),"")</f>
        <v>9039744001085</v>
      </c>
      <c r="B228" s="10" t="str">
        <f>'[1]TCE - ANEXO III - Preencher'!C237</f>
        <v>UPA ENGENHO VELHO</v>
      </c>
      <c r="C228" s="11"/>
      <c r="D228" s="12" t="str">
        <f>'[1]TCE - ANEXO III - Preencher'!E237</f>
        <v>WILLIANE MARIA FERREIRA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223505</v>
      </c>
      <c r="G228" s="14">
        <f>IF('[1]TCE - ANEXO III - Preencher'!H237="","",'[1]TCE - ANEXO III - Preencher'!H237)</f>
        <v>44166</v>
      </c>
      <c r="H228" s="15">
        <f>'[1]TCE - ANEXO III - Preencher'!I237</f>
        <v>0</v>
      </c>
      <c r="I228" s="15">
        <f>'[1]TCE - ANEXO III - Preencher'!J237</f>
        <v>272.73120000000006</v>
      </c>
      <c r="J228" s="15">
        <f>'[1]TCE - ANEXO III - Preencher'!K237</f>
        <v>0</v>
      </c>
      <c r="K228" s="16">
        <f>'[1]TCE - ANEXO III - Preencher'!L237</f>
        <v>138.77000000000001</v>
      </c>
      <c r="L228" s="16">
        <f>'[1]TCE - ANEXO III - Preencher'!M237</f>
        <v>2.39</v>
      </c>
      <c r="M228" s="16">
        <f t="shared" si="19"/>
        <v>136.38000000000002</v>
      </c>
      <c r="N228" s="16">
        <f>'[1]TCE - ANEXO III - Preencher'!O237</f>
        <v>2.44</v>
      </c>
      <c r="O228" s="16">
        <f>'[1]TCE - ANEXO III - Preencher'!P237</f>
        <v>0</v>
      </c>
      <c r="P228" s="17">
        <f t="shared" si="20"/>
        <v>2.44</v>
      </c>
      <c r="Q228" s="16">
        <f>'[1]TCE - ANEXO III - Preencher'!R237</f>
        <v>144.9</v>
      </c>
      <c r="R228" s="16">
        <f>'[1]TCE - ANEXO III - Preencher'!S237</f>
        <v>82.8</v>
      </c>
      <c r="S228" s="17">
        <f t="shared" si="21"/>
        <v>62.100000000000009</v>
      </c>
      <c r="T228" s="16">
        <f>'[1]TCE - ANEXO III - Preencher'!U237</f>
        <v>103.28</v>
      </c>
      <c r="U228" s="16">
        <f>'[1]TCE - ANEXO III - Preencher'!V237</f>
        <v>0</v>
      </c>
      <c r="V228" s="17">
        <f t="shared" si="22"/>
        <v>103.28</v>
      </c>
      <c r="W228" s="18" t="str">
        <f>IF('[1]TCE - ANEXO III - Preencher'!X237="","",'[1]TCE - ANEXO III - Preencher'!X237)</f>
        <v>AUXILIO CRECHE</v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576.9312000000001</v>
      </c>
    </row>
    <row r="229" spans="1:28" s="4" customFormat="1" x14ac:dyDescent="0.2">
      <c r="A229" s="9">
        <f>IFERROR(VLOOKUP(B229,'[1]DADOS (OCULTAR)'!$P$3:$R$56,3,0),"")</f>
        <v>9039744001085</v>
      </c>
      <c r="B229" s="10" t="str">
        <f>'[1]TCE - ANEXO III - Preencher'!C238</f>
        <v>UPA ENGENHO VELHO</v>
      </c>
      <c r="C229" s="11"/>
      <c r="D229" s="12" t="str">
        <f>'[1]TCE - ANEXO III - Preencher'!E238</f>
        <v>WILMA SILVANIA DE OLIVEIRA EUSTAQUIO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>
        <f>'[1]TCE - ANEXO III - Preencher'!G238</f>
        <v>322205</v>
      </c>
      <c r="G229" s="14">
        <f>IF('[1]TCE - ANEXO III - Preencher'!H238="","",'[1]TCE - ANEXO III - Preencher'!H238)</f>
        <v>44166</v>
      </c>
      <c r="H229" s="15">
        <f>'[1]TCE - ANEXO III - Preencher'!I238</f>
        <v>0</v>
      </c>
      <c r="I229" s="15">
        <f>'[1]TCE - ANEXO III - Preencher'!J238</f>
        <v>159.12959999999998</v>
      </c>
      <c r="J229" s="15">
        <f>'[1]TCE - ANEXO III - Preencher'!K238</f>
        <v>0</v>
      </c>
      <c r="K229" s="16">
        <f>'[1]TCE - ANEXO III - Preencher'!L238</f>
        <v>138.77000000000001</v>
      </c>
      <c r="L229" s="16">
        <f>'[1]TCE - ANEXO III - Preencher'!M238</f>
        <v>0</v>
      </c>
      <c r="M229" s="16">
        <f t="shared" si="19"/>
        <v>138.77000000000001</v>
      </c>
      <c r="N229" s="16">
        <f>'[1]TCE - ANEXO III - Preencher'!O238</f>
        <v>1.1599999999999999</v>
      </c>
      <c r="O229" s="16">
        <f>'[1]TCE - ANEXO III - Preencher'!P238</f>
        <v>0</v>
      </c>
      <c r="P229" s="17">
        <f t="shared" si="20"/>
        <v>1.1599999999999999</v>
      </c>
      <c r="Q229" s="16">
        <f>'[1]TCE - ANEXO III - Preencher'!R238</f>
        <v>103.5</v>
      </c>
      <c r="R229" s="16">
        <f>'[1]TCE - ANEXO III - Preencher'!S238</f>
        <v>62.7</v>
      </c>
      <c r="S229" s="17">
        <f t="shared" si="21"/>
        <v>40.799999999999997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339.8596</v>
      </c>
    </row>
    <row r="230" spans="1:28" s="4" customFormat="1" x14ac:dyDescent="0.2">
      <c r="A230" s="9">
        <f>IFERROR(VLOOKUP(B230,'[1]DADOS (OCULTAR)'!$P$3:$R$56,3,0),"")</f>
        <v>9039744001085</v>
      </c>
      <c r="B230" s="10" t="str">
        <f>'[1]TCE - ANEXO III - Preencher'!C239</f>
        <v>UPA ENGENHO VELHO</v>
      </c>
      <c r="C230" s="11"/>
      <c r="D230" s="12" t="str">
        <f>'[1]TCE - ANEXO III - Preencher'!E239</f>
        <v>BRUNA PEDROSA DE MATOS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>
        <f>IF('[1]TCE - ANEXO III - Preencher'!H239="","",'[1]TCE - ANEXO III - Preencher'!H239)</f>
        <v>44166</v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 x14ac:dyDescent="0.2">
      <c r="A231" s="9" t="str">
        <f>IFERROR(VLOOKUP(B231,'[1]DADOS (OCULTAR)'!$P$3:$R$56,3,0),"")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 x14ac:dyDescent="0.2">
      <c r="A232" s="9" t="str">
        <f>IFERROR(VLOOKUP(B232,'[1]DADOS (OCULTAR)'!$P$3:$R$56,3,0),"")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 x14ac:dyDescent="0.2">
      <c r="A233" s="9" t="str">
        <f>IFERROR(VLOOKUP(B233,'[1]DADOS (OCULTAR)'!$P$3:$R$56,3,0),"")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 x14ac:dyDescent="0.2">
      <c r="A234" s="9" t="str">
        <f>IFERROR(VLOOKUP(B234,'[1]DADOS (OCULTAR)'!$P$3:$R$56,3,0),"")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 x14ac:dyDescent="0.2">
      <c r="A235" s="9" t="str">
        <f>IFERROR(VLOOKUP(B235,'[1]DADOS (OCULTAR)'!$P$3:$R$56,3,0),"")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 x14ac:dyDescent="0.2">
      <c r="A236" s="9" t="str">
        <f>IFERROR(VLOOKUP(B236,'[1]DADOS (OCULTAR)'!$P$3:$R$56,3,0),"")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 x14ac:dyDescent="0.2">
      <c r="A237" s="9" t="str">
        <f>IFERROR(VLOOKUP(B237,'[1]DADOS (OCULTAR)'!$P$3:$R$56,3,0),"")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 x14ac:dyDescent="0.2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 x14ac:dyDescent="0.2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2021-02-25T17:50:17Z</dcterms:created>
  <dcterms:modified xsi:type="dcterms:W3CDTF">2021-02-25T17:50:38Z</dcterms:modified>
</cp:coreProperties>
</file>