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2 DEZEMBRO\14 - RESOL. TCE PE nº58_19\14.4 - EXCEL PUBLICAÇÃO - 2020_12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<sst xmlns="http://schemas.openxmlformats.org/spreadsheetml/2006/main" count="19" uniqueCount="13">
  <si>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</si>
  <si>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</si>
  <si>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</si>
  <si>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</si>
  <si>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</si>
  <si>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</si>
  <si>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</si>
  <si>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CURADO</t>
  </si>
  <si>
    <t>90.400.888/1765-00</t>
  </si>
  <si>
    <t>BANCO SANTANDER</t>
  </si>
  <si>
    <t>RENDIMENTO CDB DI - CONTA APLICAÇÃO 13065459-8</t>
  </si>
  <si>
    <t>RENDIMENTO CDB CONTAMAX - CONTA APLICAÇÃO 13065459-8</t>
  </si>
  <si>
    <t>RENDIMENTO CDB CONTAMAX - CONTA APLICAÇÃO 13065289-5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</si>
</sst>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2%20DEZEMBRO/13%20-%20PCF/13.2%20-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B2" sqref="B2: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62" style="2" bestFit="1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10583920000303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44196</v>
      </c>
      <c r="G2" s="8">
        <v>5933.35</v>
      </c>
    </row>
    <row r="3" spans="1:8" ht="22.5" customHeight="1" x14ac:dyDescent="0.2">
      <c r="A3" s="3">
        <f>IFERROR(VLOOKUP(B3,'[1]DADOS (OCULTAR)'!$P$3:$R$56,3,0),"")</f>
        <v>10583920000303</v>
      </c>
      <c r="B3" s="4" t="s">
        <v>7</v>
      </c>
      <c r="C3" s="5" t="s">
        <v>8</v>
      </c>
      <c r="D3" s="6" t="s">
        <v>9</v>
      </c>
      <c r="E3" s="6" t="s">
        <v>11</v>
      </c>
      <c r="F3" s="7">
        <v>44196</v>
      </c>
      <c r="G3" s="8">
        <v>38.86</v>
      </c>
    </row>
    <row r="4" spans="1:8" ht="22.5" customHeight="1" x14ac:dyDescent="0.2">
      <c r="A4" s="3">
        <f>IFERROR(VLOOKUP(B4,'[1]DADOS (OCULTAR)'!$P$3:$R$56,3,0),"")</f>
        <v>10583920000303</v>
      </c>
      <c r="B4" s="4" t="s">
        <v>7</v>
      </c>
      <c r="C4" s="5" t="s">
        <v>8</v>
      </c>
      <c r="D4" s="6" t="s">
        <v>9</v>
      </c>
      <c r="E4" s="6" t="s">
        <v>12</v>
      </c>
      <c r="F4" s="7">
        <v>44196</v>
      </c>
      <c r="G4" s="8">
        <v>3.72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2021-01-28T19:42:43Z</dcterms:created>
  <dcterms:modified xsi:type="dcterms:W3CDTF">2021-01-28T19:42:55Z</dcterms:modified>
</cp:coreProperties>
</file>